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novasbe365-my.sharepoint.com/personal/32399_novasbe_pt/Documents/Work Project/Code/Data_Exploration/"/>
    </mc:Choice>
  </mc:AlternateContent>
  <xr:revisionPtr revIDLastSave="392" documentId="11_F25DC773A252ABDACC1048E2595872AC5BDE58F2" xr6:coauthVersionLast="47" xr6:coauthVersionMax="47" xr10:uidLastSave="{3D079770-20B4-4FB4-92D3-1ED9281266FE}"/>
  <bookViews>
    <workbookView xWindow="-108" yWindow="-108" windowWidth="23256" windowHeight="12576" xr2:uid="{00000000-000D-0000-FFFF-FFFF00000000}"/>
  </bookViews>
  <sheets>
    <sheet name="Results" sheetId="1" r:id="rId1"/>
    <sheet name="IEFP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6" i="1"/>
  <c r="G5" i="1"/>
  <c r="G4" i="1"/>
  <c r="M12" i="1"/>
</calcChain>
</file>

<file path=xl/sharedStrings.xml><?xml version="1.0" encoding="utf-8"?>
<sst xmlns="http://schemas.openxmlformats.org/spreadsheetml/2006/main" count="320" uniqueCount="62">
  <si>
    <t>Year</t>
  </si>
  <si>
    <t>Month</t>
  </si>
  <si>
    <t>Total Jobs</t>
  </si>
  <si>
    <t>Websites Scraped</t>
  </si>
  <si>
    <t>Number of days scraped</t>
  </si>
  <si>
    <t>Days Missed</t>
  </si>
  <si>
    <t>Days in each Month</t>
  </si>
  <si>
    <t>Scrape Date</t>
  </si>
  <si>
    <t>Total Jobs Scraped</t>
  </si>
  <si>
    <t>Total</t>
  </si>
  <si>
    <t xml:space="preserve"> Quadro 6 - OFERTAS DE EMPREGO, POR  REGIÕES   </t>
  </si>
  <si>
    <t>Situação no fim do mês</t>
  </si>
  <si>
    <t>Variação</t>
  </si>
  <si>
    <t>AGOSTO 2021</t>
  </si>
  <si>
    <t>%</t>
  </si>
  <si>
    <t>JULHO 2021</t>
  </si>
  <si>
    <t>AGOSTO 2020</t>
  </si>
  <si>
    <t>Mês  anterior</t>
  </si>
  <si>
    <r>
      <t>Mês  homólogo</t>
    </r>
    <r>
      <rPr>
        <sz val="7"/>
        <color rgb="FF000000"/>
        <rFont val="ConduitITC TT"/>
      </rPr>
      <t xml:space="preserve">(1) </t>
    </r>
  </si>
  <si>
    <t>Var. Abs.</t>
  </si>
  <si>
    <t>Var. %</t>
  </si>
  <si>
    <t>PORTUGAL</t>
  </si>
  <si>
    <t>CONTINENTE</t>
  </si>
  <si>
    <t>Norte</t>
  </si>
  <si>
    <t>Centro</t>
  </si>
  <si>
    <t>Lisboa V. Tejo</t>
  </si>
  <si>
    <t>Alentejo</t>
  </si>
  <si>
    <t>Algarve</t>
  </si>
  <si>
    <t>REG.AUTÓNOMAS</t>
  </si>
  <si>
    <t>Açores</t>
  </si>
  <si>
    <t>Madeira</t>
  </si>
  <si>
    <t xml:space="preserve">    (1) - Mês homólogo do ano anterior</t>
  </si>
  <si>
    <t>JANEIRO 2021</t>
  </si>
  <si>
    <t>DEZEMBRO 2020</t>
  </si>
  <si>
    <t>JANEIRO 2020</t>
  </si>
  <si>
    <t>MARÇO 2021</t>
  </si>
  <si>
    <t>FEVEREIRO 2021</t>
  </si>
  <si>
    <t>MARÇO 2020</t>
  </si>
  <si>
    <t>SETEMBRO 2021</t>
  </si>
  <si>
    <t>SETEMBRO 2020</t>
  </si>
  <si>
    <t>MAIO 2021</t>
  </si>
  <si>
    <t>ABRIL 2021</t>
  </si>
  <si>
    <t>MAIO 2020</t>
  </si>
  <si>
    <t>JUNHO 2021</t>
  </si>
  <si>
    <t>JUNHO 2020</t>
  </si>
  <si>
    <t>ABRIL 2020</t>
  </si>
  <si>
    <t>FEVEREIRO 2020</t>
  </si>
  <si>
    <t>January</t>
  </si>
  <si>
    <t>February</t>
  </si>
  <si>
    <t>March</t>
  </si>
  <si>
    <t>April</t>
  </si>
  <si>
    <t>May</t>
  </si>
  <si>
    <t>Jun</t>
  </si>
  <si>
    <t>JULHO 2020</t>
  </si>
  <si>
    <t>July</t>
  </si>
  <si>
    <t>August</t>
  </si>
  <si>
    <t>September</t>
  </si>
  <si>
    <t>OUTUBRO 2020</t>
  </si>
  <si>
    <t>October</t>
  </si>
  <si>
    <t>November</t>
  </si>
  <si>
    <t>December</t>
  </si>
  <si>
    <t>NOVEMBRO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</si>
</sst>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1" formatCode="[$-409]mmmm\ d\,\ yyyy;@"/>
    <numFmt numFmtId="172" formatCode="#&quot; &quot;##0"/>
    <numFmt numFmtId="173" formatCode="0.0&quot;     &quot;"/>
    <numFmt numFmtId="174" formatCode="&quot;+&quot;#&quot; &quot;##0;&quot; -&quot;#&quot; &quot;##0"/>
    <numFmt numFmtId="175" formatCode="&quot;+&quot;0.0&quot;   &quot;;&quot;-&quot;0.0&quot;   &quot;"/>
    <numFmt numFmtId="183" formatCode="&quot; &quot;#,##0.00&quot; &quot;[$€-816]&quot; &quot;;&quot;-&quot;#,##0.00&quot; &quot;[$€-816]&quot; &quot;;&quot; -&quot;00&quot; &quot;[$€-816]&quot; &quot;;&quot; &quot;@&quot; &quot;"/>
    <numFmt numFmtId="184" formatCode="&quot; &quot;#,##0.00&quot; &quot;[$€-816]&quot; &quot;;&quot;-&quot;#,##0.00&quot; &quot;[$€-816]&quot; &quot;;&quot; -&quot;#&quot; &quot;[$€-816]&quot; &quot;;&quot; &quot;@&quot; &quot;"/>
    <numFmt numFmtId="185" formatCode="&quot; &quot;#,##0.00&quot; &quot;[$€]&quot; &quot;;&quot;-&quot;#,##0.00&quot; &quot;[$€]&quot; &quot;;&quot; -&quot;00&quot; &quot;[$€]&quot; &quot;;&quot; &quot;@&quot; &quot;"/>
  </numFmts>
  <fonts count="2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D4D4D4"/>
      <name val="Times New Roman"/>
      <family val="1"/>
    </font>
    <font>
      <b/>
      <sz val="12"/>
      <color rgb="FFD4D4D4"/>
      <name val="Times New Roman"/>
      <family val="1"/>
    </font>
    <font>
      <sz val="11"/>
      <color theme="0"/>
      <name val="Times New Roman"/>
      <family val="1"/>
    </font>
    <font>
      <sz val="10"/>
      <color rgb="FF000000"/>
      <name val="Arial"/>
      <family val="2"/>
    </font>
    <font>
      <b/>
      <sz val="14"/>
      <color rgb="FFFFFFFF"/>
      <name val="ConduitITC TT"/>
    </font>
    <font>
      <b/>
      <sz val="12"/>
      <color rgb="FFFFFFFF"/>
      <name val="ConduitITC TT"/>
    </font>
    <font>
      <b/>
      <sz val="12"/>
      <color rgb="FF000000"/>
      <name val="ConduitITC TT"/>
    </font>
    <font>
      <sz val="12"/>
      <color rgb="FF000000"/>
      <name val="ConduitITC TT"/>
    </font>
    <font>
      <sz val="10"/>
      <color rgb="FF000000"/>
      <name val="ConduitITC TT"/>
    </font>
    <font>
      <sz val="8"/>
      <color rgb="FF000000"/>
      <name val="ConduitITC TT"/>
    </font>
    <font>
      <b/>
      <sz val="9"/>
      <color rgb="FF000000"/>
      <name val="ConduitITC TT"/>
    </font>
    <font>
      <b/>
      <sz val="10"/>
      <color rgb="FF000000"/>
      <name val="ConduitITC TT"/>
    </font>
    <font>
      <b/>
      <i/>
      <sz val="10"/>
      <color rgb="FF000000"/>
      <name val="ConduitITC TT"/>
    </font>
    <font>
      <sz val="7"/>
      <color rgb="FF000000"/>
      <name val="ConduitITC TT"/>
    </font>
    <font>
      <b/>
      <sz val="9"/>
      <color rgb="FF000000"/>
      <name val="Franklin Gothic Demi"/>
      <family val="2"/>
    </font>
    <font>
      <i/>
      <sz val="10"/>
      <color rgb="FF000000"/>
      <name val="ConduitITC TT"/>
    </font>
    <font>
      <sz val="9"/>
      <color rgb="FF000000"/>
      <name val="ConduitITC TT"/>
    </font>
    <font>
      <i/>
      <sz val="8"/>
      <color rgb="FF000000"/>
      <name val="ConduitITC TT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4F6228"/>
        <bgColor rgb="FF4F6228"/>
      </patternFill>
    </fill>
    <fill>
      <patternFill patternType="solid">
        <fgColor rgb="FFEBF1DE"/>
        <bgColor rgb="FFEBF1DE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7">
    <xf numFmtId="0" fontId="0" fillId="0" borderId="0"/>
    <xf numFmtId="0" fontId="1" fillId="2" borderId="0" applyNumberFormat="0" applyBorder="0" applyAlignment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23" fillId="0" borderId="0"/>
    <xf numFmtId="183" fontId="23" fillId="0" borderId="0" applyFont="0" applyFill="0" applyBorder="0" applyAlignment="0" applyProtection="0"/>
    <xf numFmtId="183" fontId="23" fillId="0" borderId="0" applyFont="0" applyFill="0" applyBorder="0" applyAlignment="0" applyProtection="0"/>
    <xf numFmtId="183" fontId="23" fillId="0" borderId="0" applyFont="0" applyFill="0" applyBorder="0" applyAlignment="0" applyProtection="0"/>
    <xf numFmtId="183" fontId="23" fillId="0" borderId="0" applyFont="0" applyFill="0" applyBorder="0" applyAlignment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23" fillId="0" borderId="0"/>
    <xf numFmtId="184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0" fontId="23" fillId="0" borderId="0"/>
    <xf numFmtId="0" fontId="23" fillId="0" borderId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0" fontId="23" fillId="0" borderId="0"/>
    <xf numFmtId="0" fontId="23" fillId="0" borderId="0"/>
  </cellStyleXfs>
  <cellXfs count="578">
    <xf numFmtId="0" fontId="0" fillId="0" borderId="0" xfId="0"/>
    <xf numFmtId="0" fontId="2" fillId="0" borderId="0" xfId="0" applyFont="1" applyAlignment="1">
      <alignment horizontal="right"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6" fillId="0" borderId="0" xfId="0" applyFont="1" applyAlignment="1">
      <alignment horizontal="right" vertical="center" wrapText="1"/>
    </xf>
    <xf numFmtId="0" fontId="7" fillId="2" borderId="0" xfId="1" applyFont="1" applyAlignment="1">
      <alignment horizontal="center" vertical="top" wrapText="1"/>
    </xf>
    <xf numFmtId="0" fontId="4" fillId="0" borderId="0" xfId="0" applyFont="1" applyAlignment="1">
      <alignment horizontal="center"/>
    </xf>
    <xf numFmtId="171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7" fillId="2" borderId="0" xfId="1" applyFont="1" applyAlignment="1">
      <alignment horizontal="center" vertical="center" wrapText="1"/>
    </xf>
    <xf numFmtId="0" fontId="7" fillId="2" borderId="0" xfId="1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11" fillId="0" borderId="0" xfId="3" applyFont="1" applyProtection="1">
      <protection locked="0"/>
    </xf>
    <xf numFmtId="0" fontId="12" fillId="0" borderId="0" xfId="2" applyFont="1" applyProtection="1">
      <protection locked="0"/>
    </xf>
    <xf numFmtId="0" fontId="11" fillId="0" borderId="0" xfId="2" applyFont="1" applyProtection="1">
      <protection locked="0"/>
    </xf>
    <xf numFmtId="0" fontId="13" fillId="0" borderId="0" xfId="2" applyFont="1" applyProtection="1">
      <protection locked="0"/>
    </xf>
    <xf numFmtId="17" fontId="13" fillId="0" borderId="0" xfId="2" applyNumberFormat="1" applyFont="1" applyProtection="1">
      <protection locked="0"/>
    </xf>
    <xf numFmtId="0" fontId="14" fillId="0" borderId="1" xfId="2" applyFont="1" applyBorder="1" applyProtection="1">
      <protection locked="0"/>
    </xf>
    <xf numFmtId="1" fontId="15" fillId="5" borderId="2" xfId="2" applyNumberFormat="1" applyFont="1" applyFill="1" applyBorder="1" applyAlignment="1" applyProtection="1">
      <alignment horizontal="center" vertical="center"/>
      <protection locked="0"/>
    </xf>
    <xf numFmtId="1" fontId="15" fillId="5" borderId="3" xfId="2" applyNumberFormat="1" applyFont="1" applyFill="1" applyBorder="1" applyAlignment="1" applyProtection="1">
      <alignment vertical="center"/>
      <protection locked="0"/>
    </xf>
    <xf numFmtId="0" fontId="14" fillId="0" borderId="2" xfId="2" applyFont="1" applyBorder="1" applyAlignment="1" applyProtection="1">
      <alignment horizontal="center"/>
      <protection locked="0"/>
    </xf>
    <xf numFmtId="0" fontId="14" fillId="0" borderId="3" xfId="2" applyFont="1" applyBorder="1" applyAlignment="1" applyProtection="1">
      <alignment horizontal="center"/>
      <protection locked="0"/>
    </xf>
    <xf numFmtId="1" fontId="15" fillId="0" borderId="4" xfId="2" applyNumberFormat="1" applyFont="1" applyBorder="1" applyAlignment="1" applyProtection="1">
      <alignment horizontal="center" vertical="center"/>
      <protection locked="0"/>
    </xf>
    <xf numFmtId="0" fontId="14" fillId="0" borderId="0" xfId="2" applyFont="1" applyProtection="1">
      <protection locked="0"/>
    </xf>
    <xf numFmtId="1" fontId="16" fillId="5" borderId="5" xfId="2" applyNumberFormat="1" applyFont="1" applyFill="1" applyBorder="1" applyAlignment="1" applyProtection="1">
      <alignment horizontal="center" vertical="center"/>
      <protection locked="0"/>
    </xf>
    <xf numFmtId="1" fontId="17" fillId="5" borderId="6" xfId="2" applyNumberFormat="1" applyFont="1" applyFill="1" applyBorder="1" applyAlignment="1" applyProtection="1">
      <alignment horizontal="center" vertical="center"/>
      <protection locked="0"/>
    </xf>
    <xf numFmtId="1" fontId="16" fillId="0" borderId="5" xfId="2" applyNumberFormat="1" applyFont="1" applyBorder="1" applyAlignment="1" applyProtection="1">
      <alignment horizontal="center" vertical="center"/>
      <protection locked="0"/>
    </xf>
    <xf numFmtId="1" fontId="17" fillId="0" borderId="6" xfId="2" applyNumberFormat="1" applyFont="1" applyBorder="1" applyAlignment="1" applyProtection="1">
      <alignment horizontal="center" vertical="center"/>
      <protection locked="0"/>
    </xf>
    <xf numFmtId="1" fontId="15" fillId="0" borderId="7" xfId="2" applyNumberFormat="1" applyFont="1" applyBorder="1" applyAlignment="1" applyProtection="1">
      <alignment horizontal="center" vertical="center"/>
      <protection locked="0"/>
    </xf>
    <xf numFmtId="1" fontId="15" fillId="0" borderId="2" xfId="2" applyNumberFormat="1" applyFont="1" applyBorder="1" applyAlignment="1" applyProtection="1">
      <alignment horizontal="center" vertical="center"/>
      <protection locked="0"/>
    </xf>
    <xf numFmtId="0" fontId="14" fillId="0" borderId="8" xfId="2" applyFont="1" applyBorder="1" applyProtection="1">
      <protection locked="0"/>
    </xf>
    <xf numFmtId="0" fontId="15" fillId="5" borderId="9" xfId="2" applyFont="1" applyFill="1" applyBorder="1" applyAlignment="1" applyProtection="1">
      <alignment horizontal="right" vertical="center" indent="2"/>
      <protection locked="0"/>
    </xf>
    <xf numFmtId="0" fontId="15" fillId="5" borderId="10" xfId="2" applyFont="1" applyFill="1" applyBorder="1" applyAlignment="1" applyProtection="1">
      <alignment horizontal="center" vertical="center"/>
      <protection locked="0"/>
    </xf>
    <xf numFmtId="0" fontId="14" fillId="0" borderId="9" xfId="2" applyFont="1" applyBorder="1" applyAlignment="1" applyProtection="1">
      <alignment horizontal="center"/>
      <protection locked="0"/>
    </xf>
    <xf numFmtId="0" fontId="14" fillId="0" borderId="10" xfId="2" applyFont="1" applyBorder="1" applyAlignment="1" applyProtection="1">
      <alignment horizontal="center"/>
      <protection locked="0"/>
    </xf>
    <xf numFmtId="0" fontId="15" fillId="0" borderId="9" xfId="2" applyFont="1" applyBorder="1" applyAlignment="1" applyProtection="1">
      <alignment horizontal="right"/>
      <protection locked="0"/>
    </xf>
    <xf numFmtId="0" fontId="15" fillId="0" borderId="10" xfId="2" applyFont="1" applyBorder="1" applyAlignment="1" applyProtection="1">
      <alignment horizontal="right" indent="1"/>
      <protection locked="0"/>
    </xf>
    <xf numFmtId="0" fontId="15" fillId="0" borderId="8" xfId="2" applyFont="1" applyBorder="1" applyAlignment="1" applyProtection="1">
      <alignment horizontal="right" indent="1"/>
      <protection locked="0"/>
    </xf>
    <xf numFmtId="0" fontId="19" fillId="5" borderId="2" xfId="2" applyFont="1" applyFill="1" applyBorder="1" applyAlignment="1" applyProtection="1">
      <alignment horizontal="right" indent="1"/>
      <protection locked="0"/>
    </xf>
    <xf numFmtId="0" fontId="19" fillId="5" borderId="3" xfId="2" applyFont="1" applyFill="1" applyBorder="1" applyAlignment="1" applyProtection="1">
      <alignment horizontal="right"/>
      <protection locked="0"/>
    </xf>
    <xf numFmtId="0" fontId="19" fillId="0" borderId="2" xfId="2" applyFont="1" applyBorder="1" applyAlignment="1" applyProtection="1">
      <alignment horizontal="right" indent="1"/>
      <protection locked="0"/>
    </xf>
    <xf numFmtId="0" fontId="19" fillId="0" borderId="3" xfId="2" applyFont="1" applyBorder="1" applyAlignment="1" applyProtection="1">
      <alignment horizontal="right"/>
      <protection locked="0"/>
    </xf>
    <xf numFmtId="0" fontId="19" fillId="0" borderId="0" xfId="2" applyFont="1" applyAlignment="1" applyProtection="1">
      <alignment horizontal="center"/>
      <protection locked="0"/>
    </xf>
    <xf numFmtId="0" fontId="19" fillId="0" borderId="0" xfId="2" applyFont="1" applyAlignment="1" applyProtection="1">
      <alignment horizontal="right"/>
      <protection locked="0"/>
    </xf>
    <xf numFmtId="0" fontId="16" fillId="0" borderId="0" xfId="2" applyFont="1" applyAlignment="1">
      <alignment horizontal="left"/>
    </xf>
    <xf numFmtId="172" fontId="16" fillId="5" borderId="5" xfId="2" applyNumberFormat="1" applyFont="1" applyFill="1" applyBorder="1" applyAlignment="1">
      <alignment horizontal="right" indent="1"/>
    </xf>
    <xf numFmtId="173" fontId="17" fillId="5" borderId="6" xfId="2" applyNumberFormat="1" applyFont="1" applyFill="1" applyBorder="1" applyAlignment="1">
      <alignment horizontal="right"/>
    </xf>
    <xf numFmtId="172" fontId="16" fillId="0" borderId="5" xfId="2" applyNumberFormat="1" applyFont="1" applyBorder="1" applyAlignment="1">
      <alignment horizontal="right" indent="1"/>
    </xf>
    <xf numFmtId="173" fontId="17" fillId="0" borderId="6" xfId="2" applyNumberFormat="1" applyFont="1" applyBorder="1" applyAlignment="1">
      <alignment horizontal="right"/>
    </xf>
    <xf numFmtId="174" fontId="16" fillId="0" borderId="0" xfId="2" applyNumberFormat="1" applyFont="1" applyAlignment="1">
      <alignment horizontal="right"/>
    </xf>
    <xf numFmtId="175" fontId="17" fillId="0" borderId="0" xfId="2" applyNumberFormat="1" applyFont="1" applyAlignment="1">
      <alignment horizontal="right"/>
    </xf>
    <xf numFmtId="0" fontId="16" fillId="0" borderId="0" xfId="2" applyFont="1" applyAlignment="1">
      <alignment horizontal="left" indent="1"/>
    </xf>
    <xf numFmtId="173" fontId="17" fillId="0" borderId="0" xfId="2" applyNumberFormat="1" applyFont="1" applyAlignment="1">
      <alignment horizontal="right"/>
    </xf>
    <xf numFmtId="0" fontId="13" fillId="0" borderId="0" xfId="2" applyFont="1" applyAlignment="1">
      <alignment horizontal="left" indent="3"/>
    </xf>
    <xf numFmtId="172" fontId="13" fillId="5" borderId="5" xfId="2" applyNumberFormat="1" applyFont="1" applyFill="1" applyBorder="1" applyAlignment="1">
      <alignment horizontal="right" indent="1"/>
    </xf>
    <xf numFmtId="173" fontId="20" fillId="5" borderId="6" xfId="2" applyNumberFormat="1" applyFont="1" applyFill="1" applyBorder="1" applyAlignment="1">
      <alignment horizontal="right"/>
    </xf>
    <xf numFmtId="172" fontId="13" fillId="0" borderId="5" xfId="2" applyNumberFormat="1" applyFont="1" applyBorder="1" applyAlignment="1">
      <alignment horizontal="right" indent="1"/>
    </xf>
    <xf numFmtId="173" fontId="20" fillId="0" borderId="0" xfId="2" applyNumberFormat="1" applyFont="1" applyAlignment="1">
      <alignment horizontal="right"/>
    </xf>
    <xf numFmtId="173" fontId="20" fillId="0" borderId="6" xfId="2" applyNumberFormat="1" applyFont="1" applyBorder="1" applyAlignment="1">
      <alignment horizontal="right"/>
    </xf>
    <xf numFmtId="174" fontId="13" fillId="0" borderId="0" xfId="2" applyNumberFormat="1" applyFont="1" applyAlignment="1">
      <alignment horizontal="right"/>
    </xf>
    <xf numFmtId="175" fontId="20" fillId="0" borderId="0" xfId="2" applyNumberFormat="1" applyFont="1" applyAlignment="1">
      <alignment horizontal="right"/>
    </xf>
    <xf numFmtId="0" fontId="18" fillId="0" borderId="8" xfId="2" applyFont="1" applyBorder="1" applyAlignment="1">
      <alignment horizontal="left"/>
    </xf>
    <xf numFmtId="172" fontId="21" fillId="5" borderId="9" xfId="0" applyNumberFormat="1" applyFont="1" applyFill="1" applyBorder="1" applyAlignment="1">
      <alignment horizontal="right" indent="1"/>
    </xf>
    <xf numFmtId="173" fontId="21" fillId="5" borderId="10" xfId="2" applyNumberFormat="1" applyFont="1" applyFill="1" applyBorder="1" applyAlignment="1">
      <alignment horizontal="right"/>
    </xf>
    <xf numFmtId="172" fontId="21" fillId="0" borderId="9" xfId="0" applyNumberFormat="1" applyFont="1" applyBorder="1" applyAlignment="1">
      <alignment horizontal="right" indent="1"/>
    </xf>
    <xf numFmtId="0" fontId="13" fillId="0" borderId="8" xfId="2" applyFont="1" applyBorder="1" applyAlignment="1">
      <alignment horizontal="right"/>
    </xf>
    <xf numFmtId="0" fontId="13" fillId="0" borderId="10" xfId="2" applyFont="1" applyBorder="1" applyAlignment="1">
      <alignment horizontal="right"/>
    </xf>
    <xf numFmtId="174" fontId="21" fillId="0" borderId="8" xfId="2" applyNumberFormat="1" applyFont="1" applyBorder="1" applyAlignment="1">
      <alignment horizontal="right"/>
    </xf>
    <xf numFmtId="175" fontId="21" fillId="0" borderId="8" xfId="2" applyNumberFormat="1" applyFont="1" applyBorder="1" applyAlignment="1">
      <alignment horizontal="right"/>
    </xf>
    <xf numFmtId="0" fontId="22" fillId="0" borderId="0" xfId="2" applyFont="1"/>
    <xf numFmtId="1" fontId="15" fillId="0" borderId="7" xfId="2" applyNumberFormat="1" applyFont="1" applyFill="1" applyBorder="1" applyAlignment="1" applyProtection="1">
      <alignment horizontal="center" vertical="center"/>
      <protection locked="0"/>
    </xf>
    <xf numFmtId="1" fontId="15" fillId="0" borderId="4" xfId="2" applyNumberFormat="1" applyFont="1" applyFill="1" applyBorder="1" applyAlignment="1" applyProtection="1">
      <alignment horizontal="center" vertical="center"/>
      <protection locked="0"/>
    </xf>
    <xf numFmtId="0" fontId="23" fillId="0" borderId="0" xfId="4"/>
    <xf numFmtId="0" fontId="13" fillId="0" borderId="0" xfId="2" applyFont="1" applyFill="1" applyAlignment="1" applyProtection="1">
      <protection locked="0"/>
    </xf>
    <xf numFmtId="0" fontId="9" fillId="4" borderId="0" xfId="2" applyFont="1" applyFill="1" applyAlignment="1" applyProtection="1">
      <alignment vertical="center"/>
      <protection locked="0"/>
    </xf>
    <xf numFmtId="0" fontId="11" fillId="0" borderId="0" xfId="2" applyFont="1" applyFill="1" applyAlignment="1" applyProtection="1">
      <protection locked="0"/>
    </xf>
    <xf numFmtId="0" fontId="12" fillId="0" borderId="0" xfId="2" applyFont="1" applyFill="1" applyAlignment="1" applyProtection="1">
      <protection locked="0"/>
    </xf>
    <xf numFmtId="17" fontId="13" fillId="0" borderId="0" xfId="2" applyNumberFormat="1" applyFont="1" applyFill="1" applyAlignment="1" applyProtection="1">
      <protection locked="0"/>
    </xf>
    <xf numFmtId="0" fontId="14" fillId="0" borderId="1" xfId="2" applyFont="1" applyFill="1" applyBorder="1" applyAlignment="1" applyProtection="1">
      <protection locked="0"/>
    </xf>
    <xf numFmtId="0" fontId="14" fillId="0" borderId="0" xfId="2" applyFont="1" applyFill="1" applyAlignment="1" applyProtection="1">
      <protection locked="0"/>
    </xf>
    <xf numFmtId="1" fontId="17" fillId="5" borderId="6" xfId="2" applyNumberFormat="1" applyFont="1" applyFill="1" applyBorder="1" applyAlignment="1" applyProtection="1">
      <alignment horizontal="center" vertical="center"/>
      <protection locked="0"/>
    </xf>
    <xf numFmtId="1" fontId="16" fillId="0" borderId="5" xfId="2" applyNumberFormat="1" applyFont="1" applyFill="1" applyBorder="1" applyAlignment="1" applyProtection="1">
      <alignment horizontal="center" vertical="center"/>
      <protection locked="0"/>
    </xf>
    <xf numFmtId="1" fontId="17" fillId="0" borderId="6" xfId="2" applyNumberFormat="1" applyFont="1" applyFill="1" applyBorder="1" applyAlignment="1" applyProtection="1">
      <alignment horizontal="center" vertical="center"/>
      <protection locked="0"/>
    </xf>
    <xf numFmtId="0" fontId="14" fillId="0" borderId="8" xfId="2" applyFont="1" applyFill="1" applyBorder="1" applyAlignment="1" applyProtection="1">
      <protection locked="0"/>
    </xf>
    <xf numFmtId="174" fontId="16" fillId="0" borderId="0" xfId="2" applyNumberFormat="1" applyFont="1" applyFill="1" applyAlignment="1">
      <alignment horizontal="right"/>
    </xf>
    <xf numFmtId="175" fontId="17" fillId="0" borderId="0" xfId="2" applyNumberFormat="1" applyFont="1" applyFill="1" applyAlignment="1">
      <alignment horizontal="right"/>
    </xf>
    <xf numFmtId="174" fontId="13" fillId="0" borderId="0" xfId="2" applyNumberFormat="1" applyFont="1" applyFill="1" applyAlignment="1">
      <alignment horizontal="right"/>
    </xf>
    <xf numFmtId="175" fontId="20" fillId="0" borderId="0" xfId="2" applyNumberFormat="1" applyFont="1" applyFill="1" applyAlignment="1">
      <alignment horizontal="right"/>
    </xf>
    <xf numFmtId="0" fontId="22" fillId="0" borderId="0" xfId="2" applyFont="1" applyFill="1" applyAlignment="1"/>
    <xf numFmtId="1" fontId="16" fillId="5" borderId="5" xfId="2" applyNumberFormat="1" applyFont="1" applyFill="1" applyBorder="1" applyAlignment="1" applyProtection="1">
      <alignment horizontal="center" vertical="center"/>
      <protection locked="0"/>
    </xf>
    <xf numFmtId="1" fontId="15" fillId="5" borderId="2" xfId="2" applyNumberFormat="1" applyFont="1" applyFill="1" applyBorder="1" applyAlignment="1" applyProtection="1">
      <alignment horizontal="center" vertical="center"/>
      <protection locked="0"/>
    </xf>
    <xf numFmtId="1" fontId="15" fillId="5" borderId="3" xfId="2" applyNumberFormat="1" applyFont="1" applyFill="1" applyBorder="1" applyAlignment="1" applyProtection="1">
      <alignment vertical="center"/>
      <protection locked="0"/>
    </xf>
    <xf numFmtId="0" fontId="14" fillId="0" borderId="2" xfId="2" applyFont="1" applyFill="1" applyBorder="1" applyAlignment="1" applyProtection="1">
      <alignment horizontal="center"/>
      <protection locked="0"/>
    </xf>
    <xf numFmtId="0" fontId="14" fillId="0" borderId="3" xfId="2" applyFont="1" applyFill="1" applyBorder="1" applyAlignment="1" applyProtection="1">
      <alignment horizontal="center"/>
      <protection locked="0"/>
    </xf>
    <xf numFmtId="0" fontId="15" fillId="5" borderId="9" xfId="2" applyFont="1" applyFill="1" applyBorder="1" applyAlignment="1" applyProtection="1">
      <alignment horizontal="right" vertical="center" indent="2"/>
      <protection locked="0"/>
    </xf>
    <xf numFmtId="0" fontId="15" fillId="5" borderId="10" xfId="2" applyFont="1" applyFill="1" applyBorder="1" applyAlignment="1" applyProtection="1">
      <alignment horizontal="center" vertical="center"/>
      <protection locked="0"/>
    </xf>
    <xf numFmtId="0" fontId="14" fillId="0" borderId="9" xfId="2" applyFont="1" applyFill="1" applyBorder="1" applyAlignment="1" applyProtection="1">
      <alignment horizontal="center"/>
      <protection locked="0"/>
    </xf>
    <xf numFmtId="0" fontId="14" fillId="0" borderId="10" xfId="2" applyFont="1" applyFill="1" applyBorder="1" applyAlignment="1" applyProtection="1">
      <alignment horizontal="center"/>
      <protection locked="0"/>
    </xf>
    <xf numFmtId="0" fontId="15" fillId="0" borderId="9" xfId="2" applyFont="1" applyFill="1" applyBorder="1" applyAlignment="1" applyProtection="1">
      <alignment horizontal="right"/>
      <protection locked="0"/>
    </xf>
    <xf numFmtId="0" fontId="15" fillId="0" borderId="10" xfId="2" applyFont="1" applyFill="1" applyBorder="1" applyAlignment="1" applyProtection="1">
      <alignment horizontal="right" indent="1"/>
      <protection locked="0"/>
    </xf>
    <xf numFmtId="0" fontId="15" fillId="0" borderId="8" xfId="2" applyFont="1" applyFill="1" applyBorder="1" applyAlignment="1" applyProtection="1">
      <alignment horizontal="right" indent="1"/>
      <protection locked="0"/>
    </xf>
    <xf numFmtId="0" fontId="19" fillId="5" borderId="2" xfId="2" applyFont="1" applyFill="1" applyBorder="1" applyAlignment="1" applyProtection="1">
      <alignment horizontal="right" indent="1"/>
      <protection locked="0"/>
    </xf>
    <xf numFmtId="0" fontId="19" fillId="5" borderId="3" xfId="2" applyFont="1" applyFill="1" applyBorder="1" applyAlignment="1" applyProtection="1">
      <alignment horizontal="right"/>
      <protection locked="0"/>
    </xf>
    <xf numFmtId="0" fontId="19" fillId="0" borderId="2" xfId="2" applyFont="1" applyFill="1" applyBorder="1" applyAlignment="1" applyProtection="1">
      <alignment horizontal="right" indent="1"/>
      <protection locked="0"/>
    </xf>
    <xf numFmtId="0" fontId="19" fillId="0" borderId="3" xfId="2" applyFont="1" applyFill="1" applyBorder="1" applyAlignment="1" applyProtection="1">
      <alignment horizontal="right"/>
      <protection locked="0"/>
    </xf>
    <xf numFmtId="0" fontId="19" fillId="0" borderId="0" xfId="2" applyFont="1" applyFill="1" applyAlignment="1" applyProtection="1">
      <alignment horizontal="center"/>
      <protection locked="0"/>
    </xf>
    <xf numFmtId="0" fontId="19" fillId="0" borderId="0" xfId="2" applyFont="1" applyFill="1" applyAlignment="1" applyProtection="1">
      <alignment horizontal="right"/>
      <protection locked="0"/>
    </xf>
    <xf numFmtId="0" fontId="16" fillId="0" borderId="0" xfId="2" applyFont="1" applyFill="1" applyAlignment="1">
      <alignment horizontal="left"/>
    </xf>
    <xf numFmtId="172" fontId="16" fillId="5" borderId="5" xfId="2" applyNumberFormat="1" applyFont="1" applyFill="1" applyBorder="1" applyAlignment="1">
      <alignment horizontal="right" indent="1"/>
    </xf>
    <xf numFmtId="173" fontId="17" fillId="5" borderId="6" xfId="2" applyNumberFormat="1" applyFont="1" applyFill="1" applyBorder="1" applyAlignment="1">
      <alignment horizontal="right"/>
    </xf>
    <xf numFmtId="172" fontId="16" fillId="0" borderId="5" xfId="2" applyNumberFormat="1" applyFont="1" applyFill="1" applyBorder="1" applyAlignment="1">
      <alignment horizontal="right" indent="1"/>
    </xf>
    <xf numFmtId="173" fontId="17" fillId="0" borderId="0" xfId="2" applyNumberFormat="1" applyFont="1" applyFill="1" applyAlignment="1">
      <alignment horizontal="right"/>
    </xf>
    <xf numFmtId="173" fontId="17" fillId="0" borderId="6" xfId="2" applyNumberFormat="1" applyFont="1" applyFill="1" applyBorder="1" applyAlignment="1">
      <alignment horizontal="right"/>
    </xf>
    <xf numFmtId="0" fontId="16" fillId="0" borderId="0" xfId="2" applyFont="1" applyFill="1" applyAlignment="1">
      <alignment horizontal="left" indent="1"/>
    </xf>
    <xf numFmtId="0" fontId="13" fillId="0" borderId="0" xfId="2" applyFont="1" applyFill="1" applyAlignment="1">
      <alignment horizontal="left" indent="3"/>
    </xf>
    <xf numFmtId="172" fontId="13" fillId="5" borderId="5" xfId="2" applyNumberFormat="1" applyFont="1" applyFill="1" applyBorder="1" applyAlignment="1">
      <alignment horizontal="right" indent="1"/>
    </xf>
    <xf numFmtId="173" fontId="20" fillId="5" borderId="6" xfId="2" applyNumberFormat="1" applyFont="1" applyFill="1" applyBorder="1" applyAlignment="1">
      <alignment horizontal="right"/>
    </xf>
    <xf numFmtId="172" fontId="13" fillId="0" borderId="5" xfId="2" applyNumberFormat="1" applyFont="1" applyFill="1" applyBorder="1" applyAlignment="1">
      <alignment horizontal="right" indent="1"/>
    </xf>
    <xf numFmtId="173" fontId="20" fillId="0" borderId="0" xfId="2" applyNumberFormat="1" applyFont="1" applyFill="1" applyAlignment="1">
      <alignment horizontal="right"/>
    </xf>
    <xf numFmtId="173" fontId="20" fillId="0" borderId="6" xfId="2" applyNumberFormat="1" applyFont="1" applyFill="1" applyBorder="1" applyAlignment="1">
      <alignment horizontal="right"/>
    </xf>
    <xf numFmtId="0" fontId="18" fillId="0" borderId="8" xfId="2" applyFont="1" applyFill="1" applyBorder="1" applyAlignment="1">
      <alignment horizontal="left"/>
    </xf>
    <xf numFmtId="172" fontId="21" fillId="5" borderId="9" xfId="4" applyNumberFormat="1" applyFont="1" applyFill="1" applyBorder="1" applyAlignment="1">
      <alignment horizontal="right" indent="1"/>
    </xf>
    <xf numFmtId="173" fontId="21" fillId="5" borderId="10" xfId="2" applyNumberFormat="1" applyFont="1" applyFill="1" applyBorder="1" applyAlignment="1">
      <alignment horizontal="right"/>
    </xf>
    <xf numFmtId="172" fontId="21" fillId="0" borderId="9" xfId="4" applyNumberFormat="1" applyFont="1" applyFill="1" applyBorder="1" applyAlignment="1">
      <alignment horizontal="right" indent="1"/>
    </xf>
    <xf numFmtId="0" fontId="13" fillId="0" borderId="8" xfId="2" applyFont="1" applyFill="1" applyBorder="1" applyAlignment="1">
      <alignment horizontal="right"/>
    </xf>
    <xf numFmtId="0" fontId="13" fillId="0" borderId="10" xfId="2" applyFont="1" applyFill="1" applyBorder="1" applyAlignment="1">
      <alignment horizontal="right"/>
    </xf>
    <xf numFmtId="174" fontId="21" fillId="0" borderId="8" xfId="2" applyNumberFormat="1" applyFont="1" applyFill="1" applyBorder="1" applyAlignment="1">
      <alignment horizontal="right"/>
    </xf>
    <xf numFmtId="175" fontId="21" fillId="0" borderId="8" xfId="2" applyNumberFormat="1" applyFont="1" applyFill="1" applyBorder="1" applyAlignment="1">
      <alignment horizontal="right"/>
    </xf>
    <xf numFmtId="0" fontId="11" fillId="0" borderId="0" xfId="3" applyFont="1" applyFill="1" applyAlignment="1" applyProtection="1">
      <protection locked="0"/>
    </xf>
    <xf numFmtId="0" fontId="10" fillId="4" borderId="0" xfId="2" applyFont="1" applyFill="1" applyAlignment="1" applyProtection="1">
      <alignment vertical="center"/>
      <protection locked="0"/>
    </xf>
    <xf numFmtId="0" fontId="10" fillId="4" borderId="0" xfId="2" applyFont="1" applyFill="1" applyAlignment="1" applyProtection="1">
      <alignment horizontal="right" vertical="center"/>
      <protection locked="0"/>
    </xf>
    <xf numFmtId="1" fontId="15" fillId="0" borderId="2" xfId="2" applyNumberFormat="1" applyFont="1" applyFill="1" applyBorder="1" applyAlignment="1" applyProtection="1">
      <alignment horizontal="center" vertical="center"/>
      <protection locked="0"/>
    </xf>
    <xf numFmtId="0" fontId="9" fillId="4" borderId="0" xfId="2" applyFont="1" applyFill="1" applyAlignment="1" applyProtection="1">
      <alignment horizontal="center" vertical="center"/>
      <protection locked="0"/>
    </xf>
    <xf numFmtId="172" fontId="25" fillId="5" borderId="5" xfId="2" applyNumberFormat="1" applyFont="1" applyFill="1" applyBorder="1" applyAlignment="1" applyProtection="1">
      <alignment horizontal="right" indent="1"/>
    </xf>
    <xf numFmtId="172" fontId="26" fillId="5" borderId="5" xfId="2" applyNumberFormat="1" applyFont="1" applyFill="1" applyBorder="1" applyAlignment="1" applyProtection="1">
      <alignment horizontal="right" indent="1"/>
    </xf>
    <xf numFmtId="0" fontId="26" fillId="0" borderId="0" xfId="2" applyFont="1" applyFill="1" applyAlignment="1">
      <alignment horizontal="left" indent="3"/>
    </xf>
    <xf numFmtId="0" fontId="25" fillId="0" borderId="0" xfId="2" applyFont="1" applyFill="1" applyAlignment="1">
      <alignment horizontal="left" indent="1"/>
    </xf>
    <xf numFmtId="0" fontId="23" fillId="0" borderId="0" xfId="14"/>
    <xf numFmtId="0" fontId="13" fillId="0" borderId="0" xfId="2" applyFont="1" applyFill="1" applyAlignment="1" applyProtection="1">
      <protection locked="0"/>
    </xf>
    <xf numFmtId="0" fontId="9" fillId="4" borderId="0" xfId="2" applyFont="1" applyFill="1" applyAlignment="1" applyProtection="1">
      <alignment vertical="center"/>
      <protection locked="0"/>
    </xf>
    <xf numFmtId="0" fontId="11" fillId="0" borderId="0" xfId="2" applyFont="1" applyFill="1" applyAlignment="1" applyProtection="1">
      <protection locked="0"/>
    </xf>
    <xf numFmtId="0" fontId="12" fillId="0" borderId="0" xfId="2" applyFont="1" applyFill="1" applyAlignment="1" applyProtection="1">
      <protection locked="0"/>
    </xf>
    <xf numFmtId="17" fontId="13" fillId="0" borderId="0" xfId="2" applyNumberFormat="1" applyFont="1" applyFill="1" applyAlignment="1" applyProtection="1">
      <protection locked="0"/>
    </xf>
    <xf numFmtId="0" fontId="14" fillId="0" borderId="1" xfId="2" applyFont="1" applyFill="1" applyBorder="1" applyAlignment="1" applyProtection="1">
      <protection locked="0"/>
    </xf>
    <xf numFmtId="0" fontId="14" fillId="0" borderId="0" xfId="2" applyFont="1" applyFill="1" applyAlignment="1" applyProtection="1">
      <protection locked="0"/>
    </xf>
    <xf numFmtId="1" fontId="17" fillId="5" borderId="6" xfId="2" applyNumberFormat="1" applyFont="1" applyFill="1" applyBorder="1" applyAlignment="1" applyProtection="1">
      <alignment horizontal="center" vertical="center"/>
      <protection locked="0"/>
    </xf>
    <xf numFmtId="1" fontId="16" fillId="0" borderId="5" xfId="2" applyNumberFormat="1" applyFont="1" applyFill="1" applyBorder="1" applyAlignment="1" applyProtection="1">
      <alignment horizontal="center" vertical="center"/>
      <protection locked="0"/>
    </xf>
    <xf numFmtId="1" fontId="17" fillId="0" borderId="6" xfId="2" applyNumberFormat="1" applyFont="1" applyFill="1" applyBorder="1" applyAlignment="1" applyProtection="1">
      <alignment horizontal="center" vertical="center"/>
      <protection locked="0"/>
    </xf>
    <xf numFmtId="0" fontId="14" fillId="0" borderId="8" xfId="2" applyFont="1" applyFill="1" applyBorder="1" applyAlignment="1" applyProtection="1">
      <protection locked="0"/>
    </xf>
    <xf numFmtId="174" fontId="16" fillId="0" borderId="0" xfId="2" applyNumberFormat="1" applyFont="1" applyFill="1" applyAlignment="1">
      <alignment horizontal="right"/>
    </xf>
    <xf numFmtId="175" fontId="17" fillId="0" borderId="0" xfId="2" applyNumberFormat="1" applyFont="1" applyFill="1" applyAlignment="1">
      <alignment horizontal="right"/>
    </xf>
    <xf numFmtId="174" fontId="13" fillId="0" borderId="0" xfId="2" applyNumberFormat="1" applyFont="1" applyFill="1" applyAlignment="1">
      <alignment horizontal="right"/>
    </xf>
    <xf numFmtId="175" fontId="20" fillId="0" borderId="0" xfId="2" applyNumberFormat="1" applyFont="1" applyFill="1" applyAlignment="1">
      <alignment horizontal="right"/>
    </xf>
    <xf numFmtId="0" fontId="22" fillId="0" borderId="0" xfId="2" applyFont="1" applyFill="1" applyAlignment="1"/>
    <xf numFmtId="1" fontId="16" fillId="5" borderId="5" xfId="2" applyNumberFormat="1" applyFont="1" applyFill="1" applyBorder="1" applyAlignment="1" applyProtection="1">
      <alignment horizontal="center" vertical="center"/>
      <protection locked="0"/>
    </xf>
    <xf numFmtId="1" fontId="15" fillId="5" borderId="2" xfId="2" applyNumberFormat="1" applyFont="1" applyFill="1" applyBorder="1" applyAlignment="1" applyProtection="1">
      <alignment horizontal="center" vertical="center"/>
      <protection locked="0"/>
    </xf>
    <xf numFmtId="1" fontId="15" fillId="5" borderId="3" xfId="2" applyNumberFormat="1" applyFont="1" applyFill="1" applyBorder="1" applyAlignment="1" applyProtection="1">
      <alignment vertical="center"/>
      <protection locked="0"/>
    </xf>
    <xf numFmtId="0" fontId="14" fillId="0" borderId="2" xfId="2" applyFont="1" applyFill="1" applyBorder="1" applyAlignment="1" applyProtection="1">
      <alignment horizontal="center"/>
      <protection locked="0"/>
    </xf>
    <xf numFmtId="0" fontId="14" fillId="0" borderId="3" xfId="2" applyFont="1" applyFill="1" applyBorder="1" applyAlignment="1" applyProtection="1">
      <alignment horizontal="center"/>
      <protection locked="0"/>
    </xf>
    <xf numFmtId="0" fontId="15" fillId="5" borderId="9" xfId="2" applyFont="1" applyFill="1" applyBorder="1" applyAlignment="1" applyProtection="1">
      <alignment horizontal="right" vertical="center" indent="2"/>
      <protection locked="0"/>
    </xf>
    <xf numFmtId="0" fontId="15" fillId="5" borderId="10" xfId="2" applyFont="1" applyFill="1" applyBorder="1" applyAlignment="1" applyProtection="1">
      <alignment horizontal="center" vertical="center"/>
      <protection locked="0"/>
    </xf>
    <xf numFmtId="0" fontId="14" fillId="0" borderId="9" xfId="2" applyFont="1" applyFill="1" applyBorder="1" applyAlignment="1" applyProtection="1">
      <alignment horizontal="center"/>
      <protection locked="0"/>
    </xf>
    <xf numFmtId="0" fontId="14" fillId="0" borderId="10" xfId="2" applyFont="1" applyFill="1" applyBorder="1" applyAlignment="1" applyProtection="1">
      <alignment horizontal="center"/>
      <protection locked="0"/>
    </xf>
    <xf numFmtId="0" fontId="15" fillId="0" borderId="9" xfId="2" applyFont="1" applyFill="1" applyBorder="1" applyAlignment="1" applyProtection="1">
      <alignment horizontal="right"/>
      <protection locked="0"/>
    </xf>
    <xf numFmtId="0" fontId="15" fillId="0" borderId="10" xfId="2" applyFont="1" applyFill="1" applyBorder="1" applyAlignment="1" applyProtection="1">
      <alignment horizontal="right" indent="1"/>
      <protection locked="0"/>
    </xf>
    <xf numFmtId="0" fontId="15" fillId="0" borderId="8" xfId="2" applyFont="1" applyFill="1" applyBorder="1" applyAlignment="1" applyProtection="1">
      <alignment horizontal="right" indent="1"/>
      <protection locked="0"/>
    </xf>
    <xf numFmtId="0" fontId="19" fillId="5" borderId="2" xfId="2" applyFont="1" applyFill="1" applyBorder="1" applyAlignment="1" applyProtection="1">
      <alignment horizontal="right" indent="1"/>
      <protection locked="0"/>
    </xf>
    <xf numFmtId="0" fontId="19" fillId="5" borderId="3" xfId="2" applyFont="1" applyFill="1" applyBorder="1" applyAlignment="1" applyProtection="1">
      <alignment horizontal="right"/>
      <protection locked="0"/>
    </xf>
    <xf numFmtId="0" fontId="19" fillId="0" borderId="2" xfId="2" applyFont="1" applyFill="1" applyBorder="1" applyAlignment="1" applyProtection="1">
      <alignment horizontal="right" indent="1"/>
      <protection locked="0"/>
    </xf>
    <xf numFmtId="0" fontId="19" fillId="0" borderId="3" xfId="2" applyFont="1" applyFill="1" applyBorder="1" applyAlignment="1" applyProtection="1">
      <alignment horizontal="right"/>
      <protection locked="0"/>
    </xf>
    <xf numFmtId="0" fontId="19" fillId="0" borderId="0" xfId="2" applyFont="1" applyFill="1" applyAlignment="1" applyProtection="1">
      <alignment horizontal="center"/>
      <protection locked="0"/>
    </xf>
    <xf numFmtId="0" fontId="19" fillId="0" borderId="0" xfId="2" applyFont="1" applyFill="1" applyAlignment="1" applyProtection="1">
      <alignment horizontal="right"/>
      <protection locked="0"/>
    </xf>
    <xf numFmtId="0" fontId="16" fillId="0" borderId="0" xfId="2" applyFont="1" applyFill="1" applyAlignment="1">
      <alignment horizontal="left"/>
    </xf>
    <xf numFmtId="172" fontId="16" fillId="5" borderId="5" xfId="2" applyNumberFormat="1" applyFont="1" applyFill="1" applyBorder="1" applyAlignment="1">
      <alignment horizontal="right" indent="1"/>
    </xf>
    <xf numFmtId="173" fontId="17" fillId="5" borderId="6" xfId="2" applyNumberFormat="1" applyFont="1" applyFill="1" applyBorder="1" applyAlignment="1">
      <alignment horizontal="right"/>
    </xf>
    <xf numFmtId="172" fontId="16" fillId="0" borderId="5" xfId="2" applyNumberFormat="1" applyFont="1" applyFill="1" applyBorder="1" applyAlignment="1">
      <alignment horizontal="right" indent="1"/>
    </xf>
    <xf numFmtId="173" fontId="17" fillId="0" borderId="0" xfId="2" applyNumberFormat="1" applyFont="1" applyFill="1" applyAlignment="1">
      <alignment horizontal="right"/>
    </xf>
    <xf numFmtId="173" fontId="17" fillId="0" borderId="6" xfId="2" applyNumberFormat="1" applyFont="1" applyFill="1" applyBorder="1" applyAlignment="1">
      <alignment horizontal="right"/>
    </xf>
    <xf numFmtId="0" fontId="16" fillId="0" borderId="0" xfId="2" applyFont="1" applyFill="1" applyAlignment="1">
      <alignment horizontal="left" indent="1"/>
    </xf>
    <xf numFmtId="0" fontId="13" fillId="0" borderId="0" xfId="2" applyFont="1" applyFill="1" applyAlignment="1">
      <alignment horizontal="left" indent="3"/>
    </xf>
    <xf numFmtId="172" fontId="13" fillId="5" borderId="5" xfId="2" applyNumberFormat="1" applyFont="1" applyFill="1" applyBorder="1" applyAlignment="1">
      <alignment horizontal="right" indent="1"/>
    </xf>
    <xf numFmtId="173" fontId="20" fillId="5" borderId="6" xfId="2" applyNumberFormat="1" applyFont="1" applyFill="1" applyBorder="1" applyAlignment="1">
      <alignment horizontal="right"/>
    </xf>
    <xf numFmtId="172" fontId="13" fillId="0" borderId="5" xfId="2" applyNumberFormat="1" applyFont="1" applyFill="1" applyBorder="1" applyAlignment="1">
      <alignment horizontal="right" indent="1"/>
    </xf>
    <xf numFmtId="173" fontId="20" fillId="0" borderId="0" xfId="2" applyNumberFormat="1" applyFont="1" applyFill="1" applyAlignment="1">
      <alignment horizontal="right"/>
    </xf>
    <xf numFmtId="173" fontId="20" fillId="0" borderId="6" xfId="2" applyNumberFormat="1" applyFont="1" applyFill="1" applyBorder="1" applyAlignment="1">
      <alignment horizontal="right"/>
    </xf>
    <xf numFmtId="0" fontId="18" fillId="0" borderId="8" xfId="2" applyFont="1" applyFill="1" applyBorder="1" applyAlignment="1">
      <alignment horizontal="left"/>
    </xf>
    <xf numFmtId="172" fontId="21" fillId="5" borderId="9" xfId="14" applyNumberFormat="1" applyFont="1" applyFill="1" applyBorder="1" applyAlignment="1">
      <alignment horizontal="right" indent="1"/>
    </xf>
    <xf numFmtId="173" fontId="21" fillId="5" borderId="10" xfId="2" applyNumberFormat="1" applyFont="1" applyFill="1" applyBorder="1" applyAlignment="1">
      <alignment horizontal="right"/>
    </xf>
    <xf numFmtId="172" fontId="21" fillId="0" borderId="9" xfId="14" applyNumberFormat="1" applyFont="1" applyFill="1" applyBorder="1" applyAlignment="1">
      <alignment horizontal="right" indent="1"/>
    </xf>
    <xf numFmtId="0" fontId="13" fillId="0" borderId="8" xfId="2" applyFont="1" applyFill="1" applyBorder="1" applyAlignment="1">
      <alignment horizontal="right"/>
    </xf>
    <xf numFmtId="0" fontId="13" fillId="0" borderId="10" xfId="2" applyFont="1" applyFill="1" applyBorder="1" applyAlignment="1">
      <alignment horizontal="right"/>
    </xf>
    <xf numFmtId="174" fontId="21" fillId="0" borderId="8" xfId="2" applyNumberFormat="1" applyFont="1" applyFill="1" applyBorder="1" applyAlignment="1">
      <alignment horizontal="right"/>
    </xf>
    <xf numFmtId="175" fontId="21" fillId="0" borderId="8" xfId="2" applyNumberFormat="1" applyFont="1" applyFill="1" applyBorder="1" applyAlignment="1">
      <alignment horizontal="right"/>
    </xf>
    <xf numFmtId="0" fontId="11" fillId="0" borderId="0" xfId="3" applyFont="1" applyFill="1" applyAlignment="1" applyProtection="1">
      <protection locked="0"/>
    </xf>
    <xf numFmtId="0" fontId="10" fillId="4" borderId="0" xfId="2" applyFont="1" applyFill="1" applyAlignment="1" applyProtection="1">
      <alignment vertical="center"/>
      <protection locked="0"/>
    </xf>
    <xf numFmtId="0" fontId="10" fillId="4" borderId="0" xfId="2" applyFont="1" applyFill="1" applyAlignment="1" applyProtection="1">
      <alignment horizontal="right" vertical="center"/>
      <protection locked="0"/>
    </xf>
    <xf numFmtId="0" fontId="23" fillId="0" borderId="0" xfId="19"/>
    <xf numFmtId="0" fontId="13" fillId="0" borderId="0" xfId="2" applyFont="1" applyFill="1" applyAlignment="1" applyProtection="1">
      <protection locked="0"/>
    </xf>
    <xf numFmtId="0" fontId="9" fillId="4" borderId="0" xfId="2" applyFont="1" applyFill="1" applyAlignment="1" applyProtection="1">
      <alignment vertical="center"/>
      <protection locked="0"/>
    </xf>
    <xf numFmtId="0" fontId="11" fillId="0" borderId="0" xfId="2" applyFont="1" applyFill="1" applyAlignment="1" applyProtection="1">
      <protection locked="0"/>
    </xf>
    <xf numFmtId="0" fontId="12" fillId="0" borderId="0" xfId="2" applyFont="1" applyFill="1" applyAlignment="1" applyProtection="1">
      <protection locked="0"/>
    </xf>
    <xf numFmtId="17" fontId="13" fillId="0" borderId="0" xfId="2" applyNumberFormat="1" applyFont="1" applyFill="1" applyAlignment="1" applyProtection="1">
      <protection locked="0"/>
    </xf>
    <xf numFmtId="0" fontId="14" fillId="0" borderId="1" xfId="2" applyFont="1" applyFill="1" applyBorder="1" applyAlignment="1" applyProtection="1">
      <protection locked="0"/>
    </xf>
    <xf numFmtId="0" fontId="14" fillId="0" borderId="0" xfId="2" applyFont="1" applyFill="1" applyAlignment="1" applyProtection="1">
      <protection locked="0"/>
    </xf>
    <xf numFmtId="1" fontId="17" fillId="5" borderId="6" xfId="2" applyNumberFormat="1" applyFont="1" applyFill="1" applyBorder="1" applyAlignment="1" applyProtection="1">
      <alignment horizontal="center" vertical="center"/>
      <protection locked="0"/>
    </xf>
    <xf numFmtId="1" fontId="16" fillId="0" borderId="5" xfId="2" applyNumberFormat="1" applyFont="1" applyFill="1" applyBorder="1" applyAlignment="1" applyProtection="1">
      <alignment horizontal="center" vertical="center"/>
      <protection locked="0"/>
    </xf>
    <xf numFmtId="1" fontId="17" fillId="0" borderId="6" xfId="2" applyNumberFormat="1" applyFont="1" applyFill="1" applyBorder="1" applyAlignment="1" applyProtection="1">
      <alignment horizontal="center" vertical="center"/>
      <protection locked="0"/>
    </xf>
    <xf numFmtId="0" fontId="14" fillId="0" borderId="8" xfId="2" applyFont="1" applyFill="1" applyBorder="1" applyAlignment="1" applyProtection="1">
      <protection locked="0"/>
    </xf>
    <xf numFmtId="174" fontId="16" fillId="0" borderId="0" xfId="2" applyNumberFormat="1" applyFont="1" applyFill="1" applyAlignment="1">
      <alignment horizontal="right"/>
    </xf>
    <xf numFmtId="175" fontId="17" fillId="0" borderId="0" xfId="2" applyNumberFormat="1" applyFont="1" applyFill="1" applyAlignment="1">
      <alignment horizontal="right"/>
    </xf>
    <xf numFmtId="174" fontId="13" fillId="0" borderId="0" xfId="2" applyNumberFormat="1" applyFont="1" applyFill="1" applyAlignment="1">
      <alignment horizontal="right"/>
    </xf>
    <xf numFmtId="175" fontId="20" fillId="0" borderId="0" xfId="2" applyNumberFormat="1" applyFont="1" applyFill="1" applyAlignment="1">
      <alignment horizontal="right"/>
    </xf>
    <xf numFmtId="0" fontId="22" fillId="0" borderId="0" xfId="2" applyFont="1" applyFill="1" applyAlignment="1"/>
    <xf numFmtId="1" fontId="16" fillId="5" borderId="5" xfId="2" applyNumberFormat="1" applyFont="1" applyFill="1" applyBorder="1" applyAlignment="1" applyProtection="1">
      <alignment horizontal="center" vertical="center"/>
      <protection locked="0"/>
    </xf>
    <xf numFmtId="1" fontId="15" fillId="5" borderId="2" xfId="2" applyNumberFormat="1" applyFont="1" applyFill="1" applyBorder="1" applyAlignment="1" applyProtection="1">
      <alignment horizontal="center" vertical="center"/>
      <protection locked="0"/>
    </xf>
    <xf numFmtId="1" fontId="15" fillId="5" borderId="3" xfId="2" applyNumberFormat="1" applyFont="1" applyFill="1" applyBorder="1" applyAlignment="1" applyProtection="1">
      <alignment vertical="center"/>
      <protection locked="0"/>
    </xf>
    <xf numFmtId="0" fontId="14" fillId="0" borderId="2" xfId="2" applyFont="1" applyFill="1" applyBorder="1" applyAlignment="1" applyProtection="1">
      <alignment horizontal="center"/>
      <protection locked="0"/>
    </xf>
    <xf numFmtId="0" fontId="14" fillId="0" borderId="3" xfId="2" applyFont="1" applyFill="1" applyBorder="1" applyAlignment="1" applyProtection="1">
      <alignment horizontal="center"/>
      <protection locked="0"/>
    </xf>
    <xf numFmtId="0" fontId="15" fillId="5" borderId="9" xfId="2" applyFont="1" applyFill="1" applyBorder="1" applyAlignment="1" applyProtection="1">
      <alignment horizontal="right" vertical="center" indent="2"/>
      <protection locked="0"/>
    </xf>
    <xf numFmtId="0" fontId="15" fillId="5" borderId="10" xfId="2" applyFont="1" applyFill="1" applyBorder="1" applyAlignment="1" applyProtection="1">
      <alignment horizontal="center" vertical="center"/>
      <protection locked="0"/>
    </xf>
    <xf numFmtId="0" fontId="14" fillId="0" borderId="9" xfId="2" applyFont="1" applyFill="1" applyBorder="1" applyAlignment="1" applyProtection="1">
      <alignment horizontal="center"/>
      <protection locked="0"/>
    </xf>
    <xf numFmtId="0" fontId="14" fillId="0" borderId="10" xfId="2" applyFont="1" applyFill="1" applyBorder="1" applyAlignment="1" applyProtection="1">
      <alignment horizontal="center"/>
      <protection locked="0"/>
    </xf>
    <xf numFmtId="0" fontId="15" fillId="0" borderId="9" xfId="2" applyFont="1" applyFill="1" applyBorder="1" applyAlignment="1" applyProtection="1">
      <alignment horizontal="right"/>
      <protection locked="0"/>
    </xf>
    <xf numFmtId="0" fontId="15" fillId="0" borderId="10" xfId="2" applyFont="1" applyFill="1" applyBorder="1" applyAlignment="1" applyProtection="1">
      <alignment horizontal="right" indent="1"/>
      <protection locked="0"/>
    </xf>
    <xf numFmtId="0" fontId="15" fillId="0" borderId="8" xfId="2" applyFont="1" applyFill="1" applyBorder="1" applyAlignment="1" applyProtection="1">
      <alignment horizontal="right" indent="1"/>
      <protection locked="0"/>
    </xf>
    <xf numFmtId="0" fontId="19" fillId="5" borderId="2" xfId="2" applyFont="1" applyFill="1" applyBorder="1" applyAlignment="1" applyProtection="1">
      <alignment horizontal="right" indent="1"/>
      <protection locked="0"/>
    </xf>
    <xf numFmtId="0" fontId="19" fillId="5" borderId="3" xfId="2" applyFont="1" applyFill="1" applyBorder="1" applyAlignment="1" applyProtection="1">
      <alignment horizontal="right"/>
      <protection locked="0"/>
    </xf>
    <xf numFmtId="0" fontId="19" fillId="0" borderId="2" xfId="2" applyFont="1" applyFill="1" applyBorder="1" applyAlignment="1" applyProtection="1">
      <alignment horizontal="right" indent="1"/>
      <protection locked="0"/>
    </xf>
    <xf numFmtId="0" fontId="19" fillId="0" borderId="3" xfId="2" applyFont="1" applyFill="1" applyBorder="1" applyAlignment="1" applyProtection="1">
      <alignment horizontal="right"/>
      <protection locked="0"/>
    </xf>
    <xf numFmtId="0" fontId="19" fillId="0" borderId="0" xfId="2" applyFont="1" applyFill="1" applyAlignment="1" applyProtection="1">
      <alignment horizontal="center"/>
      <protection locked="0"/>
    </xf>
    <xf numFmtId="0" fontId="19" fillId="0" borderId="0" xfId="2" applyFont="1" applyFill="1" applyAlignment="1" applyProtection="1">
      <alignment horizontal="right"/>
      <protection locked="0"/>
    </xf>
    <xf numFmtId="0" fontId="16" fillId="0" borderId="0" xfId="2" applyFont="1" applyFill="1" applyAlignment="1">
      <alignment horizontal="left"/>
    </xf>
    <xf numFmtId="172" fontId="16" fillId="5" borderId="5" xfId="2" applyNumberFormat="1" applyFont="1" applyFill="1" applyBorder="1" applyAlignment="1">
      <alignment horizontal="right" indent="1"/>
    </xf>
    <xf numFmtId="173" fontId="17" fillId="5" borderId="6" xfId="2" applyNumberFormat="1" applyFont="1" applyFill="1" applyBorder="1" applyAlignment="1">
      <alignment horizontal="right"/>
    </xf>
    <xf numFmtId="172" fontId="16" fillId="0" borderId="5" xfId="2" applyNumberFormat="1" applyFont="1" applyFill="1" applyBorder="1" applyAlignment="1">
      <alignment horizontal="right" indent="1"/>
    </xf>
    <xf numFmtId="173" fontId="17" fillId="0" borderId="0" xfId="2" applyNumberFormat="1" applyFont="1" applyFill="1" applyAlignment="1">
      <alignment horizontal="right"/>
    </xf>
    <xf numFmtId="173" fontId="17" fillId="0" borderId="6" xfId="2" applyNumberFormat="1" applyFont="1" applyFill="1" applyBorder="1" applyAlignment="1">
      <alignment horizontal="right"/>
    </xf>
    <xf numFmtId="0" fontId="16" fillId="0" borderId="0" xfId="2" applyFont="1" applyFill="1" applyAlignment="1">
      <alignment horizontal="left" indent="1"/>
    </xf>
    <xf numFmtId="0" fontId="13" fillId="0" borderId="0" xfId="2" applyFont="1" applyFill="1" applyAlignment="1">
      <alignment horizontal="left" indent="3"/>
    </xf>
    <xf numFmtId="172" fontId="13" fillId="5" borderId="5" xfId="2" applyNumberFormat="1" applyFont="1" applyFill="1" applyBorder="1" applyAlignment="1">
      <alignment horizontal="right" indent="1"/>
    </xf>
    <xf numFmtId="173" fontId="20" fillId="5" borderId="6" xfId="2" applyNumberFormat="1" applyFont="1" applyFill="1" applyBorder="1" applyAlignment="1">
      <alignment horizontal="right"/>
    </xf>
    <xf numFmtId="172" fontId="13" fillId="0" borderId="5" xfId="2" applyNumberFormat="1" applyFont="1" applyFill="1" applyBorder="1" applyAlignment="1">
      <alignment horizontal="right" indent="1"/>
    </xf>
    <xf numFmtId="173" fontId="20" fillId="0" borderId="0" xfId="2" applyNumberFormat="1" applyFont="1" applyFill="1" applyAlignment="1">
      <alignment horizontal="right"/>
    </xf>
    <xf numFmtId="173" fontId="20" fillId="0" borderId="6" xfId="2" applyNumberFormat="1" applyFont="1" applyFill="1" applyBorder="1" applyAlignment="1">
      <alignment horizontal="right"/>
    </xf>
    <xf numFmtId="0" fontId="18" fillId="0" borderId="8" xfId="2" applyFont="1" applyFill="1" applyBorder="1" applyAlignment="1">
      <alignment horizontal="left"/>
    </xf>
    <xf numFmtId="172" fontId="21" fillId="5" borderId="9" xfId="19" applyNumberFormat="1" applyFont="1" applyFill="1" applyBorder="1" applyAlignment="1">
      <alignment horizontal="right" indent="1"/>
    </xf>
    <xf numFmtId="173" fontId="21" fillId="5" borderId="10" xfId="2" applyNumberFormat="1" applyFont="1" applyFill="1" applyBorder="1" applyAlignment="1">
      <alignment horizontal="right"/>
    </xf>
    <xf numFmtId="172" fontId="21" fillId="0" borderId="9" xfId="19" applyNumberFormat="1" applyFont="1" applyFill="1" applyBorder="1" applyAlignment="1">
      <alignment horizontal="right" indent="1"/>
    </xf>
    <xf numFmtId="0" fontId="13" fillId="0" borderId="8" xfId="2" applyFont="1" applyFill="1" applyBorder="1" applyAlignment="1">
      <alignment horizontal="right"/>
    </xf>
    <xf numFmtId="0" fontId="13" fillId="0" borderId="10" xfId="2" applyFont="1" applyFill="1" applyBorder="1" applyAlignment="1">
      <alignment horizontal="right"/>
    </xf>
    <xf numFmtId="174" fontId="21" fillId="0" borderId="8" xfId="2" applyNumberFormat="1" applyFont="1" applyFill="1" applyBorder="1" applyAlignment="1">
      <alignment horizontal="right"/>
    </xf>
    <xf numFmtId="175" fontId="21" fillId="0" borderId="8" xfId="2" applyNumberFormat="1" applyFont="1" applyFill="1" applyBorder="1" applyAlignment="1">
      <alignment horizontal="right"/>
    </xf>
    <xf numFmtId="0" fontId="11" fillId="0" borderId="0" xfId="3" applyFont="1" applyFill="1" applyAlignment="1" applyProtection="1">
      <protection locked="0"/>
    </xf>
    <xf numFmtId="0" fontId="10" fillId="4" borderId="0" xfId="2" applyFont="1" applyFill="1" applyAlignment="1" applyProtection="1">
      <alignment vertical="center"/>
      <protection locked="0"/>
    </xf>
    <xf numFmtId="0" fontId="10" fillId="4" borderId="0" xfId="2" applyFont="1" applyFill="1" applyAlignment="1" applyProtection="1">
      <alignment horizontal="right" vertical="center"/>
      <protection locked="0"/>
    </xf>
    <xf numFmtId="0" fontId="23" fillId="0" borderId="0" xfId="20"/>
    <xf numFmtId="0" fontId="13" fillId="0" borderId="0" xfId="2" applyFont="1" applyFill="1" applyAlignment="1" applyProtection="1">
      <protection locked="0"/>
    </xf>
    <xf numFmtId="0" fontId="9" fillId="4" borderId="0" xfId="2" applyFont="1" applyFill="1" applyAlignment="1" applyProtection="1">
      <alignment vertical="center"/>
      <protection locked="0"/>
    </xf>
    <xf numFmtId="0" fontId="11" fillId="0" borderId="0" xfId="2" applyFont="1" applyFill="1" applyAlignment="1" applyProtection="1">
      <protection locked="0"/>
    </xf>
    <xf numFmtId="0" fontId="12" fillId="0" borderId="0" xfId="2" applyFont="1" applyFill="1" applyAlignment="1" applyProtection="1">
      <protection locked="0"/>
    </xf>
    <xf numFmtId="17" fontId="13" fillId="0" borderId="0" xfId="2" applyNumberFormat="1" applyFont="1" applyFill="1" applyAlignment="1" applyProtection="1">
      <protection locked="0"/>
    </xf>
    <xf numFmtId="0" fontId="14" fillId="0" borderId="1" xfId="2" applyFont="1" applyFill="1" applyBorder="1" applyAlignment="1" applyProtection="1">
      <protection locked="0"/>
    </xf>
    <xf numFmtId="0" fontId="14" fillId="0" borderId="0" xfId="2" applyFont="1" applyFill="1" applyAlignment="1" applyProtection="1">
      <protection locked="0"/>
    </xf>
    <xf numFmtId="1" fontId="17" fillId="5" borderId="6" xfId="2" applyNumberFormat="1" applyFont="1" applyFill="1" applyBorder="1" applyAlignment="1" applyProtection="1">
      <alignment horizontal="center" vertical="center"/>
      <protection locked="0"/>
    </xf>
    <xf numFmtId="1" fontId="16" fillId="0" borderId="5" xfId="2" applyNumberFormat="1" applyFont="1" applyFill="1" applyBorder="1" applyAlignment="1" applyProtection="1">
      <alignment horizontal="center" vertical="center"/>
      <protection locked="0"/>
    </xf>
    <xf numFmtId="1" fontId="17" fillId="0" borderId="6" xfId="2" applyNumberFormat="1" applyFont="1" applyFill="1" applyBorder="1" applyAlignment="1" applyProtection="1">
      <alignment horizontal="center" vertical="center"/>
      <protection locked="0"/>
    </xf>
    <xf numFmtId="0" fontId="14" fillId="0" borderId="8" xfId="2" applyFont="1" applyFill="1" applyBorder="1" applyAlignment="1" applyProtection="1">
      <protection locked="0"/>
    </xf>
    <xf numFmtId="174" fontId="16" fillId="0" borderId="0" xfId="2" applyNumberFormat="1" applyFont="1" applyFill="1" applyAlignment="1">
      <alignment horizontal="right"/>
    </xf>
    <xf numFmtId="175" fontId="17" fillId="0" borderId="0" xfId="2" applyNumberFormat="1" applyFont="1" applyFill="1" applyAlignment="1">
      <alignment horizontal="right"/>
    </xf>
    <xf numFmtId="174" fontId="13" fillId="0" borderId="0" xfId="2" applyNumberFormat="1" applyFont="1" applyFill="1" applyAlignment="1">
      <alignment horizontal="right"/>
    </xf>
    <xf numFmtId="175" fontId="20" fillId="0" borderId="0" xfId="2" applyNumberFormat="1" applyFont="1" applyFill="1" applyAlignment="1">
      <alignment horizontal="right"/>
    </xf>
    <xf numFmtId="0" fontId="22" fillId="0" borderId="0" xfId="2" applyFont="1" applyFill="1" applyAlignment="1"/>
    <xf numFmtId="1" fontId="16" fillId="5" borderId="5" xfId="2" applyNumberFormat="1" applyFont="1" applyFill="1" applyBorder="1" applyAlignment="1" applyProtection="1">
      <alignment horizontal="center" vertical="center"/>
      <protection locked="0"/>
    </xf>
    <xf numFmtId="1" fontId="15" fillId="5" borderId="2" xfId="2" applyNumberFormat="1" applyFont="1" applyFill="1" applyBorder="1" applyAlignment="1" applyProtection="1">
      <alignment horizontal="center" vertical="center"/>
      <protection locked="0"/>
    </xf>
    <xf numFmtId="1" fontId="15" fillId="5" borderId="3" xfId="2" applyNumberFormat="1" applyFont="1" applyFill="1" applyBorder="1" applyAlignment="1" applyProtection="1">
      <alignment vertical="center"/>
      <protection locked="0"/>
    </xf>
    <xf numFmtId="0" fontId="14" fillId="0" borderId="2" xfId="2" applyFont="1" applyFill="1" applyBorder="1" applyAlignment="1" applyProtection="1">
      <alignment horizontal="center"/>
      <protection locked="0"/>
    </xf>
    <xf numFmtId="0" fontId="14" fillId="0" borderId="3" xfId="2" applyFont="1" applyFill="1" applyBorder="1" applyAlignment="1" applyProtection="1">
      <alignment horizontal="center"/>
      <protection locked="0"/>
    </xf>
    <xf numFmtId="0" fontId="15" fillId="5" borderId="9" xfId="2" applyFont="1" applyFill="1" applyBorder="1" applyAlignment="1" applyProtection="1">
      <alignment horizontal="right" vertical="center" indent="2"/>
      <protection locked="0"/>
    </xf>
    <xf numFmtId="0" fontId="15" fillId="5" borderId="10" xfId="2" applyFont="1" applyFill="1" applyBorder="1" applyAlignment="1" applyProtection="1">
      <alignment horizontal="center" vertical="center"/>
      <protection locked="0"/>
    </xf>
    <xf numFmtId="0" fontId="14" fillId="0" borderId="9" xfId="2" applyFont="1" applyFill="1" applyBorder="1" applyAlignment="1" applyProtection="1">
      <alignment horizontal="center"/>
      <protection locked="0"/>
    </xf>
    <xf numFmtId="0" fontId="14" fillId="0" borderId="10" xfId="2" applyFont="1" applyFill="1" applyBorder="1" applyAlignment="1" applyProtection="1">
      <alignment horizontal="center"/>
      <protection locked="0"/>
    </xf>
    <xf numFmtId="0" fontId="15" fillId="0" borderId="9" xfId="2" applyFont="1" applyFill="1" applyBorder="1" applyAlignment="1" applyProtection="1">
      <alignment horizontal="right"/>
      <protection locked="0"/>
    </xf>
    <xf numFmtId="0" fontId="15" fillId="0" borderId="10" xfId="2" applyFont="1" applyFill="1" applyBorder="1" applyAlignment="1" applyProtection="1">
      <alignment horizontal="right" indent="1"/>
      <protection locked="0"/>
    </xf>
    <xf numFmtId="0" fontId="15" fillId="0" borderId="8" xfId="2" applyFont="1" applyFill="1" applyBorder="1" applyAlignment="1" applyProtection="1">
      <alignment horizontal="right" indent="1"/>
      <protection locked="0"/>
    </xf>
    <xf numFmtId="0" fontId="19" fillId="5" borderId="2" xfId="2" applyFont="1" applyFill="1" applyBorder="1" applyAlignment="1" applyProtection="1">
      <alignment horizontal="right" indent="1"/>
      <protection locked="0"/>
    </xf>
    <xf numFmtId="0" fontId="19" fillId="5" borderId="3" xfId="2" applyFont="1" applyFill="1" applyBorder="1" applyAlignment="1" applyProtection="1">
      <alignment horizontal="right"/>
      <protection locked="0"/>
    </xf>
    <xf numFmtId="0" fontId="19" fillId="0" borderId="2" xfId="2" applyFont="1" applyFill="1" applyBorder="1" applyAlignment="1" applyProtection="1">
      <alignment horizontal="right" indent="1"/>
      <protection locked="0"/>
    </xf>
    <xf numFmtId="0" fontId="19" fillId="0" borderId="3" xfId="2" applyFont="1" applyFill="1" applyBorder="1" applyAlignment="1" applyProtection="1">
      <alignment horizontal="right"/>
      <protection locked="0"/>
    </xf>
    <xf numFmtId="0" fontId="19" fillId="0" borderId="0" xfId="2" applyFont="1" applyFill="1" applyAlignment="1" applyProtection="1">
      <alignment horizontal="center"/>
      <protection locked="0"/>
    </xf>
    <xf numFmtId="0" fontId="19" fillId="0" borderId="0" xfId="2" applyFont="1" applyFill="1" applyAlignment="1" applyProtection="1">
      <alignment horizontal="right"/>
      <protection locked="0"/>
    </xf>
    <xf numFmtId="0" fontId="16" fillId="0" borderId="0" xfId="2" applyFont="1" applyFill="1" applyAlignment="1">
      <alignment horizontal="left"/>
    </xf>
    <xf numFmtId="172" fontId="16" fillId="5" borderId="5" xfId="2" applyNumberFormat="1" applyFont="1" applyFill="1" applyBorder="1" applyAlignment="1">
      <alignment horizontal="right" indent="1"/>
    </xf>
    <xf numFmtId="173" fontId="17" fillId="5" borderId="6" xfId="2" applyNumberFormat="1" applyFont="1" applyFill="1" applyBorder="1" applyAlignment="1">
      <alignment horizontal="right"/>
    </xf>
    <xf numFmtId="172" fontId="16" fillId="0" borderId="5" xfId="2" applyNumberFormat="1" applyFont="1" applyFill="1" applyBorder="1" applyAlignment="1">
      <alignment horizontal="right" indent="1"/>
    </xf>
    <xf numFmtId="173" fontId="17" fillId="0" borderId="0" xfId="2" applyNumberFormat="1" applyFont="1" applyFill="1" applyAlignment="1">
      <alignment horizontal="right"/>
    </xf>
    <xf numFmtId="173" fontId="17" fillId="0" borderId="6" xfId="2" applyNumberFormat="1" applyFont="1" applyFill="1" applyBorder="1" applyAlignment="1">
      <alignment horizontal="right"/>
    </xf>
    <xf numFmtId="0" fontId="16" fillId="0" borderId="0" xfId="2" applyFont="1" applyFill="1" applyAlignment="1">
      <alignment horizontal="left" indent="1"/>
    </xf>
    <xf numFmtId="0" fontId="13" fillId="0" borderId="0" xfId="2" applyFont="1" applyFill="1" applyAlignment="1">
      <alignment horizontal="left" indent="3"/>
    </xf>
    <xf numFmtId="172" fontId="13" fillId="5" borderId="5" xfId="2" applyNumberFormat="1" applyFont="1" applyFill="1" applyBorder="1" applyAlignment="1">
      <alignment horizontal="right" indent="1"/>
    </xf>
    <xf numFmtId="173" fontId="20" fillId="5" borderId="6" xfId="2" applyNumberFormat="1" applyFont="1" applyFill="1" applyBorder="1" applyAlignment="1">
      <alignment horizontal="right"/>
    </xf>
    <xf numFmtId="172" fontId="13" fillId="0" borderId="5" xfId="2" applyNumberFormat="1" applyFont="1" applyFill="1" applyBorder="1" applyAlignment="1">
      <alignment horizontal="right" indent="1"/>
    </xf>
    <xf numFmtId="173" fontId="20" fillId="0" borderId="0" xfId="2" applyNumberFormat="1" applyFont="1" applyFill="1" applyAlignment="1">
      <alignment horizontal="right"/>
    </xf>
    <xf numFmtId="173" fontId="20" fillId="0" borderId="6" xfId="2" applyNumberFormat="1" applyFont="1" applyFill="1" applyBorder="1" applyAlignment="1">
      <alignment horizontal="right"/>
    </xf>
    <xf numFmtId="0" fontId="18" fillId="0" borderId="8" xfId="2" applyFont="1" applyFill="1" applyBorder="1" applyAlignment="1">
      <alignment horizontal="left"/>
    </xf>
    <xf numFmtId="172" fontId="21" fillId="5" borderId="9" xfId="20" applyNumberFormat="1" applyFont="1" applyFill="1" applyBorder="1" applyAlignment="1">
      <alignment horizontal="right" indent="1"/>
    </xf>
    <xf numFmtId="173" fontId="21" fillId="5" borderId="10" xfId="2" applyNumberFormat="1" applyFont="1" applyFill="1" applyBorder="1" applyAlignment="1">
      <alignment horizontal="right"/>
    </xf>
    <xf numFmtId="172" fontId="21" fillId="0" borderId="9" xfId="20" applyNumberFormat="1" applyFont="1" applyFill="1" applyBorder="1" applyAlignment="1">
      <alignment horizontal="right" indent="1"/>
    </xf>
    <xf numFmtId="0" fontId="13" fillId="0" borderId="8" xfId="2" applyFont="1" applyFill="1" applyBorder="1" applyAlignment="1">
      <alignment horizontal="right"/>
    </xf>
    <xf numFmtId="0" fontId="13" fillId="0" borderId="10" xfId="2" applyFont="1" applyFill="1" applyBorder="1" applyAlignment="1">
      <alignment horizontal="right"/>
    </xf>
    <xf numFmtId="174" fontId="21" fillId="0" borderId="8" xfId="2" applyNumberFormat="1" applyFont="1" applyFill="1" applyBorder="1" applyAlignment="1">
      <alignment horizontal="right"/>
    </xf>
    <xf numFmtId="175" fontId="21" fillId="0" borderId="8" xfId="2" applyNumberFormat="1" applyFont="1" applyFill="1" applyBorder="1" applyAlignment="1">
      <alignment horizontal="right"/>
    </xf>
    <xf numFmtId="0" fontId="11" fillId="0" borderId="0" xfId="3" applyFont="1" applyFill="1" applyAlignment="1" applyProtection="1">
      <protection locked="0"/>
    </xf>
    <xf numFmtId="0" fontId="10" fillId="4" borderId="0" xfId="2" applyFont="1" applyFill="1" applyAlignment="1" applyProtection="1">
      <alignment vertical="center"/>
      <protection locked="0"/>
    </xf>
    <xf numFmtId="0" fontId="10" fillId="4" borderId="0" xfId="2" applyFont="1" applyFill="1" applyAlignment="1" applyProtection="1">
      <alignment horizontal="right" vertical="center"/>
      <protection locked="0"/>
    </xf>
    <xf numFmtId="1" fontId="25" fillId="5" borderId="5" xfId="2" applyNumberFormat="1" applyFont="1" applyFill="1" applyBorder="1" applyAlignment="1" applyProtection="1">
      <alignment horizontal="center" vertical="center"/>
      <protection locked="0"/>
    </xf>
    <xf numFmtId="1" fontId="25" fillId="5" borderId="0" xfId="2" applyNumberFormat="1" applyFont="1" applyFill="1" applyBorder="1" applyAlignment="1" applyProtection="1">
      <alignment horizontal="center" vertical="center"/>
      <protection locked="0"/>
    </xf>
    <xf numFmtId="1" fontId="25" fillId="5" borderId="5" xfId="2" applyNumberFormat="1" applyFont="1" applyFill="1" applyBorder="1" applyAlignment="1" applyProtection="1">
      <alignment horizontal="center" vertical="center"/>
      <protection locked="0"/>
    </xf>
    <xf numFmtId="172" fontId="25" fillId="5" borderId="5" xfId="2" applyNumberFormat="1" applyFont="1" applyFill="1" applyBorder="1" applyAlignment="1">
      <alignment horizontal="right" indent="1"/>
    </xf>
    <xf numFmtId="0" fontId="25" fillId="0" borderId="0" xfId="2" applyFont="1" applyFill="1" applyAlignment="1">
      <alignment horizontal="left"/>
    </xf>
    <xf numFmtId="172" fontId="26" fillId="5" borderId="5" xfId="2" applyNumberFormat="1" applyFont="1" applyFill="1" applyBorder="1" applyAlignment="1">
      <alignment horizontal="right" indent="1"/>
    </xf>
    <xf numFmtId="0" fontId="23" fillId="0" borderId="0" xfId="26"/>
    <xf numFmtId="0" fontId="13" fillId="0" borderId="0" xfId="2" applyFont="1" applyFill="1" applyAlignment="1" applyProtection="1">
      <protection locked="0"/>
    </xf>
    <xf numFmtId="0" fontId="9" fillId="4" borderId="0" xfId="2" applyFont="1" applyFill="1" applyAlignment="1" applyProtection="1">
      <alignment vertical="center"/>
      <protection locked="0"/>
    </xf>
    <xf numFmtId="0" fontId="11" fillId="0" borderId="0" xfId="2" applyFont="1" applyFill="1" applyAlignment="1" applyProtection="1">
      <protection locked="0"/>
    </xf>
    <xf numFmtId="0" fontId="12" fillId="0" borderId="0" xfId="2" applyFont="1" applyFill="1" applyAlignment="1" applyProtection="1">
      <protection locked="0"/>
    </xf>
    <xf numFmtId="17" fontId="13" fillId="0" borderId="0" xfId="2" applyNumberFormat="1" applyFont="1" applyFill="1" applyAlignment="1" applyProtection="1">
      <protection locked="0"/>
    </xf>
    <xf numFmtId="0" fontId="14" fillId="0" borderId="1" xfId="2" applyFont="1" applyFill="1" applyBorder="1" applyAlignment="1" applyProtection="1">
      <protection locked="0"/>
    </xf>
    <xf numFmtId="0" fontId="14" fillId="0" borderId="0" xfId="2" applyFont="1" applyFill="1" applyAlignment="1" applyProtection="1">
      <protection locked="0"/>
    </xf>
    <xf numFmtId="1" fontId="17" fillId="5" borderId="6" xfId="2" applyNumberFormat="1" applyFont="1" applyFill="1" applyBorder="1" applyAlignment="1" applyProtection="1">
      <alignment horizontal="center" vertical="center"/>
      <protection locked="0"/>
    </xf>
    <xf numFmtId="1" fontId="16" fillId="0" borderId="5" xfId="2" applyNumberFormat="1" applyFont="1" applyFill="1" applyBorder="1" applyAlignment="1" applyProtection="1">
      <alignment horizontal="center" vertical="center"/>
      <protection locked="0"/>
    </xf>
    <xf numFmtId="1" fontId="17" fillId="0" borderId="6" xfId="2" applyNumberFormat="1" applyFont="1" applyFill="1" applyBorder="1" applyAlignment="1" applyProtection="1">
      <alignment horizontal="center" vertical="center"/>
      <protection locked="0"/>
    </xf>
    <xf numFmtId="0" fontId="14" fillId="0" borderId="8" xfId="2" applyFont="1" applyFill="1" applyBorder="1" applyAlignment="1" applyProtection="1">
      <protection locked="0"/>
    </xf>
    <xf numFmtId="174" fontId="16" fillId="0" borderId="0" xfId="2" applyNumberFormat="1" applyFont="1" applyFill="1" applyAlignment="1" applyProtection="1">
      <alignment horizontal="right"/>
    </xf>
    <xf numFmtId="175" fontId="17" fillId="0" borderId="0" xfId="2" applyNumberFormat="1" applyFont="1" applyFill="1" applyAlignment="1" applyProtection="1">
      <alignment horizontal="right"/>
    </xf>
    <xf numFmtId="174" fontId="13" fillId="0" borderId="0" xfId="2" applyNumberFormat="1" applyFont="1" applyFill="1" applyAlignment="1" applyProtection="1">
      <alignment horizontal="right"/>
    </xf>
    <xf numFmtId="175" fontId="20" fillId="0" borderId="0" xfId="2" applyNumberFormat="1" applyFont="1" applyFill="1" applyAlignment="1" applyProtection="1">
      <alignment horizontal="right"/>
    </xf>
    <xf numFmtId="0" fontId="22" fillId="0" borderId="0" xfId="2" applyFont="1" applyFill="1" applyAlignment="1" applyProtection="1"/>
    <xf numFmtId="1" fontId="16" fillId="5" borderId="5" xfId="2" applyNumberFormat="1" applyFont="1" applyFill="1" applyBorder="1" applyAlignment="1" applyProtection="1">
      <alignment horizontal="center" vertical="center"/>
      <protection locked="0"/>
    </xf>
    <xf numFmtId="1" fontId="15" fillId="5" borderId="2" xfId="2" applyNumberFormat="1" applyFont="1" applyFill="1" applyBorder="1" applyAlignment="1" applyProtection="1">
      <alignment horizontal="center" vertical="center"/>
      <protection locked="0"/>
    </xf>
    <xf numFmtId="1" fontId="15" fillId="5" borderId="3" xfId="2" applyNumberFormat="1" applyFont="1" applyFill="1" applyBorder="1" applyAlignment="1" applyProtection="1">
      <alignment vertical="center"/>
      <protection locked="0"/>
    </xf>
    <xf numFmtId="0" fontId="14" fillId="0" borderId="2" xfId="2" applyFont="1" applyFill="1" applyBorder="1" applyAlignment="1" applyProtection="1">
      <alignment horizontal="center"/>
      <protection locked="0"/>
    </xf>
    <xf numFmtId="0" fontId="14" fillId="0" borderId="3" xfId="2" applyFont="1" applyFill="1" applyBorder="1" applyAlignment="1" applyProtection="1">
      <alignment horizontal="center"/>
      <protection locked="0"/>
    </xf>
    <xf numFmtId="0" fontId="15" fillId="5" borderId="9" xfId="2" applyFont="1" applyFill="1" applyBorder="1" applyAlignment="1" applyProtection="1">
      <alignment horizontal="right" vertical="center" indent="2"/>
      <protection locked="0"/>
    </xf>
    <xf numFmtId="0" fontId="15" fillId="5" borderId="10" xfId="2" applyFont="1" applyFill="1" applyBorder="1" applyAlignment="1" applyProtection="1">
      <alignment horizontal="center" vertical="center"/>
      <protection locked="0"/>
    </xf>
    <xf numFmtId="0" fontId="14" fillId="0" borderId="9" xfId="2" applyFont="1" applyFill="1" applyBorder="1" applyAlignment="1" applyProtection="1">
      <alignment horizontal="center"/>
      <protection locked="0"/>
    </xf>
    <xf numFmtId="0" fontId="14" fillId="0" borderId="10" xfId="2" applyFont="1" applyFill="1" applyBorder="1" applyAlignment="1" applyProtection="1">
      <alignment horizontal="center"/>
      <protection locked="0"/>
    </xf>
    <xf numFmtId="0" fontId="15" fillId="0" borderId="9" xfId="2" applyFont="1" applyFill="1" applyBorder="1" applyAlignment="1" applyProtection="1">
      <alignment horizontal="right"/>
      <protection locked="0"/>
    </xf>
    <xf numFmtId="0" fontId="15" fillId="0" borderId="10" xfId="2" applyFont="1" applyFill="1" applyBorder="1" applyAlignment="1" applyProtection="1">
      <alignment horizontal="right" indent="1"/>
      <protection locked="0"/>
    </xf>
    <xf numFmtId="0" fontId="15" fillId="0" borderId="8" xfId="2" applyFont="1" applyFill="1" applyBorder="1" applyAlignment="1" applyProtection="1">
      <alignment horizontal="right" indent="1"/>
      <protection locked="0"/>
    </xf>
    <xf numFmtId="0" fontId="19" fillId="5" borderId="2" xfId="2" applyFont="1" applyFill="1" applyBorder="1" applyAlignment="1" applyProtection="1">
      <alignment horizontal="right" indent="1"/>
      <protection locked="0"/>
    </xf>
    <xf numFmtId="0" fontId="19" fillId="5" borderId="3" xfId="2" applyFont="1" applyFill="1" applyBorder="1" applyAlignment="1" applyProtection="1">
      <alignment horizontal="right"/>
      <protection locked="0"/>
    </xf>
    <xf numFmtId="0" fontId="19" fillId="0" borderId="2" xfId="2" applyFont="1" applyFill="1" applyBorder="1" applyAlignment="1" applyProtection="1">
      <alignment horizontal="right" indent="1"/>
      <protection locked="0"/>
    </xf>
    <xf numFmtId="0" fontId="19" fillId="0" borderId="3" xfId="2" applyFont="1" applyFill="1" applyBorder="1" applyAlignment="1" applyProtection="1">
      <alignment horizontal="right"/>
      <protection locked="0"/>
    </xf>
    <xf numFmtId="0" fontId="19" fillId="0" borderId="0" xfId="2" applyFont="1" applyFill="1" applyAlignment="1" applyProtection="1">
      <alignment horizontal="center"/>
      <protection locked="0"/>
    </xf>
    <xf numFmtId="0" fontId="19" fillId="0" borderId="0" xfId="2" applyFont="1" applyFill="1" applyAlignment="1" applyProtection="1">
      <alignment horizontal="right"/>
      <protection locked="0"/>
    </xf>
    <xf numFmtId="0" fontId="16" fillId="0" borderId="0" xfId="2" applyFont="1" applyFill="1" applyAlignment="1" applyProtection="1">
      <alignment horizontal="left"/>
    </xf>
    <xf numFmtId="172" fontId="16" fillId="5" borderId="5" xfId="2" applyNumberFormat="1" applyFont="1" applyFill="1" applyBorder="1" applyAlignment="1" applyProtection="1">
      <alignment horizontal="right" indent="1"/>
    </xf>
    <xf numFmtId="173" fontId="17" fillId="5" borderId="6" xfId="2" applyNumberFormat="1" applyFont="1" applyFill="1" applyBorder="1" applyAlignment="1" applyProtection="1">
      <alignment horizontal="right"/>
    </xf>
    <xf numFmtId="172" fontId="16" fillId="0" borderId="5" xfId="2" applyNumberFormat="1" applyFont="1" applyFill="1" applyBorder="1" applyAlignment="1" applyProtection="1">
      <alignment horizontal="right" indent="1"/>
    </xf>
    <xf numFmtId="173" fontId="17" fillId="0" borderId="0" xfId="2" applyNumberFormat="1" applyFont="1" applyFill="1" applyAlignment="1" applyProtection="1">
      <alignment horizontal="right"/>
    </xf>
    <xf numFmtId="173" fontId="17" fillId="0" borderId="6" xfId="2" applyNumberFormat="1" applyFont="1" applyFill="1" applyBorder="1" applyAlignment="1" applyProtection="1">
      <alignment horizontal="right"/>
    </xf>
    <xf numFmtId="0" fontId="16" fillId="0" borderId="0" xfId="2" applyFont="1" applyFill="1" applyAlignment="1" applyProtection="1">
      <alignment horizontal="left" indent="1"/>
    </xf>
    <xf numFmtId="0" fontId="13" fillId="0" borderId="0" xfId="2" applyFont="1" applyFill="1" applyAlignment="1" applyProtection="1">
      <alignment horizontal="left" indent="3"/>
    </xf>
    <xf numFmtId="172" fontId="13" fillId="5" borderId="5" xfId="2" applyNumberFormat="1" applyFont="1" applyFill="1" applyBorder="1" applyAlignment="1" applyProtection="1">
      <alignment horizontal="right" indent="1"/>
    </xf>
    <xf numFmtId="173" fontId="20" fillId="5" borderId="6" xfId="2" applyNumberFormat="1" applyFont="1" applyFill="1" applyBorder="1" applyAlignment="1" applyProtection="1">
      <alignment horizontal="right"/>
    </xf>
    <xf numFmtId="172" fontId="13" fillId="0" borderId="5" xfId="2" applyNumberFormat="1" applyFont="1" applyFill="1" applyBorder="1" applyAlignment="1" applyProtection="1">
      <alignment horizontal="right" indent="1"/>
    </xf>
    <xf numFmtId="173" fontId="20" fillId="0" borderId="0" xfId="2" applyNumberFormat="1" applyFont="1" applyFill="1" applyAlignment="1" applyProtection="1">
      <alignment horizontal="right"/>
    </xf>
    <xf numFmtId="173" fontId="20" fillId="0" borderId="6" xfId="2" applyNumberFormat="1" applyFont="1" applyFill="1" applyBorder="1" applyAlignment="1" applyProtection="1">
      <alignment horizontal="right"/>
    </xf>
    <xf numFmtId="0" fontId="18" fillId="0" borderId="8" xfId="2" applyFont="1" applyFill="1" applyBorder="1" applyAlignment="1" applyProtection="1">
      <alignment horizontal="left"/>
    </xf>
    <xf numFmtId="172" fontId="21" fillId="5" borderId="9" xfId="26" applyNumberFormat="1" applyFont="1" applyFill="1" applyBorder="1" applyAlignment="1">
      <alignment horizontal="right" indent="1"/>
    </xf>
    <xf numFmtId="173" fontId="21" fillId="5" borderId="10" xfId="2" applyNumberFormat="1" applyFont="1" applyFill="1" applyBorder="1" applyAlignment="1" applyProtection="1">
      <alignment horizontal="right"/>
    </xf>
    <xf numFmtId="172" fontId="21" fillId="0" borderId="9" xfId="26" applyNumberFormat="1" applyFont="1" applyFill="1" applyBorder="1" applyAlignment="1">
      <alignment horizontal="right" indent="1"/>
    </xf>
    <xf numFmtId="0" fontId="13" fillId="0" borderId="8" xfId="2" applyFont="1" applyFill="1" applyBorder="1" applyAlignment="1" applyProtection="1">
      <alignment horizontal="right"/>
    </xf>
    <xf numFmtId="0" fontId="13" fillId="0" borderId="10" xfId="2" applyFont="1" applyFill="1" applyBorder="1" applyAlignment="1" applyProtection="1">
      <alignment horizontal="right"/>
    </xf>
    <xf numFmtId="174" fontId="21" fillId="0" borderId="8" xfId="2" applyNumberFormat="1" applyFont="1" applyFill="1" applyBorder="1" applyAlignment="1" applyProtection="1">
      <alignment horizontal="right"/>
    </xf>
    <xf numFmtId="175" fontId="21" fillId="0" borderId="8" xfId="2" applyNumberFormat="1" applyFont="1" applyFill="1" applyBorder="1" applyAlignment="1" applyProtection="1">
      <alignment horizontal="right"/>
    </xf>
    <xf numFmtId="0" fontId="11" fillId="0" borderId="0" xfId="3" applyFont="1" applyFill="1" applyAlignment="1" applyProtection="1">
      <protection locked="0"/>
    </xf>
    <xf numFmtId="0" fontId="10" fillId="4" borderId="0" xfId="2" applyFont="1" applyFill="1" applyAlignment="1" applyProtection="1">
      <alignment vertical="center"/>
      <protection locked="0"/>
    </xf>
    <xf numFmtId="0" fontId="10" fillId="4" borderId="0" xfId="2" applyFont="1" applyFill="1" applyAlignment="1" applyProtection="1">
      <alignment horizontal="right" vertical="center"/>
      <protection locked="0"/>
    </xf>
    <xf numFmtId="0" fontId="23" fillId="0" borderId="0" xfId="26"/>
    <xf numFmtId="0" fontId="13" fillId="0" borderId="0" xfId="2" applyFont="1" applyFill="1" applyAlignment="1" applyProtection="1">
      <protection locked="0"/>
    </xf>
    <xf numFmtId="0" fontId="9" fillId="4" borderId="0" xfId="2" applyFont="1" applyFill="1" applyAlignment="1" applyProtection="1">
      <alignment vertical="center"/>
      <protection locked="0"/>
    </xf>
    <xf numFmtId="0" fontId="11" fillId="0" borderId="0" xfId="2" applyFont="1" applyFill="1" applyAlignment="1" applyProtection="1">
      <protection locked="0"/>
    </xf>
    <xf numFmtId="0" fontId="12" fillId="0" borderId="0" xfId="2" applyFont="1" applyFill="1" applyAlignment="1" applyProtection="1">
      <protection locked="0"/>
    </xf>
    <xf numFmtId="17" fontId="13" fillId="0" borderId="0" xfId="2" applyNumberFormat="1" applyFont="1" applyFill="1" applyAlignment="1" applyProtection="1">
      <protection locked="0"/>
    </xf>
    <xf numFmtId="0" fontId="14" fillId="0" borderId="1" xfId="2" applyFont="1" applyFill="1" applyBorder="1" applyAlignment="1" applyProtection="1">
      <protection locked="0"/>
    </xf>
    <xf numFmtId="0" fontId="14" fillId="0" borderId="0" xfId="2" applyFont="1" applyFill="1" applyAlignment="1" applyProtection="1">
      <protection locked="0"/>
    </xf>
    <xf numFmtId="1" fontId="17" fillId="5" borderId="6" xfId="2" applyNumberFormat="1" applyFont="1" applyFill="1" applyBorder="1" applyAlignment="1" applyProtection="1">
      <alignment horizontal="center" vertical="center"/>
      <protection locked="0"/>
    </xf>
    <xf numFmtId="1" fontId="16" fillId="0" borderId="5" xfId="2" applyNumberFormat="1" applyFont="1" applyFill="1" applyBorder="1" applyAlignment="1" applyProtection="1">
      <alignment horizontal="center" vertical="center"/>
      <protection locked="0"/>
    </xf>
    <xf numFmtId="1" fontId="17" fillId="0" borderId="6" xfId="2" applyNumberFormat="1" applyFont="1" applyFill="1" applyBorder="1" applyAlignment="1" applyProtection="1">
      <alignment horizontal="center" vertical="center"/>
      <protection locked="0"/>
    </xf>
    <xf numFmtId="0" fontId="14" fillId="0" borderId="8" xfId="2" applyFont="1" applyFill="1" applyBorder="1" applyAlignment="1" applyProtection="1">
      <protection locked="0"/>
    </xf>
    <xf numFmtId="174" fontId="16" fillId="0" borderId="0" xfId="2" applyNumberFormat="1" applyFont="1" applyFill="1" applyAlignment="1">
      <alignment horizontal="right"/>
    </xf>
    <xf numFmtId="175" fontId="17" fillId="0" borderId="0" xfId="2" applyNumberFormat="1" applyFont="1" applyFill="1" applyAlignment="1">
      <alignment horizontal="right"/>
    </xf>
    <xf numFmtId="174" fontId="13" fillId="0" borderId="0" xfId="2" applyNumberFormat="1" applyFont="1" applyFill="1" applyAlignment="1">
      <alignment horizontal="right"/>
    </xf>
    <xf numFmtId="175" fontId="20" fillId="0" borderId="0" xfId="2" applyNumberFormat="1" applyFont="1" applyFill="1" applyAlignment="1">
      <alignment horizontal="right"/>
    </xf>
    <xf numFmtId="0" fontId="22" fillId="0" borderId="0" xfId="2" applyFont="1" applyFill="1" applyAlignment="1"/>
    <xf numFmtId="1" fontId="16" fillId="5" borderId="5" xfId="2" applyNumberFormat="1" applyFont="1" applyFill="1" applyBorder="1" applyAlignment="1" applyProtection="1">
      <alignment horizontal="center" vertical="center"/>
      <protection locked="0"/>
    </xf>
    <xf numFmtId="1" fontId="15" fillId="5" borderId="2" xfId="2" applyNumberFormat="1" applyFont="1" applyFill="1" applyBorder="1" applyAlignment="1" applyProtection="1">
      <alignment horizontal="center" vertical="center"/>
      <protection locked="0"/>
    </xf>
    <xf numFmtId="1" fontId="15" fillId="5" borderId="3" xfId="2" applyNumberFormat="1" applyFont="1" applyFill="1" applyBorder="1" applyAlignment="1" applyProtection="1">
      <alignment vertical="center"/>
      <protection locked="0"/>
    </xf>
    <xf numFmtId="0" fontId="14" fillId="0" borderId="2" xfId="2" applyFont="1" applyFill="1" applyBorder="1" applyAlignment="1" applyProtection="1">
      <alignment horizontal="center"/>
      <protection locked="0"/>
    </xf>
    <xf numFmtId="0" fontId="14" fillId="0" borderId="3" xfId="2" applyFont="1" applyFill="1" applyBorder="1" applyAlignment="1" applyProtection="1">
      <alignment horizontal="center"/>
      <protection locked="0"/>
    </xf>
    <xf numFmtId="0" fontId="15" fillId="5" borderId="9" xfId="2" applyFont="1" applyFill="1" applyBorder="1" applyAlignment="1" applyProtection="1">
      <alignment horizontal="right" vertical="center" indent="2"/>
      <protection locked="0"/>
    </xf>
    <xf numFmtId="0" fontId="15" fillId="5" borderId="10" xfId="2" applyFont="1" applyFill="1" applyBorder="1" applyAlignment="1" applyProtection="1">
      <alignment horizontal="center" vertical="center"/>
      <protection locked="0"/>
    </xf>
    <xf numFmtId="0" fontId="14" fillId="0" borderId="9" xfId="2" applyFont="1" applyFill="1" applyBorder="1" applyAlignment="1" applyProtection="1">
      <alignment horizontal="center"/>
      <protection locked="0"/>
    </xf>
    <xf numFmtId="0" fontId="14" fillId="0" borderId="10" xfId="2" applyFont="1" applyFill="1" applyBorder="1" applyAlignment="1" applyProtection="1">
      <alignment horizontal="center"/>
      <protection locked="0"/>
    </xf>
    <xf numFmtId="0" fontId="15" fillId="0" borderId="9" xfId="2" applyFont="1" applyFill="1" applyBorder="1" applyAlignment="1" applyProtection="1">
      <alignment horizontal="right"/>
      <protection locked="0"/>
    </xf>
    <xf numFmtId="0" fontId="15" fillId="0" borderId="10" xfId="2" applyFont="1" applyFill="1" applyBorder="1" applyAlignment="1" applyProtection="1">
      <alignment horizontal="right" indent="1"/>
      <protection locked="0"/>
    </xf>
    <xf numFmtId="0" fontId="15" fillId="0" borderId="8" xfId="2" applyFont="1" applyFill="1" applyBorder="1" applyAlignment="1" applyProtection="1">
      <alignment horizontal="right" indent="1"/>
      <protection locked="0"/>
    </xf>
    <xf numFmtId="0" fontId="19" fillId="5" borderId="2" xfId="2" applyFont="1" applyFill="1" applyBorder="1" applyAlignment="1" applyProtection="1">
      <alignment horizontal="right" indent="1"/>
      <protection locked="0"/>
    </xf>
    <xf numFmtId="0" fontId="19" fillId="5" borderId="3" xfId="2" applyFont="1" applyFill="1" applyBorder="1" applyAlignment="1" applyProtection="1">
      <alignment horizontal="right"/>
      <protection locked="0"/>
    </xf>
    <xf numFmtId="0" fontId="19" fillId="0" borderId="2" xfId="2" applyFont="1" applyFill="1" applyBorder="1" applyAlignment="1" applyProtection="1">
      <alignment horizontal="right" indent="1"/>
      <protection locked="0"/>
    </xf>
    <xf numFmtId="0" fontId="19" fillId="0" borderId="3" xfId="2" applyFont="1" applyFill="1" applyBorder="1" applyAlignment="1" applyProtection="1">
      <alignment horizontal="right"/>
      <protection locked="0"/>
    </xf>
    <xf numFmtId="0" fontId="19" fillId="0" borderId="0" xfId="2" applyFont="1" applyFill="1" applyAlignment="1" applyProtection="1">
      <alignment horizontal="center"/>
      <protection locked="0"/>
    </xf>
    <xf numFmtId="0" fontId="19" fillId="0" borderId="0" xfId="2" applyFont="1" applyFill="1" applyAlignment="1" applyProtection="1">
      <alignment horizontal="right"/>
      <protection locked="0"/>
    </xf>
    <xf numFmtId="0" fontId="16" fillId="0" borderId="0" xfId="2" applyFont="1" applyFill="1" applyAlignment="1">
      <alignment horizontal="left"/>
    </xf>
    <xf numFmtId="172" fontId="16" fillId="5" borderId="5" xfId="2" applyNumberFormat="1" applyFont="1" applyFill="1" applyBorder="1" applyAlignment="1">
      <alignment horizontal="right" indent="1"/>
    </xf>
    <xf numFmtId="173" fontId="17" fillId="5" borderId="6" xfId="2" applyNumberFormat="1" applyFont="1" applyFill="1" applyBorder="1" applyAlignment="1">
      <alignment horizontal="right"/>
    </xf>
    <xf numFmtId="172" fontId="16" fillId="0" borderId="5" xfId="2" applyNumberFormat="1" applyFont="1" applyFill="1" applyBorder="1" applyAlignment="1">
      <alignment horizontal="right" indent="1"/>
    </xf>
    <xf numFmtId="173" fontId="17" fillId="0" borderId="0" xfId="2" applyNumberFormat="1" applyFont="1" applyFill="1" applyAlignment="1">
      <alignment horizontal="right"/>
    </xf>
    <xf numFmtId="173" fontId="17" fillId="0" borderId="6" xfId="2" applyNumberFormat="1" applyFont="1" applyFill="1" applyBorder="1" applyAlignment="1">
      <alignment horizontal="right"/>
    </xf>
    <xf numFmtId="0" fontId="16" fillId="0" borderId="0" xfId="2" applyFont="1" applyFill="1" applyAlignment="1">
      <alignment horizontal="left" indent="1"/>
    </xf>
    <xf numFmtId="0" fontId="13" fillId="0" borderId="0" xfId="2" applyFont="1" applyFill="1" applyAlignment="1">
      <alignment horizontal="left" indent="3"/>
    </xf>
    <xf numFmtId="172" fontId="13" fillId="5" borderId="5" xfId="2" applyNumberFormat="1" applyFont="1" applyFill="1" applyBorder="1" applyAlignment="1">
      <alignment horizontal="right" indent="1"/>
    </xf>
    <xf numFmtId="173" fontId="20" fillId="5" borderId="6" xfId="2" applyNumberFormat="1" applyFont="1" applyFill="1" applyBorder="1" applyAlignment="1">
      <alignment horizontal="right"/>
    </xf>
    <xf numFmtId="172" fontId="13" fillId="0" borderId="5" xfId="2" applyNumberFormat="1" applyFont="1" applyFill="1" applyBorder="1" applyAlignment="1">
      <alignment horizontal="right" indent="1"/>
    </xf>
    <xf numFmtId="173" fontId="20" fillId="0" borderId="0" xfId="2" applyNumberFormat="1" applyFont="1" applyFill="1" applyAlignment="1">
      <alignment horizontal="right"/>
    </xf>
    <xf numFmtId="173" fontId="20" fillId="0" borderId="6" xfId="2" applyNumberFormat="1" applyFont="1" applyFill="1" applyBorder="1" applyAlignment="1">
      <alignment horizontal="right"/>
    </xf>
    <xf numFmtId="0" fontId="18" fillId="0" borderId="8" xfId="2" applyFont="1" applyFill="1" applyBorder="1" applyAlignment="1">
      <alignment horizontal="left"/>
    </xf>
    <xf numFmtId="172" fontId="21" fillId="5" borderId="9" xfId="26" applyNumberFormat="1" applyFont="1" applyFill="1" applyBorder="1" applyAlignment="1">
      <alignment horizontal="right" indent="1"/>
    </xf>
    <xf numFmtId="173" fontId="21" fillId="5" borderId="10" xfId="2" applyNumberFormat="1" applyFont="1" applyFill="1" applyBorder="1" applyAlignment="1">
      <alignment horizontal="right"/>
    </xf>
    <xf numFmtId="172" fontId="21" fillId="0" borderId="9" xfId="26" applyNumberFormat="1" applyFont="1" applyFill="1" applyBorder="1" applyAlignment="1">
      <alignment horizontal="right" indent="1"/>
    </xf>
    <xf numFmtId="0" fontId="13" fillId="0" borderId="8" xfId="2" applyFont="1" applyFill="1" applyBorder="1" applyAlignment="1">
      <alignment horizontal="right"/>
    </xf>
    <xf numFmtId="0" fontId="13" fillId="0" borderId="10" xfId="2" applyFont="1" applyFill="1" applyBorder="1" applyAlignment="1">
      <alignment horizontal="right"/>
    </xf>
    <xf numFmtId="174" fontId="21" fillId="0" borderId="8" xfId="2" applyNumberFormat="1" applyFont="1" applyFill="1" applyBorder="1" applyAlignment="1">
      <alignment horizontal="right"/>
    </xf>
    <xf numFmtId="175" fontId="21" fillId="0" borderId="8" xfId="2" applyNumberFormat="1" applyFont="1" applyFill="1" applyBorder="1" applyAlignment="1">
      <alignment horizontal="right"/>
    </xf>
    <xf numFmtId="0" fontId="11" fillId="0" borderId="0" xfId="3" applyFont="1" applyFill="1" applyAlignment="1" applyProtection="1">
      <protection locked="0"/>
    </xf>
    <xf numFmtId="0" fontId="10" fillId="4" borderId="0" xfId="2" applyFont="1" applyFill="1" applyAlignment="1" applyProtection="1">
      <alignment vertical="center"/>
      <protection locked="0"/>
    </xf>
    <xf numFmtId="0" fontId="10" fillId="4" borderId="0" xfId="2" applyFont="1" applyFill="1" applyAlignment="1" applyProtection="1">
      <alignment horizontal="right" vertical="center"/>
      <protection locked="0"/>
    </xf>
    <xf numFmtId="0" fontId="23" fillId="0" borderId="0" xfId="26"/>
    <xf numFmtId="0" fontId="13" fillId="0" borderId="0" xfId="2" applyFont="1" applyFill="1" applyAlignment="1" applyProtection="1">
      <protection locked="0"/>
    </xf>
    <xf numFmtId="0" fontId="9" fillId="4" borderId="0" xfId="2" applyFont="1" applyFill="1" applyAlignment="1" applyProtection="1">
      <alignment vertical="center"/>
      <protection locked="0"/>
    </xf>
    <xf numFmtId="0" fontId="11" fillId="0" borderId="0" xfId="2" applyFont="1" applyFill="1" applyAlignment="1" applyProtection="1">
      <protection locked="0"/>
    </xf>
    <xf numFmtId="0" fontId="12" fillId="0" borderId="0" xfId="2" applyFont="1" applyFill="1" applyAlignment="1" applyProtection="1">
      <protection locked="0"/>
    </xf>
    <xf numFmtId="17" fontId="13" fillId="0" borderId="0" xfId="2" applyNumberFormat="1" applyFont="1" applyFill="1" applyAlignment="1" applyProtection="1">
      <protection locked="0"/>
    </xf>
    <xf numFmtId="0" fontId="14" fillId="0" borderId="1" xfId="2" applyFont="1" applyFill="1" applyBorder="1" applyAlignment="1" applyProtection="1">
      <protection locked="0"/>
    </xf>
    <xf numFmtId="0" fontId="14" fillId="0" borderId="0" xfId="2" applyFont="1" applyFill="1" applyAlignment="1" applyProtection="1">
      <protection locked="0"/>
    </xf>
    <xf numFmtId="1" fontId="17" fillId="5" borderId="6" xfId="2" applyNumberFormat="1" applyFont="1" applyFill="1" applyBorder="1" applyAlignment="1" applyProtection="1">
      <alignment horizontal="center" vertical="center"/>
      <protection locked="0"/>
    </xf>
    <xf numFmtId="1" fontId="16" fillId="0" borderId="5" xfId="2" applyNumberFormat="1" applyFont="1" applyFill="1" applyBorder="1" applyAlignment="1" applyProtection="1">
      <alignment horizontal="center" vertical="center"/>
      <protection locked="0"/>
    </xf>
    <xf numFmtId="1" fontId="17" fillId="0" borderId="6" xfId="2" applyNumberFormat="1" applyFont="1" applyFill="1" applyBorder="1" applyAlignment="1" applyProtection="1">
      <alignment horizontal="center" vertical="center"/>
      <protection locked="0"/>
    </xf>
    <xf numFmtId="0" fontId="14" fillId="0" borderId="8" xfId="2" applyFont="1" applyFill="1" applyBorder="1" applyAlignment="1" applyProtection="1">
      <protection locked="0"/>
    </xf>
    <xf numFmtId="174" fontId="16" fillId="0" borderId="0" xfId="2" applyNumberFormat="1" applyFont="1" applyFill="1" applyAlignment="1">
      <alignment horizontal="right"/>
    </xf>
    <xf numFmtId="175" fontId="17" fillId="0" borderId="0" xfId="2" applyNumberFormat="1" applyFont="1" applyFill="1" applyAlignment="1">
      <alignment horizontal="right"/>
    </xf>
    <xf numFmtId="174" fontId="13" fillId="0" borderId="0" xfId="2" applyNumberFormat="1" applyFont="1" applyFill="1" applyAlignment="1">
      <alignment horizontal="right"/>
    </xf>
    <xf numFmtId="175" fontId="20" fillId="0" borderId="0" xfId="2" applyNumberFormat="1" applyFont="1" applyFill="1" applyAlignment="1">
      <alignment horizontal="right"/>
    </xf>
    <xf numFmtId="0" fontId="22" fillId="0" borderId="0" xfId="2" applyFont="1" applyFill="1" applyAlignment="1"/>
    <xf numFmtId="1" fontId="16" fillId="5" borderId="5" xfId="2" applyNumberFormat="1" applyFont="1" applyFill="1" applyBorder="1" applyAlignment="1" applyProtection="1">
      <alignment horizontal="center" vertical="center"/>
      <protection locked="0"/>
    </xf>
    <xf numFmtId="1" fontId="15" fillId="5" borderId="2" xfId="2" applyNumberFormat="1" applyFont="1" applyFill="1" applyBorder="1" applyAlignment="1" applyProtection="1">
      <alignment horizontal="center" vertical="center"/>
      <protection locked="0"/>
    </xf>
    <xf numFmtId="1" fontId="15" fillId="5" borderId="3" xfId="2" applyNumberFormat="1" applyFont="1" applyFill="1" applyBorder="1" applyAlignment="1" applyProtection="1">
      <alignment vertical="center"/>
      <protection locked="0"/>
    </xf>
    <xf numFmtId="0" fontId="14" fillId="0" borderId="2" xfId="2" applyFont="1" applyFill="1" applyBorder="1" applyAlignment="1" applyProtection="1">
      <alignment horizontal="center"/>
      <protection locked="0"/>
    </xf>
    <xf numFmtId="0" fontId="14" fillId="0" borderId="3" xfId="2" applyFont="1" applyFill="1" applyBorder="1" applyAlignment="1" applyProtection="1">
      <alignment horizontal="center"/>
      <protection locked="0"/>
    </xf>
    <xf numFmtId="0" fontId="15" fillId="5" borderId="9" xfId="2" applyFont="1" applyFill="1" applyBorder="1" applyAlignment="1" applyProtection="1">
      <alignment horizontal="right" vertical="center" indent="2"/>
      <protection locked="0"/>
    </xf>
    <xf numFmtId="0" fontId="15" fillId="5" borderId="10" xfId="2" applyFont="1" applyFill="1" applyBorder="1" applyAlignment="1" applyProtection="1">
      <alignment horizontal="center" vertical="center"/>
      <protection locked="0"/>
    </xf>
    <xf numFmtId="0" fontId="14" fillId="0" borderId="9" xfId="2" applyFont="1" applyFill="1" applyBorder="1" applyAlignment="1" applyProtection="1">
      <alignment horizontal="center"/>
      <protection locked="0"/>
    </xf>
    <xf numFmtId="0" fontId="14" fillId="0" borderId="10" xfId="2" applyFont="1" applyFill="1" applyBorder="1" applyAlignment="1" applyProtection="1">
      <alignment horizontal="center"/>
      <protection locked="0"/>
    </xf>
    <xf numFmtId="0" fontId="15" fillId="0" borderId="9" xfId="2" applyFont="1" applyFill="1" applyBorder="1" applyAlignment="1" applyProtection="1">
      <alignment horizontal="right"/>
      <protection locked="0"/>
    </xf>
    <xf numFmtId="0" fontId="15" fillId="0" borderId="10" xfId="2" applyFont="1" applyFill="1" applyBorder="1" applyAlignment="1" applyProtection="1">
      <alignment horizontal="right" indent="1"/>
      <protection locked="0"/>
    </xf>
    <xf numFmtId="0" fontId="15" fillId="0" borderId="8" xfId="2" applyFont="1" applyFill="1" applyBorder="1" applyAlignment="1" applyProtection="1">
      <alignment horizontal="right" indent="1"/>
      <protection locked="0"/>
    </xf>
    <xf numFmtId="0" fontId="19" fillId="5" borderId="2" xfId="2" applyFont="1" applyFill="1" applyBorder="1" applyAlignment="1" applyProtection="1">
      <alignment horizontal="right" indent="1"/>
      <protection locked="0"/>
    </xf>
    <xf numFmtId="0" fontId="19" fillId="5" borderId="3" xfId="2" applyFont="1" applyFill="1" applyBorder="1" applyAlignment="1" applyProtection="1">
      <alignment horizontal="right"/>
      <protection locked="0"/>
    </xf>
    <xf numFmtId="0" fontId="19" fillId="0" borderId="2" xfId="2" applyFont="1" applyFill="1" applyBorder="1" applyAlignment="1" applyProtection="1">
      <alignment horizontal="right" indent="1"/>
      <protection locked="0"/>
    </xf>
    <xf numFmtId="0" fontId="19" fillId="0" borderId="3" xfId="2" applyFont="1" applyFill="1" applyBorder="1" applyAlignment="1" applyProtection="1">
      <alignment horizontal="right"/>
      <protection locked="0"/>
    </xf>
    <xf numFmtId="0" fontId="19" fillId="0" borderId="0" xfId="2" applyFont="1" applyFill="1" applyAlignment="1" applyProtection="1">
      <alignment horizontal="center"/>
      <protection locked="0"/>
    </xf>
    <xf numFmtId="0" fontId="19" fillId="0" borderId="0" xfId="2" applyFont="1" applyFill="1" applyAlignment="1" applyProtection="1">
      <alignment horizontal="right"/>
      <protection locked="0"/>
    </xf>
    <xf numFmtId="0" fontId="16" fillId="0" borderId="0" xfId="2" applyFont="1" applyFill="1" applyAlignment="1">
      <alignment horizontal="left"/>
    </xf>
    <xf numFmtId="172" fontId="16" fillId="5" borderId="5" xfId="2" applyNumberFormat="1" applyFont="1" applyFill="1" applyBorder="1" applyAlignment="1">
      <alignment horizontal="right" indent="1"/>
    </xf>
    <xf numFmtId="173" fontId="17" fillId="5" borderId="6" xfId="2" applyNumberFormat="1" applyFont="1" applyFill="1" applyBorder="1" applyAlignment="1">
      <alignment horizontal="right"/>
    </xf>
    <xf numFmtId="172" fontId="16" fillId="0" borderId="5" xfId="2" applyNumberFormat="1" applyFont="1" applyFill="1" applyBorder="1" applyAlignment="1">
      <alignment horizontal="right" indent="1"/>
    </xf>
    <xf numFmtId="173" fontId="17" fillId="0" borderId="0" xfId="2" applyNumberFormat="1" applyFont="1" applyFill="1" applyAlignment="1">
      <alignment horizontal="right"/>
    </xf>
    <xf numFmtId="173" fontId="17" fillId="0" borderId="6" xfId="2" applyNumberFormat="1" applyFont="1" applyFill="1" applyBorder="1" applyAlignment="1">
      <alignment horizontal="right"/>
    </xf>
    <xf numFmtId="0" fontId="16" fillId="0" borderId="0" xfId="2" applyFont="1" applyFill="1" applyAlignment="1">
      <alignment horizontal="left" indent="1"/>
    </xf>
    <xf numFmtId="0" fontId="13" fillId="0" borderId="0" xfId="2" applyFont="1" applyFill="1" applyAlignment="1">
      <alignment horizontal="left" indent="3"/>
    </xf>
    <xf numFmtId="172" fontId="13" fillId="5" borderId="5" xfId="2" applyNumberFormat="1" applyFont="1" applyFill="1" applyBorder="1" applyAlignment="1">
      <alignment horizontal="right" indent="1"/>
    </xf>
    <xf numFmtId="173" fontId="20" fillId="5" borderId="6" xfId="2" applyNumberFormat="1" applyFont="1" applyFill="1" applyBorder="1" applyAlignment="1">
      <alignment horizontal="right"/>
    </xf>
    <xf numFmtId="172" fontId="13" fillId="0" borderId="5" xfId="2" applyNumberFormat="1" applyFont="1" applyFill="1" applyBorder="1" applyAlignment="1">
      <alignment horizontal="right" indent="1"/>
    </xf>
    <xf numFmtId="173" fontId="20" fillId="0" borderId="0" xfId="2" applyNumberFormat="1" applyFont="1" applyFill="1" applyAlignment="1">
      <alignment horizontal="right"/>
    </xf>
    <xf numFmtId="173" fontId="20" fillId="0" borderId="6" xfId="2" applyNumberFormat="1" applyFont="1" applyFill="1" applyBorder="1" applyAlignment="1">
      <alignment horizontal="right"/>
    </xf>
    <xf numFmtId="0" fontId="18" fillId="0" borderId="8" xfId="2" applyFont="1" applyFill="1" applyBorder="1" applyAlignment="1">
      <alignment horizontal="left"/>
    </xf>
    <xf numFmtId="172" fontId="21" fillId="5" borderId="9" xfId="26" applyNumberFormat="1" applyFont="1" applyFill="1" applyBorder="1" applyAlignment="1">
      <alignment horizontal="right" indent="1"/>
    </xf>
    <xf numFmtId="173" fontId="21" fillId="5" borderId="10" xfId="2" applyNumberFormat="1" applyFont="1" applyFill="1" applyBorder="1" applyAlignment="1">
      <alignment horizontal="right"/>
    </xf>
    <xf numFmtId="172" fontId="21" fillId="0" borderId="9" xfId="26" applyNumberFormat="1" applyFont="1" applyFill="1" applyBorder="1" applyAlignment="1">
      <alignment horizontal="right" indent="1"/>
    </xf>
    <xf numFmtId="0" fontId="13" fillId="0" borderId="8" xfId="2" applyFont="1" applyFill="1" applyBorder="1" applyAlignment="1">
      <alignment horizontal="right"/>
    </xf>
    <xf numFmtId="0" fontId="13" fillId="0" borderId="10" xfId="2" applyFont="1" applyFill="1" applyBorder="1" applyAlignment="1">
      <alignment horizontal="right"/>
    </xf>
    <xf numFmtId="174" fontId="21" fillId="0" borderId="8" xfId="2" applyNumberFormat="1" applyFont="1" applyFill="1" applyBorder="1" applyAlignment="1">
      <alignment horizontal="right"/>
    </xf>
    <xf numFmtId="175" fontId="21" fillId="0" borderId="8" xfId="2" applyNumberFormat="1" applyFont="1" applyFill="1" applyBorder="1" applyAlignment="1">
      <alignment horizontal="right"/>
    </xf>
    <xf numFmtId="0" fontId="11" fillId="0" borderId="0" xfId="3" applyFont="1" applyFill="1" applyAlignment="1" applyProtection="1">
      <protection locked="0"/>
    </xf>
    <xf numFmtId="0" fontId="10" fillId="4" borderId="0" xfId="2" applyFont="1" applyFill="1" applyAlignment="1" applyProtection="1">
      <alignment vertical="center"/>
      <protection locked="0"/>
    </xf>
    <xf numFmtId="0" fontId="10" fillId="4" borderId="0" xfId="2" applyFont="1" applyFill="1" applyAlignment="1" applyProtection="1">
      <alignment horizontal="right" vertical="center"/>
      <protection locked="0"/>
    </xf>
    <xf numFmtId="0" fontId="23" fillId="0" borderId="0" xfId="26"/>
    <xf numFmtId="0" fontId="13" fillId="0" borderId="0" xfId="2" applyFont="1" applyFill="1" applyAlignment="1" applyProtection="1">
      <protection locked="0"/>
    </xf>
    <xf numFmtId="0" fontId="9" fillId="4" borderId="0" xfId="2" applyFont="1" applyFill="1" applyAlignment="1" applyProtection="1">
      <alignment vertical="center"/>
      <protection locked="0"/>
    </xf>
    <xf numFmtId="0" fontId="11" fillId="0" borderId="0" xfId="2" applyFont="1" applyFill="1" applyAlignment="1" applyProtection="1">
      <protection locked="0"/>
    </xf>
    <xf numFmtId="0" fontId="12" fillId="0" borderId="0" xfId="2" applyFont="1" applyFill="1" applyAlignment="1" applyProtection="1">
      <protection locked="0"/>
    </xf>
    <xf numFmtId="17" fontId="13" fillId="0" borderId="0" xfId="2" applyNumberFormat="1" applyFont="1" applyFill="1" applyAlignment="1" applyProtection="1">
      <protection locked="0"/>
    </xf>
    <xf numFmtId="0" fontId="14" fillId="0" borderId="1" xfId="2" applyFont="1" applyFill="1" applyBorder="1" applyAlignment="1" applyProtection="1">
      <protection locked="0"/>
    </xf>
    <xf numFmtId="0" fontId="14" fillId="0" borderId="0" xfId="2" applyFont="1" applyFill="1" applyAlignment="1" applyProtection="1">
      <protection locked="0"/>
    </xf>
    <xf numFmtId="1" fontId="17" fillId="5" borderId="6" xfId="2" applyNumberFormat="1" applyFont="1" applyFill="1" applyBorder="1" applyAlignment="1" applyProtection="1">
      <alignment horizontal="center" vertical="center"/>
      <protection locked="0"/>
    </xf>
    <xf numFmtId="1" fontId="16" fillId="0" borderId="5" xfId="2" applyNumberFormat="1" applyFont="1" applyFill="1" applyBorder="1" applyAlignment="1" applyProtection="1">
      <alignment horizontal="center" vertical="center"/>
      <protection locked="0"/>
    </xf>
    <xf numFmtId="1" fontId="17" fillId="0" borderId="6" xfId="2" applyNumberFormat="1" applyFont="1" applyFill="1" applyBorder="1" applyAlignment="1" applyProtection="1">
      <alignment horizontal="center" vertical="center"/>
      <protection locked="0"/>
    </xf>
    <xf numFmtId="0" fontId="14" fillId="0" borderId="8" xfId="2" applyFont="1" applyFill="1" applyBorder="1" applyAlignment="1" applyProtection="1">
      <protection locked="0"/>
    </xf>
    <xf numFmtId="174" fontId="16" fillId="0" borderId="0" xfId="2" applyNumberFormat="1" applyFont="1" applyFill="1" applyAlignment="1">
      <alignment horizontal="right"/>
    </xf>
    <xf numFmtId="175" fontId="17" fillId="0" borderId="0" xfId="2" applyNumberFormat="1" applyFont="1" applyFill="1" applyAlignment="1">
      <alignment horizontal="right"/>
    </xf>
    <xf numFmtId="174" fontId="13" fillId="0" borderId="0" xfId="2" applyNumberFormat="1" applyFont="1" applyFill="1" applyAlignment="1">
      <alignment horizontal="right"/>
    </xf>
    <xf numFmtId="175" fontId="20" fillId="0" borderId="0" xfId="2" applyNumberFormat="1" applyFont="1" applyFill="1" applyAlignment="1">
      <alignment horizontal="right"/>
    </xf>
    <xf numFmtId="0" fontId="22" fillId="0" borderId="0" xfId="2" applyFont="1" applyFill="1" applyAlignment="1"/>
    <xf numFmtId="1" fontId="16" fillId="5" borderId="5" xfId="2" applyNumberFormat="1" applyFont="1" applyFill="1" applyBorder="1" applyAlignment="1" applyProtection="1">
      <alignment horizontal="center" vertical="center"/>
      <protection locked="0"/>
    </xf>
    <xf numFmtId="1" fontId="15" fillId="5" borderId="2" xfId="2" applyNumberFormat="1" applyFont="1" applyFill="1" applyBorder="1" applyAlignment="1" applyProtection="1">
      <alignment horizontal="center" vertical="center"/>
      <protection locked="0"/>
    </xf>
    <xf numFmtId="1" fontId="15" fillId="5" borderId="3" xfId="2" applyNumberFormat="1" applyFont="1" applyFill="1" applyBorder="1" applyAlignment="1" applyProtection="1">
      <alignment vertical="center"/>
      <protection locked="0"/>
    </xf>
    <xf numFmtId="0" fontId="14" fillId="0" borderId="2" xfId="2" applyFont="1" applyFill="1" applyBorder="1" applyAlignment="1" applyProtection="1">
      <alignment horizontal="center"/>
      <protection locked="0"/>
    </xf>
    <xf numFmtId="0" fontId="14" fillId="0" borderId="3" xfId="2" applyFont="1" applyFill="1" applyBorder="1" applyAlignment="1" applyProtection="1">
      <alignment horizontal="center"/>
      <protection locked="0"/>
    </xf>
    <xf numFmtId="0" fontId="15" fillId="5" borderId="9" xfId="2" applyFont="1" applyFill="1" applyBorder="1" applyAlignment="1" applyProtection="1">
      <alignment horizontal="right" vertical="center" indent="2"/>
      <protection locked="0"/>
    </xf>
    <xf numFmtId="0" fontId="15" fillId="5" borderId="10" xfId="2" applyFont="1" applyFill="1" applyBorder="1" applyAlignment="1" applyProtection="1">
      <alignment horizontal="center" vertical="center"/>
      <protection locked="0"/>
    </xf>
    <xf numFmtId="0" fontId="14" fillId="0" borderId="9" xfId="2" applyFont="1" applyFill="1" applyBorder="1" applyAlignment="1" applyProtection="1">
      <alignment horizontal="center"/>
      <protection locked="0"/>
    </xf>
    <xf numFmtId="0" fontId="14" fillId="0" borderId="10" xfId="2" applyFont="1" applyFill="1" applyBorder="1" applyAlignment="1" applyProtection="1">
      <alignment horizontal="center"/>
      <protection locked="0"/>
    </xf>
    <xf numFmtId="0" fontId="15" fillId="0" borderId="9" xfId="2" applyFont="1" applyFill="1" applyBorder="1" applyAlignment="1" applyProtection="1">
      <alignment horizontal="right"/>
      <protection locked="0"/>
    </xf>
    <xf numFmtId="0" fontId="15" fillId="0" borderId="10" xfId="2" applyFont="1" applyFill="1" applyBorder="1" applyAlignment="1" applyProtection="1">
      <alignment horizontal="right" indent="1"/>
      <protection locked="0"/>
    </xf>
    <xf numFmtId="0" fontId="15" fillId="0" borderId="8" xfId="2" applyFont="1" applyFill="1" applyBorder="1" applyAlignment="1" applyProtection="1">
      <alignment horizontal="right" indent="1"/>
      <protection locked="0"/>
    </xf>
    <xf numFmtId="0" fontId="19" fillId="5" borderId="2" xfId="2" applyFont="1" applyFill="1" applyBorder="1" applyAlignment="1" applyProtection="1">
      <alignment horizontal="right" indent="1"/>
      <protection locked="0"/>
    </xf>
    <xf numFmtId="0" fontId="19" fillId="5" borderId="3" xfId="2" applyFont="1" applyFill="1" applyBorder="1" applyAlignment="1" applyProtection="1">
      <alignment horizontal="right"/>
      <protection locked="0"/>
    </xf>
    <xf numFmtId="0" fontId="19" fillId="0" borderId="2" xfId="2" applyFont="1" applyFill="1" applyBorder="1" applyAlignment="1" applyProtection="1">
      <alignment horizontal="right" indent="1"/>
      <protection locked="0"/>
    </xf>
    <xf numFmtId="0" fontId="19" fillId="0" borderId="3" xfId="2" applyFont="1" applyFill="1" applyBorder="1" applyAlignment="1" applyProtection="1">
      <alignment horizontal="right"/>
      <protection locked="0"/>
    </xf>
    <xf numFmtId="0" fontId="19" fillId="0" borderId="0" xfId="2" applyFont="1" applyFill="1" applyAlignment="1" applyProtection="1">
      <alignment horizontal="center"/>
      <protection locked="0"/>
    </xf>
    <xf numFmtId="0" fontId="19" fillId="0" borderId="0" xfId="2" applyFont="1" applyFill="1" applyAlignment="1" applyProtection="1">
      <alignment horizontal="right"/>
      <protection locked="0"/>
    </xf>
    <xf numFmtId="0" fontId="16" fillId="0" borderId="0" xfId="2" applyFont="1" applyFill="1" applyAlignment="1">
      <alignment horizontal="left"/>
    </xf>
    <xf numFmtId="172" fontId="16" fillId="5" borderId="5" xfId="2" applyNumberFormat="1" applyFont="1" applyFill="1" applyBorder="1" applyAlignment="1">
      <alignment horizontal="right" indent="1"/>
    </xf>
    <xf numFmtId="173" fontId="17" fillId="5" borderId="6" xfId="2" applyNumberFormat="1" applyFont="1" applyFill="1" applyBorder="1" applyAlignment="1">
      <alignment horizontal="right"/>
    </xf>
    <xf numFmtId="172" fontId="16" fillId="0" borderId="5" xfId="2" applyNumberFormat="1" applyFont="1" applyFill="1" applyBorder="1" applyAlignment="1">
      <alignment horizontal="right" indent="1"/>
    </xf>
    <xf numFmtId="173" fontId="17" fillId="0" borderId="0" xfId="2" applyNumberFormat="1" applyFont="1" applyFill="1" applyAlignment="1">
      <alignment horizontal="right"/>
    </xf>
    <xf numFmtId="173" fontId="17" fillId="0" borderId="6" xfId="2" applyNumberFormat="1" applyFont="1" applyFill="1" applyBorder="1" applyAlignment="1">
      <alignment horizontal="right"/>
    </xf>
    <xf numFmtId="0" fontId="16" fillId="0" borderId="0" xfId="2" applyFont="1" applyFill="1" applyAlignment="1">
      <alignment horizontal="left" indent="1"/>
    </xf>
    <xf numFmtId="0" fontId="13" fillId="0" borderId="0" xfId="2" applyFont="1" applyFill="1" applyAlignment="1">
      <alignment horizontal="left" indent="3"/>
    </xf>
    <xf numFmtId="172" fontId="13" fillId="5" borderId="5" xfId="2" applyNumberFormat="1" applyFont="1" applyFill="1" applyBorder="1" applyAlignment="1">
      <alignment horizontal="right" indent="1"/>
    </xf>
    <xf numFmtId="173" fontId="20" fillId="5" borderId="6" xfId="2" applyNumberFormat="1" applyFont="1" applyFill="1" applyBorder="1" applyAlignment="1">
      <alignment horizontal="right"/>
    </xf>
    <xf numFmtId="172" fontId="13" fillId="0" borderId="5" xfId="2" applyNumberFormat="1" applyFont="1" applyFill="1" applyBorder="1" applyAlignment="1">
      <alignment horizontal="right" indent="1"/>
    </xf>
    <xf numFmtId="173" fontId="20" fillId="0" borderId="0" xfId="2" applyNumberFormat="1" applyFont="1" applyFill="1" applyAlignment="1">
      <alignment horizontal="right"/>
    </xf>
    <xf numFmtId="173" fontId="20" fillId="0" borderId="6" xfId="2" applyNumberFormat="1" applyFont="1" applyFill="1" applyBorder="1" applyAlignment="1">
      <alignment horizontal="right"/>
    </xf>
    <xf numFmtId="0" fontId="18" fillId="0" borderId="8" xfId="2" applyFont="1" applyFill="1" applyBorder="1" applyAlignment="1">
      <alignment horizontal="left"/>
    </xf>
    <xf numFmtId="172" fontId="21" fillId="5" borderId="9" xfId="26" applyNumberFormat="1" applyFont="1" applyFill="1" applyBorder="1" applyAlignment="1">
      <alignment horizontal="right" indent="1"/>
    </xf>
    <xf numFmtId="173" fontId="21" fillId="5" borderId="10" xfId="2" applyNumberFormat="1" applyFont="1" applyFill="1" applyBorder="1" applyAlignment="1">
      <alignment horizontal="right"/>
    </xf>
    <xf numFmtId="172" fontId="21" fillId="0" borderId="9" xfId="26" applyNumberFormat="1" applyFont="1" applyFill="1" applyBorder="1" applyAlignment="1">
      <alignment horizontal="right" indent="1"/>
    </xf>
    <xf numFmtId="0" fontId="13" fillId="0" borderId="8" xfId="2" applyFont="1" applyFill="1" applyBorder="1" applyAlignment="1">
      <alignment horizontal="right"/>
    </xf>
    <xf numFmtId="0" fontId="13" fillId="0" borderId="10" xfId="2" applyFont="1" applyFill="1" applyBorder="1" applyAlignment="1">
      <alignment horizontal="right"/>
    </xf>
    <xf numFmtId="174" fontId="21" fillId="0" borderId="8" xfId="2" applyNumberFormat="1" applyFont="1" applyFill="1" applyBorder="1" applyAlignment="1">
      <alignment horizontal="right"/>
    </xf>
    <xf numFmtId="175" fontId="21" fillId="0" borderId="8" xfId="2" applyNumberFormat="1" applyFont="1" applyFill="1" applyBorder="1" applyAlignment="1">
      <alignment horizontal="right"/>
    </xf>
    <xf numFmtId="0" fontId="11" fillId="0" borderId="0" xfId="3" applyFont="1" applyFill="1" applyAlignment="1" applyProtection="1">
      <protection locked="0"/>
    </xf>
    <xf numFmtId="0" fontId="10" fillId="4" borderId="0" xfId="2" applyFont="1" applyFill="1" applyAlignment="1" applyProtection="1">
      <alignment vertical="center"/>
      <protection locked="0"/>
    </xf>
    <xf numFmtId="0" fontId="10" fillId="4" borderId="0" xfId="2" applyFont="1" applyFill="1" applyAlignment="1" applyProtection="1">
      <alignment horizontal="right" vertical="center"/>
      <protection locked="0"/>
    </xf>
    <xf numFmtId="172" fontId="25" fillId="0" borderId="5" xfId="2" applyNumberFormat="1" applyFont="1" applyFill="1" applyBorder="1" applyAlignment="1">
      <alignment horizontal="right" indent="1"/>
    </xf>
    <xf numFmtId="172" fontId="25" fillId="0" borderId="5" xfId="2" applyNumberFormat="1" applyFont="1" applyFill="1" applyBorder="1" applyAlignment="1" applyProtection="1">
      <alignment horizontal="right" indent="1"/>
    </xf>
    <xf numFmtId="172" fontId="25" fillId="0" borderId="5" xfId="2" applyNumberFormat="1" applyFont="1" applyBorder="1" applyAlignment="1">
      <alignment horizontal="right" indent="1"/>
    </xf>
    <xf numFmtId="172" fontId="26" fillId="0" borderId="5" xfId="2" applyNumberFormat="1" applyFont="1" applyFill="1" applyBorder="1" applyAlignment="1">
      <alignment horizontal="right" indent="1"/>
    </xf>
    <xf numFmtId="172" fontId="26" fillId="0" borderId="5" xfId="2" applyNumberFormat="1" applyFont="1" applyFill="1" applyBorder="1" applyAlignment="1" applyProtection="1">
      <alignment horizontal="right" indent="1"/>
    </xf>
    <xf numFmtId="172" fontId="26" fillId="0" borderId="5" xfId="2" applyNumberFormat="1" applyFont="1" applyBorder="1" applyAlignment="1">
      <alignment horizontal="right" indent="1"/>
    </xf>
    <xf numFmtId="1" fontId="16" fillId="5" borderId="5" xfId="2" applyNumberFormat="1" applyFont="1" applyFill="1" applyBorder="1" applyAlignment="1" applyProtection="1">
      <alignment horizontal="center" vertical="center"/>
      <protection locked="0"/>
    </xf>
    <xf numFmtId="0" fontId="15" fillId="5" borderId="9" xfId="2" applyFont="1" applyFill="1" applyBorder="1" applyAlignment="1" applyProtection="1">
      <alignment horizontal="right" vertical="center" indent="2"/>
      <protection locked="0"/>
    </xf>
    <xf numFmtId="0" fontId="19" fillId="5" borderId="2" xfId="2" applyFont="1" applyFill="1" applyBorder="1" applyAlignment="1" applyProtection="1">
      <alignment horizontal="right" indent="1"/>
      <protection locked="0"/>
    </xf>
    <xf numFmtId="172" fontId="16" fillId="5" borderId="5" xfId="2" applyNumberFormat="1" applyFont="1" applyFill="1" applyBorder="1" applyAlignment="1" applyProtection="1">
      <alignment horizontal="right" indent="1"/>
    </xf>
    <xf numFmtId="172" fontId="13" fillId="5" borderId="5" xfId="2" applyNumberFormat="1" applyFont="1" applyFill="1" applyBorder="1" applyAlignment="1" applyProtection="1">
      <alignment horizontal="right" indent="1"/>
    </xf>
    <xf numFmtId="1" fontId="16" fillId="0" borderId="5" xfId="2" applyNumberFormat="1" applyFont="1" applyFill="1" applyBorder="1" applyAlignment="1" applyProtection="1">
      <alignment horizontal="center" vertical="center"/>
      <protection locked="0"/>
    </xf>
    <xf numFmtId="1" fontId="16" fillId="5" borderId="5" xfId="2" applyNumberFormat="1" applyFont="1" applyFill="1" applyBorder="1" applyAlignment="1" applyProtection="1">
      <alignment horizontal="center" vertical="center"/>
      <protection locked="0"/>
    </xf>
    <xf numFmtId="0" fontId="15" fillId="5" borderId="9" xfId="2" applyFont="1" applyFill="1" applyBorder="1" applyAlignment="1" applyProtection="1">
      <alignment horizontal="right" vertical="center" indent="2"/>
      <protection locked="0"/>
    </xf>
    <xf numFmtId="0" fontId="19" fillId="5" borderId="2" xfId="2" applyFont="1" applyFill="1" applyBorder="1" applyAlignment="1" applyProtection="1">
      <alignment horizontal="right" indent="1"/>
      <protection locked="0"/>
    </xf>
    <xf numFmtId="172" fontId="16" fillId="5" borderId="5" xfId="2" applyNumberFormat="1" applyFont="1" applyFill="1" applyBorder="1" applyAlignment="1">
      <alignment horizontal="right" indent="1"/>
    </xf>
    <xf numFmtId="172" fontId="16" fillId="0" borderId="5" xfId="2" applyNumberFormat="1" applyFont="1" applyFill="1" applyBorder="1" applyAlignment="1">
      <alignment horizontal="right" indent="1"/>
    </xf>
    <xf numFmtId="172" fontId="13" fillId="5" borderId="5" xfId="2" applyNumberFormat="1" applyFont="1" applyFill="1" applyBorder="1" applyAlignment="1">
      <alignment horizontal="right" indent="1"/>
    </xf>
    <xf numFmtId="172" fontId="13" fillId="0" borderId="5" xfId="2" applyNumberFormat="1" applyFont="1" applyFill="1" applyBorder="1" applyAlignment="1">
      <alignment horizontal="right" indent="1"/>
    </xf>
  </cellXfs>
  <cellStyles count="27">
    <cellStyle name="Accent5" xfId="1" builtinId="45"/>
    <cellStyle name="Euro" xfId="5" xr:uid="{4C6047D7-98AD-4CA9-8D4C-01A6338883C1}"/>
    <cellStyle name="Euro 2" xfId="6" xr:uid="{E2C6D7EF-69F6-464E-9492-1F6CBB21C589}"/>
    <cellStyle name="Euro 2 2" xfId="7" xr:uid="{4B25A708-6CE2-45B3-8F2F-C2B138BBAD74}"/>
    <cellStyle name="Euro 2 2 2" xfId="16" xr:uid="{242253FC-6F7D-4E2D-B718-4608DEE8943A}"/>
    <cellStyle name="Euro 2 2 3" xfId="22" xr:uid="{CDAD8456-C1AD-4670-9E38-BF10825B446A}"/>
    <cellStyle name="Euro 2 3" xfId="17" xr:uid="{5AADAF73-C341-4198-B1E9-7944E03101FC}"/>
    <cellStyle name="Euro 2 4" xfId="23" xr:uid="{5738BB36-1BE1-41B1-AFB2-83CF5B9F8C15}"/>
    <cellStyle name="Euro 3" xfId="8" xr:uid="{397D5662-BA63-4844-88C2-311E80839C9A}"/>
    <cellStyle name="Euro 3 2" xfId="15" xr:uid="{A3786E68-755B-4749-A9B0-CBD90BDA340F}"/>
    <cellStyle name="Euro 3 3" xfId="21" xr:uid="{2EE67D14-5528-4DC5-84B3-90636A1A7B2B}"/>
    <cellStyle name="Euro 4" xfId="18" xr:uid="{5AEF1DFD-C813-43FC-8D26-BF886F99F004}"/>
    <cellStyle name="Euro 5" xfId="24" xr:uid="{FC3D6986-34BE-452F-93EE-7CDDE38B627C}"/>
    <cellStyle name="Normal" xfId="0" builtinId="0"/>
    <cellStyle name="Normal 10" xfId="26" xr:uid="{4F3BE8F4-F23C-4B23-86FA-C050048F634D}"/>
    <cellStyle name="Normal 2" xfId="2" xr:uid="{F91345F9-CFA4-486F-AC10-E792D11C553F}"/>
    <cellStyle name="Normal 3" xfId="3" xr:uid="{27A9D88D-16BF-45DA-9678-44D7743DB727}"/>
    <cellStyle name="Normal 3 2" xfId="9" xr:uid="{5CE0CC90-3762-4A80-91B0-E5539B736400}"/>
    <cellStyle name="Normal 3_País" xfId="10" xr:uid="{944579AF-6622-4371-8F5C-1BED9403D7DC}"/>
    <cellStyle name="Normal 4" xfId="11" xr:uid="{4389D76C-8C96-4159-B31F-384D8D0475C8}"/>
    <cellStyle name="Normal 4 2" xfId="12" xr:uid="{3987DF50-AB16-4B99-9A07-DFB2A2DE2A85}"/>
    <cellStyle name="Normal 4_País" xfId="13" xr:uid="{29F40FE4-D21F-489A-9C58-7143A63072DC}"/>
    <cellStyle name="Normal 5" xfId="4" xr:uid="{AB5EB5FF-BBE6-4925-8DEC-30A5F14C5717}"/>
    <cellStyle name="Normal 6" xfId="14" xr:uid="{19F82D51-F90A-434A-9401-76844BAEC798}"/>
    <cellStyle name="Normal 7" xfId="19" xr:uid="{27410B42-8A0D-4119-A2C8-D1BAE64FD0B4}"/>
    <cellStyle name="Normal 8" xfId="20" xr:uid="{EB5C511D-381A-4EE1-ACCA-3CB176013BD3}"/>
    <cellStyle name="Normal 9" xfId="25" xr:uid="{99828B1F-13FC-4192-B4B4-BF1CD8F0A045}"/>
  </cellStyles>
  <dxfs count="1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71" formatCode="[$-409]mmmm\ d\,\ yyyy;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Vacancies Evolution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Results!$C$4:$C$14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Results!$D$4:$D$14</c:f>
              <c:numCache>
                <c:formatCode>General</c:formatCode>
                <c:ptCount val="11"/>
                <c:pt idx="0">
                  <c:v>38992</c:v>
                </c:pt>
                <c:pt idx="1">
                  <c:v>34496</c:v>
                </c:pt>
                <c:pt idx="2">
                  <c:v>4022</c:v>
                </c:pt>
                <c:pt idx="3">
                  <c:v>2072</c:v>
                </c:pt>
                <c:pt idx="4">
                  <c:v>2243</c:v>
                </c:pt>
                <c:pt idx="5">
                  <c:v>2789</c:v>
                </c:pt>
                <c:pt idx="6">
                  <c:v>2955</c:v>
                </c:pt>
                <c:pt idx="7">
                  <c:v>2430</c:v>
                </c:pt>
                <c:pt idx="8">
                  <c:v>2366</c:v>
                </c:pt>
                <c:pt idx="9">
                  <c:v>1736</c:v>
                </c:pt>
                <c:pt idx="10">
                  <c:v>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F-45E8-8B0A-9F751EF90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444032"/>
        <c:axId val="1338446528"/>
      </c:scatterChart>
      <c:valAx>
        <c:axId val="13384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46528"/>
        <c:crosses val="autoZero"/>
        <c:crossBetween val="midCat"/>
      </c:valAx>
      <c:valAx>
        <c:axId val="13384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IEFP</a:t>
            </a:r>
            <a:r>
              <a:rPr lang="en-US" baseline="0"/>
              <a:t> Job Postings Evolution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Sheet2!$C$6:$K$6</c:f>
              <c:numCache>
                <c:formatCode>#" "##0</c:formatCode>
                <c:ptCount val="9"/>
                <c:pt idx="0">
                  <c:v>10735</c:v>
                </c:pt>
                <c:pt idx="1">
                  <c:v>11714</c:v>
                </c:pt>
                <c:pt idx="2">
                  <c:v>14371</c:v>
                </c:pt>
                <c:pt idx="3">
                  <c:v>16872</c:v>
                </c:pt>
                <c:pt idx="4">
                  <c:v>21013</c:v>
                </c:pt>
                <c:pt idx="5">
                  <c:v>23236</c:v>
                </c:pt>
                <c:pt idx="6">
                  <c:v>24081</c:v>
                </c:pt>
                <c:pt idx="7">
                  <c:v>24159</c:v>
                </c:pt>
                <c:pt idx="8">
                  <c:v>23800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1-4734-81B9-63C8367D0286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Sheet2!$C$18:$N$18</c:f>
              <c:numCache>
                <c:formatCode>#" "##0</c:formatCode>
                <c:ptCount val="12"/>
                <c:pt idx="0">
                  <c:v>12669</c:v>
                </c:pt>
                <c:pt idx="1">
                  <c:v>13819</c:v>
                </c:pt>
                <c:pt idx="2">
                  <c:v>12305</c:v>
                </c:pt>
                <c:pt idx="3">
                  <c:v>10940</c:v>
                </c:pt>
                <c:pt idx="4">
                  <c:v>11462</c:v>
                </c:pt>
                <c:pt idx="5">
                  <c:v>11934</c:v>
                </c:pt>
                <c:pt idx="6">
                  <c:v>12705</c:v>
                </c:pt>
                <c:pt idx="7">
                  <c:v>13576</c:v>
                </c:pt>
                <c:pt idx="8">
                  <c:v>14398</c:v>
                </c:pt>
                <c:pt idx="9">
                  <c:v>15294</c:v>
                </c:pt>
                <c:pt idx="10">
                  <c:v>13868</c:v>
                </c:pt>
                <c:pt idx="11">
                  <c:v>10862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81-4734-81B9-63C8367D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924576"/>
        <c:axId val="1116927904"/>
      </c:lineChart>
      <c:catAx>
        <c:axId val="11169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27904"/>
        <c:crosses val="autoZero"/>
        <c:auto val="1"/>
        <c:lblAlgn val="ctr"/>
        <c:lblOffset val="100"/>
        <c:noMultiLvlLbl val="0"/>
      </c:catAx>
      <c:valAx>
        <c:axId val="11169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&quot;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14</xdr:row>
      <xdr:rowOff>83820</xdr:rowOff>
    </xdr:from>
    <xdr:to>
      <xdr:col>14</xdr:col>
      <xdr:colOff>15240</xdr:colOff>
      <xdr:row>28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A1A31B-5E8B-4FCE-BB38-D41937E64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27</xdr:row>
      <xdr:rowOff>121920</xdr:rowOff>
    </xdr:from>
    <xdr:to>
      <xdr:col>10</xdr:col>
      <xdr:colOff>708660</xdr:colOff>
      <xdr:row>42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7ED59-B010-4194-9EBC-F791EB58E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A77DCD-E38F-41A0-A678-DB426D32B111}" name="Table1" displayName="Table1" ref="B2:G27" totalsRowShown="0" headerRowDxfId="1" dataDxfId="2">
  <autoFilter ref="B2:G27" xr:uid="{B8A77DCD-E38F-41A0-A678-DB426D32B11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73F0132-4927-4888-9FCC-87FC75C1DC25}" name="Year" dataDxfId="8"/>
    <tableColumn id="2" xr3:uid="{ED0CDF70-401F-4030-9F5D-CECB096304DF}" name="Month" dataDxfId="7"/>
    <tableColumn id="3" xr3:uid="{0010F7E3-5B5F-4042-A266-64DBE153A3F5}" name="Total Jobs" dataDxfId="6"/>
    <tableColumn id="4" xr3:uid="{A03595F5-8809-4DC4-A8B4-B4093BE98EC1}" name="Websites Scraped" dataDxfId="5"/>
    <tableColumn id="5" xr3:uid="{71AB98FF-2AEC-4540-8353-0A8DFA8B1324}" name="Number of days scraped" dataDxfId="4"/>
    <tableColumn id="6" xr3:uid="{37E8071C-37EE-4E54-B2D3-E58B15A7E881}" name="Days Missed" dataDxfId="3">
      <calculatedColumnFormula>I3-F3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FCFBA7-1809-45DD-B9F9-227DBC171898}" name="Table2" displayName="Table2" ref="L2:M12" totalsRowShown="0" headerRowDxfId="10" dataDxfId="9">
  <autoFilter ref="L2:M12" xr:uid="{94FCFBA7-1809-45DD-B9F9-227DBC171898}">
    <filterColumn colId="0" hiddenButton="1"/>
    <filterColumn colId="1" hiddenButton="1"/>
  </autoFilter>
  <tableColumns count="2">
    <tableColumn id="1" xr3:uid="{47E248CC-A715-4D6D-9F5C-C9E7A9B6CC1B}" name="Scrape Date" dataDxfId="12"/>
    <tableColumn id="2" xr3:uid="{70219E99-B8E9-48CB-9C4C-1CFAAA3D40FB}" name="Total Jobs Scraped" dataDxfId="11"/>
  </tableColumns>
  <tableStyleInfo name="TableStyleLight1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"/>
  <sheetViews>
    <sheetView showGridLines="0" tabSelected="1" workbookViewId="0">
      <selection activeCell="B2" sqref="B2:G7"/>
    </sheetView>
  </sheetViews>
  <sheetFormatPr defaultRowHeight="14.4"/>
  <cols>
    <col min="2" max="2" width="5.5546875" bestFit="1" customWidth="1"/>
    <col min="3" max="3" width="7.109375" bestFit="1" customWidth="1"/>
    <col min="4" max="4" width="10.77734375" bestFit="1" customWidth="1"/>
    <col min="5" max="5" width="9.5546875" bestFit="1" customWidth="1"/>
    <col min="6" max="6" width="13.109375" bestFit="1" customWidth="1"/>
    <col min="7" max="7" width="12.77734375" bestFit="1" customWidth="1"/>
    <col min="12" max="12" width="27.6640625" bestFit="1" customWidth="1"/>
    <col min="13" max="13" width="19.88671875" customWidth="1"/>
  </cols>
  <sheetData>
    <row r="2" spans="1:13" s="4" customFormat="1" ht="31.2">
      <c r="A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I2" s="4" t="s">
        <v>6</v>
      </c>
      <c r="L2" s="7" t="s">
        <v>7</v>
      </c>
      <c r="M2" s="7" t="s">
        <v>8</v>
      </c>
    </row>
    <row r="3" spans="1:13" s="4" customFormat="1" ht="15.6">
      <c r="A3"/>
      <c r="B3" s="6">
        <v>2021</v>
      </c>
      <c r="C3" s="7">
        <v>12</v>
      </c>
      <c r="D3" s="7"/>
      <c r="E3" s="10"/>
      <c r="F3" s="7"/>
      <c r="G3" s="7"/>
      <c r="I3" s="4">
        <v>31</v>
      </c>
      <c r="L3" s="8">
        <v>44474</v>
      </c>
      <c r="M3" s="7">
        <v>1988</v>
      </c>
    </row>
    <row r="4" spans="1:13" s="4" customFormat="1" ht="15.6">
      <c r="A4"/>
      <c r="B4" s="6"/>
      <c r="C4" s="6">
        <v>11</v>
      </c>
      <c r="D4" s="11">
        <v>38992</v>
      </c>
      <c r="E4" s="12">
        <v>7</v>
      </c>
      <c r="F4" s="12">
        <v>17</v>
      </c>
      <c r="G4" s="12">
        <f>F4-I4</f>
        <v>-13</v>
      </c>
      <c r="I4" s="4">
        <v>30</v>
      </c>
      <c r="L4" s="8">
        <v>44491</v>
      </c>
      <c r="M4" s="7">
        <v>4468</v>
      </c>
    </row>
    <row r="5" spans="1:13" s="4" customFormat="1" ht="15.6">
      <c r="A5"/>
      <c r="B5" s="6"/>
      <c r="C5" s="11">
        <v>10</v>
      </c>
      <c r="D5" s="11">
        <v>34496</v>
      </c>
      <c r="E5" s="12">
        <v>9</v>
      </c>
      <c r="F5" s="12">
        <v>31</v>
      </c>
      <c r="G5" s="12">
        <f>F5-I5</f>
        <v>0</v>
      </c>
      <c r="I5" s="4">
        <v>31</v>
      </c>
      <c r="L5" s="8">
        <v>44494</v>
      </c>
      <c r="M5" s="7">
        <v>31</v>
      </c>
    </row>
    <row r="6" spans="1:13" s="4" customFormat="1" ht="15.6">
      <c r="A6"/>
      <c r="B6" s="6"/>
      <c r="C6" s="3">
        <v>9</v>
      </c>
      <c r="D6" s="3">
        <v>4022</v>
      </c>
      <c r="E6" s="7">
        <v>5</v>
      </c>
      <c r="F6" s="7">
        <v>30</v>
      </c>
      <c r="G6" s="7">
        <f>F6-I6</f>
        <v>0</v>
      </c>
      <c r="I6" s="4">
        <v>30</v>
      </c>
      <c r="L6" s="8">
        <v>44495</v>
      </c>
      <c r="M6" s="7">
        <v>24508</v>
      </c>
    </row>
    <row r="7" spans="1:13" s="4" customFormat="1" ht="15.6">
      <c r="A7"/>
      <c r="B7" s="6"/>
      <c r="C7" s="3">
        <v>8</v>
      </c>
      <c r="D7" s="3">
        <v>2072</v>
      </c>
      <c r="E7" s="7">
        <v>4</v>
      </c>
      <c r="F7" s="7">
        <v>31</v>
      </c>
      <c r="G7" s="7">
        <f t="shared" ref="G7:G27" si="0">F7-I7</f>
        <v>0</v>
      </c>
      <c r="I7" s="4">
        <v>31</v>
      </c>
      <c r="L7" s="8">
        <v>44499</v>
      </c>
      <c r="M7" s="7">
        <v>17083</v>
      </c>
    </row>
    <row r="8" spans="1:13" s="4" customFormat="1" ht="15.6">
      <c r="A8"/>
      <c r="B8" s="6"/>
      <c r="C8" s="3">
        <v>7</v>
      </c>
      <c r="D8" s="3">
        <v>2243</v>
      </c>
      <c r="E8" s="7">
        <v>4</v>
      </c>
      <c r="F8" s="7">
        <v>31</v>
      </c>
      <c r="G8" s="7">
        <f t="shared" si="0"/>
        <v>0</v>
      </c>
      <c r="I8" s="4">
        <v>31</v>
      </c>
      <c r="L8" s="8">
        <v>44502</v>
      </c>
      <c r="M8" s="7">
        <v>14567</v>
      </c>
    </row>
    <row r="9" spans="1:13" s="4" customFormat="1" ht="15.6">
      <c r="A9"/>
      <c r="B9" s="6"/>
      <c r="C9" s="3">
        <v>6</v>
      </c>
      <c r="D9" s="3">
        <v>2789</v>
      </c>
      <c r="E9" s="7">
        <v>4</v>
      </c>
      <c r="F9" s="7">
        <v>30</v>
      </c>
      <c r="G9" s="7">
        <f t="shared" si="0"/>
        <v>0</v>
      </c>
      <c r="I9" s="4">
        <v>30</v>
      </c>
      <c r="L9" s="8">
        <v>44512</v>
      </c>
      <c r="M9" s="7">
        <v>17694</v>
      </c>
    </row>
    <row r="10" spans="1:13" s="4" customFormat="1" ht="15.6">
      <c r="A10"/>
      <c r="B10" s="6"/>
      <c r="C10" s="3">
        <v>5</v>
      </c>
      <c r="D10" s="3">
        <v>2955</v>
      </c>
      <c r="E10" s="7">
        <v>4</v>
      </c>
      <c r="F10" s="7">
        <v>31</v>
      </c>
      <c r="G10" s="7">
        <f t="shared" si="0"/>
        <v>0</v>
      </c>
      <c r="I10" s="4">
        <v>31</v>
      </c>
      <c r="L10" s="8">
        <v>44517</v>
      </c>
      <c r="M10" s="7">
        <v>20352</v>
      </c>
    </row>
    <row r="11" spans="1:13" s="4" customFormat="1" ht="15.6">
      <c r="A11"/>
      <c r="B11" s="6"/>
      <c r="C11" s="3">
        <v>4</v>
      </c>
      <c r="D11" s="3">
        <v>2430</v>
      </c>
      <c r="E11" s="7">
        <v>4</v>
      </c>
      <c r="F11" s="7">
        <v>30</v>
      </c>
      <c r="G11" s="7">
        <f t="shared" si="0"/>
        <v>0</v>
      </c>
      <c r="I11" s="4">
        <v>30</v>
      </c>
      <c r="L11" s="8">
        <v>44518</v>
      </c>
      <c r="M11" s="7">
        <v>3453</v>
      </c>
    </row>
    <row r="12" spans="1:13" s="4" customFormat="1" ht="15.6">
      <c r="A12"/>
      <c r="B12" s="6"/>
      <c r="C12" s="3">
        <v>3</v>
      </c>
      <c r="D12" s="3">
        <v>2366</v>
      </c>
      <c r="E12" s="7">
        <v>4</v>
      </c>
      <c r="F12" s="7">
        <v>31</v>
      </c>
      <c r="G12" s="7">
        <f t="shared" si="0"/>
        <v>0</v>
      </c>
      <c r="I12" s="4">
        <v>31</v>
      </c>
      <c r="L12" s="9" t="s">
        <v>9</v>
      </c>
      <c r="M12" s="7">
        <f>SUM(M3:M11)</f>
        <v>104144</v>
      </c>
    </row>
    <row r="13" spans="1:13" s="4" customFormat="1" ht="15.6">
      <c r="A13"/>
      <c r="B13" s="6"/>
      <c r="C13" s="3">
        <v>2</v>
      </c>
      <c r="D13" s="3">
        <v>1736</v>
      </c>
      <c r="E13" s="7">
        <v>4</v>
      </c>
      <c r="F13" s="7">
        <v>28</v>
      </c>
      <c r="G13" s="7">
        <f t="shared" si="0"/>
        <v>-1</v>
      </c>
      <c r="I13" s="4">
        <v>29</v>
      </c>
    </row>
    <row r="14" spans="1:13" s="4" customFormat="1" ht="15.6">
      <c r="A14"/>
      <c r="B14" s="6"/>
      <c r="C14" s="3">
        <v>1</v>
      </c>
      <c r="D14" s="3">
        <v>2104</v>
      </c>
      <c r="E14" s="7">
        <v>4</v>
      </c>
      <c r="F14" s="7">
        <v>31</v>
      </c>
      <c r="G14" s="7">
        <f t="shared" si="0"/>
        <v>0</v>
      </c>
      <c r="I14" s="4">
        <v>31</v>
      </c>
    </row>
    <row r="15" spans="1:13" s="4" customFormat="1" ht="15.6">
      <c r="A15"/>
      <c r="B15" s="14">
        <v>2020</v>
      </c>
      <c r="C15" s="13">
        <v>12</v>
      </c>
      <c r="D15" s="3">
        <v>2262</v>
      </c>
      <c r="E15" s="7">
        <v>4</v>
      </c>
      <c r="F15" s="7">
        <v>31</v>
      </c>
      <c r="G15" s="7">
        <f t="shared" si="0"/>
        <v>0</v>
      </c>
      <c r="I15" s="4">
        <v>31</v>
      </c>
    </row>
    <row r="16" spans="1:13" s="4" customFormat="1" ht="15.6">
      <c r="A16"/>
      <c r="B16" s="14"/>
      <c r="C16" s="3">
        <v>11</v>
      </c>
      <c r="D16" s="3">
        <v>3485</v>
      </c>
      <c r="E16" s="7">
        <v>4</v>
      </c>
      <c r="F16" s="7">
        <v>30</v>
      </c>
      <c r="G16" s="7">
        <f t="shared" si="0"/>
        <v>0</v>
      </c>
      <c r="I16" s="4">
        <v>30</v>
      </c>
      <c r="L16" s="5"/>
    </row>
    <row r="17" spans="1:13" s="4" customFormat="1" ht="15.6">
      <c r="A17"/>
      <c r="B17" s="14"/>
      <c r="C17" s="3">
        <v>10</v>
      </c>
      <c r="D17" s="3">
        <v>365</v>
      </c>
      <c r="E17" s="7">
        <v>3</v>
      </c>
      <c r="F17" s="7">
        <v>30</v>
      </c>
      <c r="G17" s="7">
        <f t="shared" si="0"/>
        <v>-1</v>
      </c>
      <c r="I17" s="4">
        <v>31</v>
      </c>
      <c r="L17" s="5"/>
      <c r="M17" s="5"/>
    </row>
    <row r="18" spans="1:13" s="4" customFormat="1" ht="15.6">
      <c r="A18"/>
      <c r="B18" s="14"/>
      <c r="C18" s="3">
        <v>9</v>
      </c>
      <c r="D18" s="3">
        <v>173</v>
      </c>
      <c r="E18" s="7">
        <v>2</v>
      </c>
      <c r="F18" s="7">
        <v>27</v>
      </c>
      <c r="G18" s="7">
        <f t="shared" si="0"/>
        <v>-3</v>
      </c>
      <c r="I18" s="4">
        <v>30</v>
      </c>
    </row>
    <row r="19" spans="1:13" s="4" customFormat="1" ht="15.6">
      <c r="A19"/>
      <c r="B19" s="14"/>
      <c r="C19" s="3">
        <v>8</v>
      </c>
      <c r="D19" s="3">
        <v>192</v>
      </c>
      <c r="E19" s="7">
        <v>2</v>
      </c>
      <c r="F19" s="7">
        <v>28</v>
      </c>
      <c r="G19" s="7">
        <f t="shared" si="0"/>
        <v>-3</v>
      </c>
      <c r="I19" s="4">
        <v>31</v>
      </c>
    </row>
    <row r="20" spans="1:13" s="4" customFormat="1" ht="15.6">
      <c r="A20"/>
      <c r="B20" s="14"/>
      <c r="C20" s="3">
        <v>7</v>
      </c>
      <c r="D20" s="3">
        <v>190</v>
      </c>
      <c r="E20" s="7">
        <v>2</v>
      </c>
      <c r="F20" s="7">
        <v>29</v>
      </c>
      <c r="G20" s="7">
        <f t="shared" si="0"/>
        <v>-2</v>
      </c>
      <c r="I20" s="4">
        <v>31</v>
      </c>
    </row>
    <row r="21" spans="1:13" s="4" customFormat="1" ht="15.6">
      <c r="A21"/>
      <c r="B21" s="14"/>
      <c r="C21" s="3">
        <v>6</v>
      </c>
      <c r="D21" s="3">
        <v>158</v>
      </c>
      <c r="E21" s="7">
        <v>2</v>
      </c>
      <c r="F21" s="7">
        <v>30</v>
      </c>
      <c r="G21" s="7">
        <f t="shared" si="0"/>
        <v>0</v>
      </c>
      <c r="I21" s="4">
        <v>30</v>
      </c>
    </row>
    <row r="22" spans="1:13" s="4" customFormat="1" ht="15.6">
      <c r="A22"/>
      <c r="B22" s="14"/>
      <c r="C22" s="3">
        <v>5</v>
      </c>
      <c r="D22" s="3">
        <v>155</v>
      </c>
      <c r="E22" s="7">
        <v>2</v>
      </c>
      <c r="F22" s="7">
        <v>26</v>
      </c>
      <c r="G22" s="7">
        <f t="shared" si="0"/>
        <v>-5</v>
      </c>
      <c r="I22" s="4">
        <v>31</v>
      </c>
    </row>
    <row r="23" spans="1:13" s="4" customFormat="1" ht="15.6">
      <c r="A23"/>
      <c r="B23" s="14"/>
      <c r="C23" s="3">
        <v>4</v>
      </c>
      <c r="D23" s="3">
        <v>115</v>
      </c>
      <c r="E23" s="7">
        <v>2</v>
      </c>
      <c r="F23" s="7">
        <v>26</v>
      </c>
      <c r="G23" s="7">
        <f t="shared" si="0"/>
        <v>-4</v>
      </c>
      <c r="I23" s="4">
        <v>30</v>
      </c>
    </row>
    <row r="24" spans="1:13" s="4" customFormat="1" ht="15.6">
      <c r="A24"/>
      <c r="B24" s="14"/>
      <c r="C24" s="3">
        <v>3</v>
      </c>
      <c r="D24" s="3">
        <v>210</v>
      </c>
      <c r="E24" s="7">
        <v>2</v>
      </c>
      <c r="F24" s="7">
        <v>29</v>
      </c>
      <c r="G24" s="7">
        <f t="shared" si="0"/>
        <v>-2</v>
      </c>
      <c r="I24" s="4">
        <v>31</v>
      </c>
    </row>
    <row r="25" spans="1:13" s="4" customFormat="1" ht="15.6">
      <c r="A25"/>
      <c r="B25" s="14"/>
      <c r="C25" s="3">
        <v>2</v>
      </c>
      <c r="D25" s="3">
        <v>286</v>
      </c>
      <c r="E25" s="7">
        <v>1</v>
      </c>
      <c r="F25" s="7">
        <v>29</v>
      </c>
      <c r="G25" s="7">
        <f t="shared" si="0"/>
        <v>0</v>
      </c>
      <c r="I25" s="4">
        <v>29</v>
      </c>
    </row>
    <row r="26" spans="1:13" s="4" customFormat="1" ht="15.6">
      <c r="A26"/>
      <c r="B26" s="14"/>
      <c r="C26" s="3">
        <v>1</v>
      </c>
      <c r="D26" s="3">
        <v>347</v>
      </c>
      <c r="E26" s="7">
        <v>1</v>
      </c>
      <c r="F26" s="7">
        <v>31</v>
      </c>
      <c r="G26" s="7">
        <f t="shared" si="0"/>
        <v>0</v>
      </c>
      <c r="I26" s="4">
        <v>31</v>
      </c>
    </row>
    <row r="27" spans="1:13" s="4" customFormat="1" ht="15.6">
      <c r="A27"/>
      <c r="B27" s="13">
        <v>2018</v>
      </c>
      <c r="C27" s="3">
        <v>11</v>
      </c>
      <c r="D27" s="3">
        <v>1</v>
      </c>
      <c r="E27" s="7">
        <v>1</v>
      </c>
      <c r="F27" s="7">
        <v>1</v>
      </c>
      <c r="G27" s="7">
        <f t="shared" si="0"/>
        <v>-29</v>
      </c>
      <c r="I27" s="4">
        <v>30</v>
      </c>
    </row>
    <row r="30" spans="1:13" ht="16.8">
      <c r="D30" s="1"/>
      <c r="E30" s="1"/>
      <c r="F30" s="1"/>
    </row>
    <row r="31" spans="1:13" ht="16.8">
      <c r="D31" s="1"/>
      <c r="E31" s="1"/>
      <c r="F31" s="1"/>
    </row>
  </sheetData>
  <conditionalFormatting sqref="G3:G27">
    <cfRule type="cellIs" dxfId="0" priority="1" operator="lessThan">
      <formula>0</formula>
    </cfRule>
  </conditionalFormatting>
  <pageMargins left="0.7" right="0.7" top="0.75" bottom="0.75" header="0.3" footer="0.3"/>
  <ignoredErrors>
    <ignoredError sqref="G4:G27" calculatedColumn="1"/>
  </ignoredErrors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6EEED-6D2A-4248-825A-505B9CA6F3CA}">
  <dimension ref="A2:M202"/>
  <sheetViews>
    <sheetView topLeftCell="A180" workbookViewId="0">
      <selection activeCell="M193" sqref="M193:M202"/>
    </sheetView>
  </sheetViews>
  <sheetFormatPr defaultRowHeight="14.4"/>
  <cols>
    <col min="1" max="1" width="68.88671875" bestFit="1" customWidth="1"/>
    <col min="2" max="2" width="16.21875" bestFit="1" customWidth="1"/>
    <col min="3" max="3" width="9" bestFit="1" customWidth="1"/>
    <col min="4" max="4" width="16.21875" bestFit="1" customWidth="1"/>
    <col min="5" max="5" width="9" bestFit="1" customWidth="1"/>
    <col min="6" max="6" width="16.21875" bestFit="1" customWidth="1"/>
    <col min="7" max="7" width="9" bestFit="1" customWidth="1"/>
    <col min="8" max="8" width="7.5546875" bestFit="1" customWidth="1"/>
    <col min="9" max="9" width="8" bestFit="1" customWidth="1"/>
    <col min="10" max="10" width="7.6640625" bestFit="1" customWidth="1"/>
    <col min="11" max="11" width="9" bestFit="1" customWidth="1"/>
  </cols>
  <sheetData>
    <row r="2" spans="1:11" ht="17.399999999999999">
      <c r="A2" s="201" t="s">
        <v>10</v>
      </c>
      <c r="B2" s="256"/>
      <c r="C2" s="256"/>
      <c r="D2" s="256"/>
      <c r="E2" s="256"/>
      <c r="F2" s="256"/>
      <c r="G2" s="256"/>
      <c r="H2" s="256"/>
      <c r="I2" s="256"/>
      <c r="J2" s="257"/>
      <c r="K2" s="257"/>
    </row>
    <row r="3" spans="1:11" ht="15.6">
      <c r="A3" s="255" t="s">
        <v>11</v>
      </c>
      <c r="B3" s="203"/>
      <c r="C3" s="203"/>
      <c r="D3" s="202"/>
      <c r="E3" s="202"/>
      <c r="F3" s="202"/>
      <c r="G3" s="202"/>
      <c r="H3" s="203"/>
      <c r="I3" s="203"/>
      <c r="J3" s="203"/>
      <c r="K3" s="203"/>
    </row>
    <row r="4" spans="1:11">
      <c r="A4" s="200"/>
      <c r="B4" s="204"/>
      <c r="C4" s="200"/>
      <c r="D4" s="200"/>
      <c r="E4" s="200"/>
      <c r="F4" s="200"/>
      <c r="G4" s="200"/>
      <c r="H4" s="200"/>
      <c r="I4" s="200"/>
      <c r="J4" s="200"/>
      <c r="K4" s="200"/>
    </row>
    <row r="5" spans="1:11">
      <c r="A5" s="205"/>
      <c r="B5" s="217"/>
      <c r="C5" s="218"/>
      <c r="D5" s="219"/>
      <c r="E5" s="220"/>
      <c r="F5" s="219"/>
      <c r="G5" s="220"/>
      <c r="H5" s="74" t="s">
        <v>12</v>
      </c>
      <c r="I5" s="74"/>
      <c r="J5" s="74"/>
      <c r="K5" s="74"/>
    </row>
    <row r="6" spans="1:11">
      <c r="A6" s="206"/>
      <c r="B6" s="216" t="s">
        <v>38</v>
      </c>
      <c r="C6" s="207" t="s">
        <v>14</v>
      </c>
      <c r="D6" s="208" t="s">
        <v>13</v>
      </c>
      <c r="E6" s="209" t="s">
        <v>14</v>
      </c>
      <c r="F6" s="208" t="s">
        <v>39</v>
      </c>
      <c r="G6" s="209" t="s">
        <v>14</v>
      </c>
      <c r="H6" s="73" t="s">
        <v>17</v>
      </c>
      <c r="I6" s="73"/>
      <c r="J6" s="134" t="s">
        <v>18</v>
      </c>
      <c r="K6" s="134"/>
    </row>
    <row r="7" spans="1:11">
      <c r="A7" s="210"/>
      <c r="B7" s="221"/>
      <c r="C7" s="222"/>
      <c r="D7" s="223"/>
      <c r="E7" s="224"/>
      <c r="F7" s="223"/>
      <c r="G7" s="224"/>
      <c r="H7" s="225" t="s">
        <v>19</v>
      </c>
      <c r="I7" s="226" t="s">
        <v>20</v>
      </c>
      <c r="J7" s="225" t="s">
        <v>19</v>
      </c>
      <c r="K7" s="227" t="s">
        <v>20</v>
      </c>
    </row>
    <row r="8" spans="1:11">
      <c r="A8" s="200"/>
      <c r="B8" s="228"/>
      <c r="C8" s="229"/>
      <c r="D8" s="230"/>
      <c r="E8" s="231"/>
      <c r="F8" s="230"/>
      <c r="G8" s="231"/>
      <c r="H8" s="232"/>
      <c r="I8" s="233"/>
      <c r="J8" s="233"/>
      <c r="K8" s="233"/>
    </row>
    <row r="9" spans="1:11">
      <c r="A9" s="234" t="s">
        <v>21</v>
      </c>
      <c r="B9" s="235">
        <v>23800</v>
      </c>
      <c r="C9" s="236">
        <v>100</v>
      </c>
      <c r="D9" s="237">
        <v>24159</v>
      </c>
      <c r="E9" s="239">
        <v>100</v>
      </c>
      <c r="F9" s="237">
        <v>14398</v>
      </c>
      <c r="G9" s="239">
        <v>100</v>
      </c>
      <c r="H9" s="211">
        <v>-359</v>
      </c>
      <c r="I9" s="212">
        <v>-1.4859886584709632</v>
      </c>
      <c r="J9" s="211">
        <v>9402</v>
      </c>
      <c r="K9" s="212">
        <v>65.300736213362967</v>
      </c>
    </row>
    <row r="10" spans="1:11">
      <c r="A10" s="240" t="s">
        <v>22</v>
      </c>
      <c r="B10" s="235">
        <v>22981</v>
      </c>
      <c r="C10" s="236">
        <v>96.558823529411768</v>
      </c>
      <c r="D10" s="237">
        <v>23560</v>
      </c>
      <c r="E10" s="238">
        <v>97.520592739765718</v>
      </c>
      <c r="F10" s="237">
        <v>14163</v>
      </c>
      <c r="G10" s="239">
        <v>98.36782886512016</v>
      </c>
      <c r="H10" s="211">
        <v>-579</v>
      </c>
      <c r="I10" s="212">
        <v>-2.4575551782682514</v>
      </c>
      <c r="J10" s="211">
        <v>8818</v>
      </c>
      <c r="K10" s="212">
        <v>62.260820447645273</v>
      </c>
    </row>
    <row r="11" spans="1:11">
      <c r="A11" s="241" t="s">
        <v>23</v>
      </c>
      <c r="B11" s="242">
        <v>5547</v>
      </c>
      <c r="C11" s="243">
        <v>23.306722689075627</v>
      </c>
      <c r="D11" s="244">
        <v>5027</v>
      </c>
      <c r="E11" s="245">
        <v>20.807980462767496</v>
      </c>
      <c r="F11" s="244">
        <v>3092</v>
      </c>
      <c r="G11" s="246">
        <v>21.475204889567994</v>
      </c>
      <c r="H11" s="213">
        <v>520</v>
      </c>
      <c r="I11" s="214">
        <v>10.344141635170082</v>
      </c>
      <c r="J11" s="213">
        <v>2455</v>
      </c>
      <c r="K11" s="214">
        <v>79.398447606727046</v>
      </c>
    </row>
    <row r="12" spans="1:11">
      <c r="A12" s="241" t="s">
        <v>24</v>
      </c>
      <c r="B12" s="242">
        <v>5948</v>
      </c>
      <c r="C12" s="243">
        <v>24.991596638655462</v>
      </c>
      <c r="D12" s="244">
        <v>5860</v>
      </c>
      <c r="E12" s="245">
        <v>24.255970859721014</v>
      </c>
      <c r="F12" s="244">
        <v>4254</v>
      </c>
      <c r="G12" s="246">
        <v>29.54577024586748</v>
      </c>
      <c r="H12" s="213">
        <v>88</v>
      </c>
      <c r="I12" s="214">
        <v>1.5017064846416381</v>
      </c>
      <c r="J12" s="213">
        <v>1694</v>
      </c>
      <c r="K12" s="214">
        <v>39.821344616831219</v>
      </c>
    </row>
    <row r="13" spans="1:11">
      <c r="A13" s="241" t="s">
        <v>25</v>
      </c>
      <c r="B13" s="242">
        <v>8251</v>
      </c>
      <c r="C13" s="243">
        <v>34.668067226890756</v>
      </c>
      <c r="D13" s="244">
        <v>8269</v>
      </c>
      <c r="E13" s="245">
        <v>34.227410074920314</v>
      </c>
      <c r="F13" s="244">
        <v>4494</v>
      </c>
      <c r="G13" s="246">
        <v>31.212668426170303</v>
      </c>
      <c r="H13" s="213">
        <v>-18</v>
      </c>
      <c r="I13" s="214">
        <v>-0.21768049340911838</v>
      </c>
      <c r="J13" s="213">
        <v>3757</v>
      </c>
      <c r="K13" s="214">
        <v>83.600356030262574</v>
      </c>
    </row>
    <row r="14" spans="1:11">
      <c r="A14" s="241" t="s">
        <v>26</v>
      </c>
      <c r="B14" s="242">
        <v>2356</v>
      </c>
      <c r="C14" s="243">
        <v>9.8991596638655466</v>
      </c>
      <c r="D14" s="244">
        <v>3405</v>
      </c>
      <c r="E14" s="245">
        <v>14.094126412517074</v>
      </c>
      <c r="F14" s="244">
        <v>2055</v>
      </c>
      <c r="G14" s="246">
        <v>14.272815668842895</v>
      </c>
      <c r="H14" s="213">
        <v>-1049</v>
      </c>
      <c r="I14" s="214">
        <v>-30.80763582966226</v>
      </c>
      <c r="J14" s="213">
        <v>301</v>
      </c>
      <c r="K14" s="214">
        <v>14.647201946472018</v>
      </c>
    </row>
    <row r="15" spans="1:11">
      <c r="A15" s="241" t="s">
        <v>27</v>
      </c>
      <c r="B15" s="242">
        <v>879</v>
      </c>
      <c r="C15" s="243">
        <v>3.6932773109243699</v>
      </c>
      <c r="D15" s="244">
        <v>999</v>
      </c>
      <c r="E15" s="245">
        <v>4.1351049298398115</v>
      </c>
      <c r="F15" s="244">
        <v>268</v>
      </c>
      <c r="G15" s="246">
        <v>1.8613696346714823</v>
      </c>
      <c r="H15" s="213">
        <v>-120</v>
      </c>
      <c r="I15" s="214">
        <v>-12.012012012012011</v>
      </c>
      <c r="J15" s="213">
        <v>611</v>
      </c>
      <c r="K15" s="214">
        <v>227.98507462686567</v>
      </c>
    </row>
    <row r="16" spans="1:11">
      <c r="A16" s="240" t="s">
        <v>28</v>
      </c>
      <c r="B16" s="235">
        <v>819</v>
      </c>
      <c r="C16" s="236">
        <v>3.4411764705882351</v>
      </c>
      <c r="D16" s="237">
        <v>599</v>
      </c>
      <c r="E16" s="238">
        <v>2.4794072602342809</v>
      </c>
      <c r="F16" s="237">
        <v>235</v>
      </c>
      <c r="G16" s="239">
        <v>1.6321711348798444</v>
      </c>
      <c r="H16" s="211">
        <v>220</v>
      </c>
      <c r="I16" s="212">
        <v>36.727879799666105</v>
      </c>
      <c r="J16" s="211">
        <v>584</v>
      </c>
      <c r="K16" s="212">
        <v>248.51063829787233</v>
      </c>
    </row>
    <row r="17" spans="1:11">
      <c r="A17" s="241" t="s">
        <v>29</v>
      </c>
      <c r="B17" s="242">
        <v>52</v>
      </c>
      <c r="C17" s="243">
        <v>0.21848739495798319</v>
      </c>
      <c r="D17" s="244">
        <v>35</v>
      </c>
      <c r="E17" s="245">
        <v>0.14487354609048389</v>
      </c>
      <c r="F17" s="244">
        <v>20</v>
      </c>
      <c r="G17" s="246">
        <v>0.13890818169190164</v>
      </c>
      <c r="H17" s="213">
        <v>17</v>
      </c>
      <c r="I17" s="214">
        <v>48.571428571428569</v>
      </c>
      <c r="J17" s="213">
        <v>32</v>
      </c>
      <c r="K17" s="214">
        <v>160</v>
      </c>
    </row>
    <row r="18" spans="1:11">
      <c r="A18" s="241" t="s">
        <v>30</v>
      </c>
      <c r="B18" s="242">
        <v>767</v>
      </c>
      <c r="C18" s="243">
        <v>3.2226890756302522</v>
      </c>
      <c r="D18" s="244">
        <v>564</v>
      </c>
      <c r="E18" s="245">
        <v>2.3345337141437974</v>
      </c>
      <c r="F18" s="244">
        <v>215</v>
      </c>
      <c r="G18" s="246">
        <v>1.4932629531879427</v>
      </c>
      <c r="H18" s="213">
        <v>203</v>
      </c>
      <c r="I18" s="214">
        <v>35.99290780141844</v>
      </c>
      <c r="J18" s="213">
        <v>552</v>
      </c>
      <c r="K18" s="214">
        <v>256.74418604651163</v>
      </c>
    </row>
    <row r="19" spans="1:11">
      <c r="A19" s="247"/>
      <c r="B19" s="248"/>
      <c r="C19" s="249"/>
      <c r="D19" s="250"/>
      <c r="E19" s="251"/>
      <c r="F19" s="250"/>
      <c r="G19" s="252"/>
      <c r="H19" s="253"/>
      <c r="I19" s="254"/>
      <c r="J19" s="253"/>
      <c r="K19" s="254"/>
    </row>
    <row r="20" spans="1:11">
      <c r="A20" s="215" t="s">
        <v>31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</row>
    <row r="21" spans="1:11" ht="17.399999999999999">
      <c r="A21" s="260" t="s">
        <v>10</v>
      </c>
      <c r="B21" s="315"/>
      <c r="C21" s="315"/>
      <c r="D21" s="315"/>
      <c r="E21" s="315"/>
      <c r="F21" s="315"/>
      <c r="G21" s="315"/>
      <c r="H21" s="315"/>
      <c r="I21" s="315"/>
      <c r="J21" s="316"/>
      <c r="K21" s="316"/>
    </row>
    <row r="22" spans="1:11" ht="15.6">
      <c r="A22" s="15" t="s">
        <v>11</v>
      </c>
      <c r="B22" s="16"/>
      <c r="C22" s="16"/>
      <c r="D22" s="17"/>
      <c r="E22" s="17"/>
      <c r="F22" s="17"/>
      <c r="G22" s="17"/>
      <c r="H22" s="16"/>
      <c r="I22" s="16"/>
      <c r="J22" s="16"/>
      <c r="K22" s="16"/>
    </row>
    <row r="23" spans="1:11">
      <c r="A23" s="18"/>
      <c r="B23" s="19"/>
      <c r="C23" s="18"/>
      <c r="D23" s="18"/>
      <c r="E23" s="18"/>
      <c r="F23" s="18"/>
      <c r="G23" s="18"/>
      <c r="H23" s="18"/>
      <c r="I23" s="18"/>
      <c r="J23" s="18"/>
      <c r="K23" s="18"/>
    </row>
    <row r="24" spans="1:11">
      <c r="A24" s="20"/>
      <c r="B24" s="21"/>
      <c r="C24" s="22"/>
      <c r="D24" s="23"/>
      <c r="E24" s="24"/>
      <c r="F24" s="23"/>
      <c r="G24" s="24"/>
      <c r="H24" s="25" t="s">
        <v>12</v>
      </c>
      <c r="I24" s="25"/>
      <c r="J24" s="25"/>
      <c r="K24" s="25"/>
    </row>
    <row r="25" spans="1:11">
      <c r="A25" s="26"/>
      <c r="B25" s="27" t="s">
        <v>13</v>
      </c>
      <c r="C25" s="28" t="s">
        <v>14</v>
      </c>
      <c r="D25" s="29" t="s">
        <v>15</v>
      </c>
      <c r="E25" s="30" t="s">
        <v>14</v>
      </c>
      <c r="F25" s="29" t="s">
        <v>16</v>
      </c>
      <c r="G25" s="30" t="s">
        <v>14</v>
      </c>
      <c r="H25" s="31" t="s">
        <v>17</v>
      </c>
      <c r="I25" s="31"/>
      <c r="J25" s="32" t="s">
        <v>18</v>
      </c>
      <c r="K25" s="32"/>
    </row>
    <row r="26" spans="1:11">
      <c r="A26" s="33"/>
      <c r="B26" s="34"/>
      <c r="C26" s="35"/>
      <c r="D26" s="36"/>
      <c r="E26" s="37"/>
      <c r="F26" s="36"/>
      <c r="G26" s="37"/>
      <c r="H26" s="38" t="s">
        <v>19</v>
      </c>
      <c r="I26" s="39" t="s">
        <v>20</v>
      </c>
      <c r="J26" s="38" t="s">
        <v>19</v>
      </c>
      <c r="K26" s="40" t="s">
        <v>20</v>
      </c>
    </row>
    <row r="27" spans="1:11">
      <c r="A27" s="18"/>
      <c r="B27" s="41"/>
      <c r="C27" s="42"/>
      <c r="D27" s="43"/>
      <c r="E27" s="44"/>
      <c r="F27" s="43"/>
      <c r="G27" s="44"/>
      <c r="H27" s="45"/>
      <c r="I27" s="46"/>
      <c r="J27" s="46"/>
      <c r="K27" s="46"/>
    </row>
    <row r="28" spans="1:11">
      <c r="A28" s="47" t="s">
        <v>21</v>
      </c>
      <c r="B28" s="48">
        <v>24159</v>
      </c>
      <c r="C28" s="49">
        <v>100</v>
      </c>
      <c r="D28" s="50">
        <v>23236</v>
      </c>
      <c r="E28" s="51">
        <v>100</v>
      </c>
      <c r="F28" s="50">
        <v>13576</v>
      </c>
      <c r="G28" s="51">
        <v>99.999999999999986</v>
      </c>
      <c r="H28" s="52">
        <v>923</v>
      </c>
      <c r="I28" s="53">
        <v>3.97228438629713</v>
      </c>
      <c r="J28" s="52">
        <v>10583</v>
      </c>
      <c r="K28" s="53">
        <v>77.953741897466116</v>
      </c>
    </row>
    <row r="29" spans="1:11">
      <c r="A29" s="54" t="s">
        <v>22</v>
      </c>
      <c r="B29" s="48">
        <v>23560</v>
      </c>
      <c r="C29" s="49">
        <v>97.520592739765718</v>
      </c>
      <c r="D29" s="50">
        <v>22668</v>
      </c>
      <c r="E29" s="55">
        <v>97.555517300740235</v>
      </c>
      <c r="F29" s="50">
        <v>13335</v>
      </c>
      <c r="G29" s="51">
        <v>98.224808485562747</v>
      </c>
      <c r="H29" s="52">
        <v>892</v>
      </c>
      <c r="I29" s="53">
        <v>3.9350626433739189</v>
      </c>
      <c r="J29" s="52">
        <v>10225</v>
      </c>
      <c r="K29" s="53">
        <v>76.677915260592428</v>
      </c>
    </row>
    <row r="30" spans="1:11">
      <c r="A30" s="56" t="s">
        <v>23</v>
      </c>
      <c r="B30" s="57">
        <v>5027</v>
      </c>
      <c r="C30" s="58">
        <v>20.807980462767496</v>
      </c>
      <c r="D30" s="59">
        <v>4824</v>
      </c>
      <c r="E30" s="60">
        <v>20.760888276811844</v>
      </c>
      <c r="F30" s="59">
        <v>2675</v>
      </c>
      <c r="G30" s="61">
        <v>19.703889216263999</v>
      </c>
      <c r="H30" s="62">
        <v>203</v>
      </c>
      <c r="I30" s="63">
        <v>4.2081260364842459</v>
      </c>
      <c r="J30" s="62">
        <v>2352</v>
      </c>
      <c r="K30" s="63">
        <v>87.925233644859816</v>
      </c>
    </row>
    <row r="31" spans="1:11">
      <c r="A31" s="56" t="s">
        <v>24</v>
      </c>
      <c r="B31" s="57">
        <v>5860</v>
      </c>
      <c r="C31" s="58">
        <v>24.255970859721014</v>
      </c>
      <c r="D31" s="59">
        <v>5819</v>
      </c>
      <c r="E31" s="60">
        <v>25.043036667240486</v>
      </c>
      <c r="F31" s="59">
        <v>3818</v>
      </c>
      <c r="G31" s="61">
        <v>28.123158515026521</v>
      </c>
      <c r="H31" s="62">
        <v>41</v>
      </c>
      <c r="I31" s="63">
        <v>0.70458841725382371</v>
      </c>
      <c r="J31" s="62">
        <v>2042</v>
      </c>
      <c r="K31" s="63">
        <v>53.483499214248297</v>
      </c>
    </row>
    <row r="32" spans="1:11">
      <c r="A32" s="56" t="s">
        <v>25</v>
      </c>
      <c r="B32" s="57">
        <v>8269</v>
      </c>
      <c r="C32" s="58">
        <v>34.227410074920314</v>
      </c>
      <c r="D32" s="59">
        <v>7434</v>
      </c>
      <c r="E32" s="60">
        <v>31.993458426579448</v>
      </c>
      <c r="F32" s="59">
        <v>4323</v>
      </c>
      <c r="G32" s="61">
        <v>31.8429581614614</v>
      </c>
      <c r="H32" s="62">
        <v>835</v>
      </c>
      <c r="I32" s="63">
        <v>11.232176486413776</v>
      </c>
      <c r="J32" s="62">
        <v>3946</v>
      </c>
      <c r="K32" s="63">
        <v>91.279204256303487</v>
      </c>
    </row>
    <row r="33" spans="1:11">
      <c r="A33" s="56" t="s">
        <v>26</v>
      </c>
      <c r="B33" s="57">
        <v>3405</v>
      </c>
      <c r="C33" s="58">
        <v>14.094126412517074</v>
      </c>
      <c r="D33" s="59">
        <v>3565</v>
      </c>
      <c r="E33" s="60">
        <v>15.342571871234293</v>
      </c>
      <c r="F33" s="59">
        <v>2135</v>
      </c>
      <c r="G33" s="61">
        <v>15.726281673541544</v>
      </c>
      <c r="H33" s="62">
        <v>-160</v>
      </c>
      <c r="I33" s="63">
        <v>-4.4880785413744739</v>
      </c>
      <c r="J33" s="62">
        <v>1270</v>
      </c>
      <c r="K33" s="63">
        <v>59.484777517564403</v>
      </c>
    </row>
    <row r="34" spans="1:11">
      <c r="A34" s="56" t="s">
        <v>27</v>
      </c>
      <c r="B34" s="57">
        <v>999</v>
      </c>
      <c r="C34" s="58">
        <v>4.1351049298398115</v>
      </c>
      <c r="D34" s="59">
        <v>1026</v>
      </c>
      <c r="E34" s="60">
        <v>4.4155620588741611</v>
      </c>
      <c r="F34" s="59">
        <v>384</v>
      </c>
      <c r="G34" s="61">
        <v>2.828520919269299</v>
      </c>
      <c r="H34" s="62">
        <v>-27</v>
      </c>
      <c r="I34" s="63">
        <v>-2.6315789473684208</v>
      </c>
      <c r="J34" s="62">
        <v>615</v>
      </c>
      <c r="K34" s="63">
        <v>160.15625</v>
      </c>
    </row>
    <row r="35" spans="1:11">
      <c r="A35" s="54" t="s">
        <v>28</v>
      </c>
      <c r="B35" s="48">
        <v>599</v>
      </c>
      <c r="C35" s="49">
        <v>2.4794072602342809</v>
      </c>
      <c r="D35" s="50">
        <v>568</v>
      </c>
      <c r="E35" s="55">
        <v>2.4444826992597695</v>
      </c>
      <c r="F35" s="50">
        <v>241</v>
      </c>
      <c r="G35" s="51">
        <v>1.7751915144372421</v>
      </c>
      <c r="H35" s="52">
        <v>31</v>
      </c>
      <c r="I35" s="53">
        <v>5.457746478873239</v>
      </c>
      <c r="J35" s="52">
        <v>358</v>
      </c>
      <c r="K35" s="53">
        <v>148.54771784232366</v>
      </c>
    </row>
    <row r="36" spans="1:11">
      <c r="A36" s="56" t="s">
        <v>29</v>
      </c>
      <c r="B36" s="57">
        <v>35</v>
      </c>
      <c r="C36" s="58">
        <v>0.14487354609048389</v>
      </c>
      <c r="D36" s="59">
        <v>30</v>
      </c>
      <c r="E36" s="60">
        <v>0.12911000172146669</v>
      </c>
      <c r="F36" s="59">
        <v>24</v>
      </c>
      <c r="G36" s="61">
        <v>0.17678255745433119</v>
      </c>
      <c r="H36" s="62">
        <v>5</v>
      </c>
      <c r="I36" s="63">
        <v>16.666666666666664</v>
      </c>
      <c r="J36" s="62">
        <v>11</v>
      </c>
      <c r="K36" s="63">
        <v>45.833333333333329</v>
      </c>
    </row>
    <row r="37" spans="1:11">
      <c r="A37" s="56" t="s">
        <v>30</v>
      </c>
      <c r="B37" s="57">
        <v>564</v>
      </c>
      <c r="C37" s="58">
        <v>2.3345337141437974</v>
      </c>
      <c r="D37" s="59">
        <v>538</v>
      </c>
      <c r="E37" s="60">
        <v>2.3153726975383027</v>
      </c>
      <c r="F37" s="59">
        <v>217</v>
      </c>
      <c r="G37" s="61">
        <v>1.5984089569829112</v>
      </c>
      <c r="H37" s="62">
        <v>26</v>
      </c>
      <c r="I37" s="63">
        <v>4.8327137546468402</v>
      </c>
      <c r="J37" s="62">
        <v>347</v>
      </c>
      <c r="K37" s="63">
        <v>159.90783410138249</v>
      </c>
    </row>
    <row r="38" spans="1:11">
      <c r="A38" s="64"/>
      <c r="B38" s="65"/>
      <c r="C38" s="66"/>
      <c r="D38" s="67"/>
      <c r="E38" s="68"/>
      <c r="F38" s="67"/>
      <c r="G38" s="69"/>
      <c r="H38" s="70"/>
      <c r="I38" s="71"/>
      <c r="J38" s="70"/>
      <c r="K38" s="71"/>
    </row>
    <row r="39" spans="1:11">
      <c r="A39" s="72" t="s">
        <v>31</v>
      </c>
    </row>
    <row r="40" spans="1:11" ht="17.399999999999999">
      <c r="A40" s="502" t="s">
        <v>10</v>
      </c>
      <c r="B40" s="557"/>
      <c r="C40" s="557"/>
      <c r="D40" s="557"/>
      <c r="E40" s="557"/>
      <c r="F40" s="557"/>
      <c r="G40" s="557"/>
      <c r="H40" s="557"/>
      <c r="I40" s="557"/>
      <c r="J40" s="558"/>
      <c r="K40" s="558"/>
    </row>
    <row r="41" spans="1:11" ht="15.6">
      <c r="A41" s="556" t="s">
        <v>11</v>
      </c>
      <c r="B41" s="504"/>
      <c r="C41" s="504"/>
      <c r="D41" s="503"/>
      <c r="E41" s="503"/>
      <c r="F41" s="503"/>
      <c r="G41" s="503"/>
      <c r="H41" s="504"/>
      <c r="I41" s="504"/>
      <c r="J41" s="504"/>
      <c r="K41" s="504"/>
    </row>
    <row r="42" spans="1:11">
      <c r="A42" s="501"/>
      <c r="B42" s="505"/>
      <c r="C42" s="501"/>
      <c r="D42" s="501"/>
      <c r="E42" s="501"/>
      <c r="F42" s="501"/>
      <c r="G42" s="501"/>
      <c r="H42" s="501"/>
      <c r="I42" s="501"/>
      <c r="J42" s="501"/>
      <c r="K42" s="501"/>
    </row>
    <row r="43" spans="1:11">
      <c r="A43" s="506"/>
      <c r="B43" s="518"/>
      <c r="C43" s="519"/>
      <c r="D43" s="520"/>
      <c r="E43" s="521"/>
      <c r="F43" s="520"/>
      <c r="G43" s="521"/>
      <c r="H43" s="74" t="s">
        <v>12</v>
      </c>
      <c r="I43" s="74"/>
      <c r="J43" s="74"/>
      <c r="K43" s="74"/>
    </row>
    <row r="44" spans="1:11">
      <c r="A44" s="507"/>
      <c r="B44" s="517" t="s">
        <v>15</v>
      </c>
      <c r="C44" s="508" t="s">
        <v>14</v>
      </c>
      <c r="D44" s="509" t="s">
        <v>43</v>
      </c>
      <c r="E44" s="510" t="s">
        <v>14</v>
      </c>
      <c r="F44" s="509" t="s">
        <v>53</v>
      </c>
      <c r="G44" s="510" t="s">
        <v>14</v>
      </c>
      <c r="H44" s="73" t="s">
        <v>17</v>
      </c>
      <c r="I44" s="73"/>
      <c r="J44" s="134" t="s">
        <v>18</v>
      </c>
      <c r="K44" s="134"/>
    </row>
    <row r="45" spans="1:11">
      <c r="A45" s="511"/>
      <c r="B45" s="522"/>
      <c r="C45" s="523"/>
      <c r="D45" s="524"/>
      <c r="E45" s="525"/>
      <c r="F45" s="524"/>
      <c r="G45" s="525"/>
      <c r="H45" s="526" t="s">
        <v>19</v>
      </c>
      <c r="I45" s="527" t="s">
        <v>20</v>
      </c>
      <c r="J45" s="526" t="s">
        <v>19</v>
      </c>
      <c r="K45" s="528" t="s">
        <v>20</v>
      </c>
    </row>
    <row r="46" spans="1:11">
      <c r="A46" s="501"/>
      <c r="B46" s="529"/>
      <c r="C46" s="530"/>
      <c r="D46" s="531"/>
      <c r="E46" s="532"/>
      <c r="F46" s="531"/>
      <c r="G46" s="532"/>
      <c r="H46" s="533"/>
      <c r="I46" s="534"/>
      <c r="J46" s="534"/>
      <c r="K46" s="534"/>
    </row>
    <row r="47" spans="1:11">
      <c r="A47" s="535" t="s">
        <v>21</v>
      </c>
      <c r="B47" s="536">
        <v>23236</v>
      </c>
      <c r="C47" s="537">
        <v>100</v>
      </c>
      <c r="D47" s="538">
        <v>24081</v>
      </c>
      <c r="E47" s="540">
        <v>100</v>
      </c>
      <c r="F47" s="538">
        <v>12705</v>
      </c>
      <c r="G47" s="540">
        <v>100</v>
      </c>
      <c r="H47" s="512">
        <v>-845</v>
      </c>
      <c r="I47" s="513">
        <v>-3.5089904904281384</v>
      </c>
      <c r="J47" s="512">
        <v>10531</v>
      </c>
      <c r="K47" s="513">
        <v>82.888626524990158</v>
      </c>
    </row>
    <row r="48" spans="1:11">
      <c r="A48" s="541" t="s">
        <v>22</v>
      </c>
      <c r="B48" s="536">
        <v>22668</v>
      </c>
      <c r="C48" s="537">
        <v>97.555517300740235</v>
      </c>
      <c r="D48" s="538">
        <v>23580</v>
      </c>
      <c r="E48" s="539">
        <v>97.919521614550888</v>
      </c>
      <c r="F48" s="538">
        <v>12418</v>
      </c>
      <c r="G48" s="540">
        <v>97.741046831955927</v>
      </c>
      <c r="H48" s="512">
        <v>-912</v>
      </c>
      <c r="I48" s="513">
        <v>-3.8676844783715012</v>
      </c>
      <c r="J48" s="512">
        <v>10250</v>
      </c>
      <c r="K48" s="513">
        <v>82.541472056691902</v>
      </c>
    </row>
    <row r="49" spans="1:11">
      <c r="A49" s="542" t="s">
        <v>23</v>
      </c>
      <c r="B49" s="543">
        <v>4824</v>
      </c>
      <c r="C49" s="544">
        <v>20.760888276811844</v>
      </c>
      <c r="D49" s="545">
        <v>5038</v>
      </c>
      <c r="E49" s="546">
        <v>20.921058095594034</v>
      </c>
      <c r="F49" s="545">
        <v>2595</v>
      </c>
      <c r="G49" s="547">
        <v>20.425029515938604</v>
      </c>
      <c r="H49" s="514">
        <v>-214</v>
      </c>
      <c r="I49" s="515">
        <v>-4.2477173481540298</v>
      </c>
      <c r="J49" s="514">
        <v>2229</v>
      </c>
      <c r="K49" s="515">
        <v>85.895953757225428</v>
      </c>
    </row>
    <row r="50" spans="1:11">
      <c r="A50" s="542" t="s">
        <v>24</v>
      </c>
      <c r="B50" s="543">
        <v>5819</v>
      </c>
      <c r="C50" s="544">
        <v>25.043036667240486</v>
      </c>
      <c r="D50" s="545">
        <v>5996</v>
      </c>
      <c r="E50" s="546">
        <v>24.899298201901914</v>
      </c>
      <c r="F50" s="545">
        <v>3326</v>
      </c>
      <c r="G50" s="547">
        <v>26.178669815033452</v>
      </c>
      <c r="H50" s="514">
        <v>-177</v>
      </c>
      <c r="I50" s="515">
        <v>-2.9519679786524349</v>
      </c>
      <c r="J50" s="514">
        <v>2493</v>
      </c>
      <c r="K50" s="515">
        <v>74.954900781719786</v>
      </c>
    </row>
    <row r="51" spans="1:11">
      <c r="A51" s="542" t="s">
        <v>25</v>
      </c>
      <c r="B51" s="543">
        <v>7434</v>
      </c>
      <c r="C51" s="544">
        <v>31.993458426579448</v>
      </c>
      <c r="D51" s="545">
        <v>7893</v>
      </c>
      <c r="E51" s="546">
        <v>32.776878036626385</v>
      </c>
      <c r="F51" s="545">
        <v>4083</v>
      </c>
      <c r="G51" s="547">
        <v>32.136953955135773</v>
      </c>
      <c r="H51" s="514">
        <v>-459</v>
      </c>
      <c r="I51" s="515">
        <v>-5.8152793614595213</v>
      </c>
      <c r="J51" s="514">
        <v>3351</v>
      </c>
      <c r="K51" s="515">
        <v>82.072005878030865</v>
      </c>
    </row>
    <row r="52" spans="1:11">
      <c r="A52" s="542" t="s">
        <v>26</v>
      </c>
      <c r="B52" s="543">
        <v>3565</v>
      </c>
      <c r="C52" s="544">
        <v>15.342571871234293</v>
      </c>
      <c r="D52" s="545">
        <v>3429</v>
      </c>
      <c r="E52" s="546">
        <v>14.239441883642707</v>
      </c>
      <c r="F52" s="545">
        <v>2047</v>
      </c>
      <c r="G52" s="547">
        <v>16.111767020857933</v>
      </c>
      <c r="H52" s="514">
        <v>136</v>
      </c>
      <c r="I52" s="515">
        <v>3.9661708953047534</v>
      </c>
      <c r="J52" s="514">
        <v>1518</v>
      </c>
      <c r="K52" s="515">
        <v>74.157303370786522</v>
      </c>
    </row>
    <row r="53" spans="1:11">
      <c r="A53" s="542" t="s">
        <v>27</v>
      </c>
      <c r="B53" s="543">
        <v>1026</v>
      </c>
      <c r="C53" s="544">
        <v>4.4155620588741611</v>
      </c>
      <c r="D53" s="545">
        <v>1224</v>
      </c>
      <c r="E53" s="546">
        <v>5.0828453967858476</v>
      </c>
      <c r="F53" s="545">
        <v>367</v>
      </c>
      <c r="G53" s="547">
        <v>2.8886265249901615</v>
      </c>
      <c r="H53" s="514">
        <v>-198</v>
      </c>
      <c r="I53" s="515">
        <v>-16.176470588235293</v>
      </c>
      <c r="J53" s="514">
        <v>659</v>
      </c>
      <c r="K53" s="515">
        <v>179.56403269754767</v>
      </c>
    </row>
    <row r="54" spans="1:11">
      <c r="A54" s="541" t="s">
        <v>28</v>
      </c>
      <c r="B54" s="536">
        <v>568</v>
      </c>
      <c r="C54" s="537">
        <v>2.4444826992597695</v>
      </c>
      <c r="D54" s="538">
        <v>501</v>
      </c>
      <c r="E54" s="539">
        <v>2.0804783854491093</v>
      </c>
      <c r="F54" s="538">
        <v>287</v>
      </c>
      <c r="G54" s="540">
        <v>2.2589531680440773</v>
      </c>
      <c r="H54" s="512">
        <v>67</v>
      </c>
      <c r="I54" s="513">
        <v>13.373253493013973</v>
      </c>
      <c r="J54" s="512">
        <v>281</v>
      </c>
      <c r="K54" s="513">
        <v>97.909407665505228</v>
      </c>
    </row>
    <row r="55" spans="1:11">
      <c r="A55" s="542" t="s">
        <v>29</v>
      </c>
      <c r="B55" s="543">
        <v>30</v>
      </c>
      <c r="C55" s="544">
        <v>0.12911000172146669</v>
      </c>
      <c r="D55" s="545">
        <v>55</v>
      </c>
      <c r="E55" s="546">
        <v>0.22839583073792619</v>
      </c>
      <c r="F55" s="545">
        <v>21</v>
      </c>
      <c r="G55" s="547">
        <v>0.16528925619834711</v>
      </c>
      <c r="H55" s="514">
        <v>-25</v>
      </c>
      <c r="I55" s="515">
        <v>-45.454545454545453</v>
      </c>
      <c r="J55" s="514">
        <v>9</v>
      </c>
      <c r="K55" s="515">
        <v>42.857142857142854</v>
      </c>
    </row>
    <row r="56" spans="1:11">
      <c r="A56" s="542" t="s">
        <v>30</v>
      </c>
      <c r="B56" s="543">
        <v>538</v>
      </c>
      <c r="C56" s="544">
        <v>2.3153726975383027</v>
      </c>
      <c r="D56" s="545">
        <v>446</v>
      </c>
      <c r="E56" s="546">
        <v>1.852082554711183</v>
      </c>
      <c r="F56" s="545">
        <v>266</v>
      </c>
      <c r="G56" s="547">
        <v>2.0936639118457299</v>
      </c>
      <c r="H56" s="514">
        <v>92</v>
      </c>
      <c r="I56" s="515">
        <v>20.627802690582961</v>
      </c>
      <c r="J56" s="514">
        <v>272</v>
      </c>
      <c r="K56" s="515">
        <v>102.25563909774435</v>
      </c>
    </row>
    <row r="57" spans="1:11">
      <c r="A57" s="548"/>
      <c r="B57" s="549"/>
      <c r="C57" s="550"/>
      <c r="D57" s="551"/>
      <c r="E57" s="552"/>
      <c r="F57" s="551"/>
      <c r="G57" s="553"/>
      <c r="H57" s="554"/>
      <c r="I57" s="555"/>
      <c r="J57" s="554"/>
      <c r="K57" s="555"/>
    </row>
    <row r="58" spans="1:11">
      <c r="A58" s="516" t="s">
        <v>31</v>
      </c>
      <c r="B58" s="500"/>
      <c r="C58" s="500"/>
      <c r="D58" s="500"/>
      <c r="E58" s="500"/>
      <c r="F58" s="500"/>
      <c r="G58" s="500"/>
      <c r="H58" s="500"/>
      <c r="I58" s="500"/>
      <c r="J58" s="500"/>
      <c r="K58" s="500"/>
    </row>
    <row r="59" spans="1:11" ht="17.399999999999999">
      <c r="A59" s="325" t="s">
        <v>10</v>
      </c>
      <c r="B59" s="380"/>
      <c r="C59" s="380"/>
      <c r="D59" s="380"/>
      <c r="E59" s="380"/>
      <c r="F59" s="380"/>
      <c r="G59" s="380"/>
      <c r="H59" s="380"/>
      <c r="I59" s="380"/>
      <c r="J59" s="381"/>
      <c r="K59" s="381"/>
    </row>
    <row r="60" spans="1:11" ht="15.6">
      <c r="A60" s="379" t="s">
        <v>11</v>
      </c>
      <c r="B60" s="327"/>
      <c r="C60" s="327"/>
      <c r="D60" s="326"/>
      <c r="E60" s="326"/>
      <c r="F60" s="326"/>
      <c r="G60" s="326"/>
      <c r="H60" s="327"/>
      <c r="I60" s="327"/>
      <c r="J60" s="327"/>
      <c r="K60" s="327"/>
    </row>
    <row r="61" spans="1:11">
      <c r="A61" s="324"/>
      <c r="B61" s="328"/>
      <c r="C61" s="324"/>
      <c r="D61" s="324"/>
      <c r="E61" s="324"/>
      <c r="F61" s="324"/>
      <c r="G61" s="324"/>
      <c r="H61" s="324"/>
      <c r="I61" s="324"/>
      <c r="J61" s="324"/>
      <c r="K61" s="324"/>
    </row>
    <row r="62" spans="1:11">
      <c r="A62" s="329"/>
      <c r="B62" s="341"/>
      <c r="C62" s="342"/>
      <c r="D62" s="343"/>
      <c r="E62" s="344"/>
      <c r="F62" s="343"/>
      <c r="G62" s="344"/>
      <c r="H62" s="74" t="s">
        <v>12</v>
      </c>
      <c r="I62" s="74"/>
      <c r="J62" s="74"/>
      <c r="K62" s="74"/>
    </row>
    <row r="63" spans="1:11">
      <c r="A63" s="330"/>
      <c r="B63" s="340" t="s">
        <v>43</v>
      </c>
      <c r="C63" s="331" t="s">
        <v>14</v>
      </c>
      <c r="D63" s="332" t="s">
        <v>40</v>
      </c>
      <c r="E63" s="333" t="s">
        <v>14</v>
      </c>
      <c r="F63" s="332" t="s">
        <v>44</v>
      </c>
      <c r="G63" s="333" t="s">
        <v>14</v>
      </c>
      <c r="H63" s="73" t="s">
        <v>17</v>
      </c>
      <c r="I63" s="73"/>
      <c r="J63" s="134" t="s">
        <v>18</v>
      </c>
      <c r="K63" s="134"/>
    </row>
    <row r="64" spans="1:11">
      <c r="A64" s="334"/>
      <c r="B64" s="345"/>
      <c r="C64" s="346"/>
      <c r="D64" s="347"/>
      <c r="E64" s="348"/>
      <c r="F64" s="347"/>
      <c r="G64" s="348"/>
      <c r="H64" s="349" t="s">
        <v>19</v>
      </c>
      <c r="I64" s="350" t="s">
        <v>20</v>
      </c>
      <c r="J64" s="349" t="s">
        <v>19</v>
      </c>
      <c r="K64" s="351" t="s">
        <v>20</v>
      </c>
    </row>
    <row r="65" spans="1:11">
      <c r="A65" s="324"/>
      <c r="B65" s="352"/>
      <c r="C65" s="353"/>
      <c r="D65" s="354"/>
      <c r="E65" s="355"/>
      <c r="F65" s="354"/>
      <c r="G65" s="355"/>
      <c r="H65" s="356"/>
      <c r="I65" s="357"/>
      <c r="J65" s="357"/>
      <c r="K65" s="357"/>
    </row>
    <row r="66" spans="1:11">
      <c r="A66" s="358" t="s">
        <v>21</v>
      </c>
      <c r="B66" s="359">
        <v>24081</v>
      </c>
      <c r="C66" s="360">
        <v>100</v>
      </c>
      <c r="D66" s="361">
        <v>21013</v>
      </c>
      <c r="E66" s="363">
        <v>100</v>
      </c>
      <c r="F66" s="361">
        <v>11934</v>
      </c>
      <c r="G66" s="363">
        <v>100</v>
      </c>
      <c r="H66" s="335">
        <v>3068</v>
      </c>
      <c r="I66" s="336">
        <v>14.600485413791461</v>
      </c>
      <c r="J66" s="335">
        <v>12147</v>
      </c>
      <c r="K66" s="336">
        <v>101.78481649069883</v>
      </c>
    </row>
    <row r="67" spans="1:11">
      <c r="A67" s="364" t="s">
        <v>22</v>
      </c>
      <c r="B67" s="359">
        <v>23580</v>
      </c>
      <c r="C67" s="360">
        <v>97.919521614550888</v>
      </c>
      <c r="D67" s="361">
        <v>20609</v>
      </c>
      <c r="E67" s="362">
        <v>98.077380669109601</v>
      </c>
      <c r="F67" s="361">
        <v>11679</v>
      </c>
      <c r="G67" s="363">
        <v>97.863247863247864</v>
      </c>
      <c r="H67" s="335">
        <v>2971</v>
      </c>
      <c r="I67" s="336">
        <v>14.416031830753553</v>
      </c>
      <c r="J67" s="335">
        <v>11901</v>
      </c>
      <c r="K67" s="336">
        <v>101.90084767531467</v>
      </c>
    </row>
    <row r="68" spans="1:11">
      <c r="A68" s="365" t="s">
        <v>23</v>
      </c>
      <c r="B68" s="366">
        <v>5038</v>
      </c>
      <c r="C68" s="367">
        <v>20.921058095594034</v>
      </c>
      <c r="D68" s="368">
        <v>4604</v>
      </c>
      <c r="E68" s="369">
        <v>21.91024603816685</v>
      </c>
      <c r="F68" s="368">
        <v>2418</v>
      </c>
      <c r="G68" s="370">
        <v>20.261437908496731</v>
      </c>
      <c r="H68" s="337">
        <v>434</v>
      </c>
      <c r="I68" s="338">
        <v>9.4265855777584715</v>
      </c>
      <c r="J68" s="337">
        <v>2620</v>
      </c>
      <c r="K68" s="338">
        <v>108.35401157981804</v>
      </c>
    </row>
    <row r="69" spans="1:11">
      <c r="A69" s="365" t="s">
        <v>24</v>
      </c>
      <c r="B69" s="366">
        <v>5996</v>
      </c>
      <c r="C69" s="367">
        <v>24.899298201901914</v>
      </c>
      <c r="D69" s="368">
        <v>5201</v>
      </c>
      <c r="E69" s="369">
        <v>24.751344405844002</v>
      </c>
      <c r="F69" s="368">
        <v>3109</v>
      </c>
      <c r="G69" s="370">
        <v>26.051617228087814</v>
      </c>
      <c r="H69" s="337">
        <v>795</v>
      </c>
      <c r="I69" s="338">
        <v>15.285522014997117</v>
      </c>
      <c r="J69" s="337">
        <v>2887</v>
      </c>
      <c r="K69" s="338">
        <v>92.859440334512698</v>
      </c>
    </row>
    <row r="70" spans="1:11">
      <c r="A70" s="365" t="s">
        <v>25</v>
      </c>
      <c r="B70" s="366">
        <v>7893</v>
      </c>
      <c r="C70" s="367">
        <v>32.776878036626385</v>
      </c>
      <c r="D70" s="368">
        <v>6866</v>
      </c>
      <c r="E70" s="369">
        <v>32.675010707657165</v>
      </c>
      <c r="F70" s="368">
        <v>3932</v>
      </c>
      <c r="G70" s="370">
        <v>32.947880006703535</v>
      </c>
      <c r="H70" s="337">
        <v>1027</v>
      </c>
      <c r="I70" s="338">
        <v>14.95776288960093</v>
      </c>
      <c r="J70" s="337">
        <v>3961</v>
      </c>
      <c r="K70" s="338">
        <v>100.73753814852493</v>
      </c>
    </row>
    <row r="71" spans="1:11">
      <c r="A71" s="365" t="s">
        <v>26</v>
      </c>
      <c r="B71" s="366">
        <v>3429</v>
      </c>
      <c r="C71" s="367">
        <v>14.239441883642707</v>
      </c>
      <c r="D71" s="368">
        <v>2883</v>
      </c>
      <c r="E71" s="369">
        <v>13.720078046923334</v>
      </c>
      <c r="F71" s="368">
        <v>1855</v>
      </c>
      <c r="G71" s="370">
        <v>15.543824367353778</v>
      </c>
      <c r="H71" s="337">
        <v>546</v>
      </c>
      <c r="I71" s="338">
        <v>18.938605619146724</v>
      </c>
      <c r="J71" s="337">
        <v>1574</v>
      </c>
      <c r="K71" s="338">
        <v>84.851752021563343</v>
      </c>
    </row>
    <row r="72" spans="1:11">
      <c r="A72" s="365" t="s">
        <v>27</v>
      </c>
      <c r="B72" s="366">
        <v>1224</v>
      </c>
      <c r="C72" s="367">
        <v>5.0828453967858476</v>
      </c>
      <c r="D72" s="368">
        <v>1055</v>
      </c>
      <c r="E72" s="369">
        <v>5.02070147051825</v>
      </c>
      <c r="F72" s="368">
        <v>365</v>
      </c>
      <c r="G72" s="370">
        <v>3.0584883526059996</v>
      </c>
      <c r="H72" s="337">
        <v>169</v>
      </c>
      <c r="I72" s="338">
        <v>16.018957345971565</v>
      </c>
      <c r="J72" s="337">
        <v>859</v>
      </c>
      <c r="K72" s="338">
        <v>235.34246575342465</v>
      </c>
    </row>
    <row r="73" spans="1:11">
      <c r="A73" s="364" t="s">
        <v>28</v>
      </c>
      <c r="B73" s="359">
        <v>501</v>
      </c>
      <c r="C73" s="360">
        <v>2.0804783854491093</v>
      </c>
      <c r="D73" s="361">
        <v>404</v>
      </c>
      <c r="E73" s="362">
        <v>1.9226193308904012</v>
      </c>
      <c r="F73" s="361">
        <v>255</v>
      </c>
      <c r="G73" s="363">
        <v>2.1367521367521367</v>
      </c>
      <c r="H73" s="335">
        <v>97</v>
      </c>
      <c r="I73" s="336">
        <v>24.009900990099009</v>
      </c>
      <c r="J73" s="335">
        <v>246</v>
      </c>
      <c r="K73" s="336">
        <v>96.470588235294116</v>
      </c>
    </row>
    <row r="74" spans="1:11">
      <c r="A74" s="365" t="s">
        <v>29</v>
      </c>
      <c r="B74" s="366">
        <v>55</v>
      </c>
      <c r="C74" s="367">
        <v>0.22839583073792619</v>
      </c>
      <c r="D74" s="368">
        <v>40</v>
      </c>
      <c r="E74" s="369">
        <v>0.19035834959310902</v>
      </c>
      <c r="F74" s="368">
        <v>21</v>
      </c>
      <c r="G74" s="370">
        <v>0.17596782302664657</v>
      </c>
      <c r="H74" s="337">
        <v>15</v>
      </c>
      <c r="I74" s="338">
        <v>37.5</v>
      </c>
      <c r="J74" s="337">
        <v>34</v>
      </c>
      <c r="K74" s="338">
        <v>161.9047619047619</v>
      </c>
    </row>
    <row r="75" spans="1:11">
      <c r="A75" s="365" t="s">
        <v>30</v>
      </c>
      <c r="B75" s="366">
        <v>446</v>
      </c>
      <c r="C75" s="367">
        <v>1.852082554711183</v>
      </c>
      <c r="D75" s="368">
        <v>364</v>
      </c>
      <c r="E75" s="369">
        <v>1.732260981297292</v>
      </c>
      <c r="F75" s="368">
        <v>234</v>
      </c>
      <c r="G75" s="370">
        <v>1.9607843137254901</v>
      </c>
      <c r="H75" s="337">
        <v>82</v>
      </c>
      <c r="I75" s="338">
        <v>22.527472527472529</v>
      </c>
      <c r="J75" s="337">
        <v>212</v>
      </c>
      <c r="K75" s="338">
        <v>90.598290598290603</v>
      </c>
    </row>
    <row r="76" spans="1:11">
      <c r="A76" s="371"/>
      <c r="B76" s="372"/>
      <c r="C76" s="373"/>
      <c r="D76" s="374"/>
      <c r="E76" s="375"/>
      <c r="F76" s="374"/>
      <c r="G76" s="376"/>
      <c r="H76" s="377"/>
      <c r="I76" s="378"/>
      <c r="J76" s="377"/>
      <c r="K76" s="378"/>
    </row>
    <row r="77" spans="1:11">
      <c r="A77" s="339" t="s">
        <v>31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</row>
    <row r="78" spans="1:11" ht="17.399999999999999">
      <c r="A78" s="384" t="s">
        <v>10</v>
      </c>
      <c r="B78" s="439"/>
      <c r="C78" s="439"/>
      <c r="D78" s="439"/>
      <c r="E78" s="439"/>
      <c r="F78" s="439"/>
      <c r="G78" s="439"/>
      <c r="H78" s="439"/>
      <c r="I78" s="439"/>
      <c r="J78" s="440"/>
      <c r="K78" s="440"/>
    </row>
    <row r="79" spans="1:11" ht="15.6">
      <c r="A79" s="438" t="s">
        <v>11</v>
      </c>
      <c r="B79" s="386"/>
      <c r="C79" s="386"/>
      <c r="D79" s="385"/>
      <c r="E79" s="385"/>
      <c r="F79" s="385"/>
      <c r="G79" s="385"/>
      <c r="H79" s="386"/>
      <c r="I79" s="386"/>
      <c r="J79" s="386"/>
      <c r="K79" s="386"/>
    </row>
    <row r="80" spans="1:11">
      <c r="A80" s="383"/>
      <c r="B80" s="387"/>
      <c r="C80" s="383"/>
      <c r="D80" s="383"/>
      <c r="E80" s="383"/>
      <c r="F80" s="383"/>
      <c r="G80" s="383"/>
      <c r="H80" s="383"/>
      <c r="I80" s="383"/>
      <c r="J80" s="383"/>
      <c r="K80" s="383"/>
    </row>
    <row r="81" spans="1:11">
      <c r="A81" s="388"/>
      <c r="B81" s="400"/>
      <c r="C81" s="401"/>
      <c r="D81" s="402"/>
      <c r="E81" s="403"/>
      <c r="F81" s="402"/>
      <c r="G81" s="403"/>
      <c r="H81" s="74" t="s">
        <v>12</v>
      </c>
      <c r="I81" s="74"/>
      <c r="J81" s="74"/>
      <c r="K81" s="74"/>
    </row>
    <row r="82" spans="1:11">
      <c r="A82" s="389"/>
      <c r="B82" s="399" t="s">
        <v>41</v>
      </c>
      <c r="C82" s="390" t="s">
        <v>14</v>
      </c>
      <c r="D82" s="391" t="s">
        <v>35</v>
      </c>
      <c r="E82" s="392" t="s">
        <v>14</v>
      </c>
      <c r="F82" s="391" t="s">
        <v>45</v>
      </c>
      <c r="G82" s="392" t="s">
        <v>14</v>
      </c>
      <c r="H82" s="73" t="s">
        <v>17</v>
      </c>
      <c r="I82" s="73"/>
      <c r="J82" s="134" t="s">
        <v>18</v>
      </c>
      <c r="K82" s="134"/>
    </row>
    <row r="83" spans="1:11">
      <c r="A83" s="393"/>
      <c r="B83" s="404"/>
      <c r="C83" s="405"/>
      <c r="D83" s="406"/>
      <c r="E83" s="407"/>
      <c r="F83" s="406"/>
      <c r="G83" s="407"/>
      <c r="H83" s="408" t="s">
        <v>19</v>
      </c>
      <c r="I83" s="409" t="s">
        <v>20</v>
      </c>
      <c r="J83" s="408" t="s">
        <v>19</v>
      </c>
      <c r="K83" s="410" t="s">
        <v>20</v>
      </c>
    </row>
    <row r="84" spans="1:11">
      <c r="A84" s="383"/>
      <c r="B84" s="411"/>
      <c r="C84" s="412"/>
      <c r="D84" s="413"/>
      <c r="E84" s="414"/>
      <c r="F84" s="413"/>
      <c r="G84" s="414"/>
      <c r="H84" s="415"/>
      <c r="I84" s="416"/>
      <c r="J84" s="416"/>
      <c r="K84" s="416"/>
    </row>
    <row r="85" spans="1:11">
      <c r="A85" s="417" t="s">
        <v>21</v>
      </c>
      <c r="B85" s="418">
        <v>16872</v>
      </c>
      <c r="C85" s="419">
        <v>100</v>
      </c>
      <c r="D85" s="420">
        <v>14371</v>
      </c>
      <c r="E85" s="422">
        <v>100</v>
      </c>
      <c r="F85" s="420">
        <v>10940</v>
      </c>
      <c r="G85" s="422">
        <v>100</v>
      </c>
      <c r="H85" s="394">
        <v>2501</v>
      </c>
      <c r="I85" s="395">
        <v>17.403103472270544</v>
      </c>
      <c r="J85" s="394">
        <v>5932</v>
      </c>
      <c r="K85" s="395">
        <v>54.223034734917732</v>
      </c>
    </row>
    <row r="86" spans="1:11">
      <c r="A86" s="423" t="s">
        <v>22</v>
      </c>
      <c r="B86" s="418">
        <v>16544</v>
      </c>
      <c r="C86" s="419">
        <v>98.055950687529631</v>
      </c>
      <c r="D86" s="420">
        <v>14045</v>
      </c>
      <c r="E86" s="421">
        <v>97.731542690139861</v>
      </c>
      <c r="F86" s="420">
        <v>10668</v>
      </c>
      <c r="G86" s="422">
        <v>97.513711151736743</v>
      </c>
      <c r="H86" s="394">
        <v>2499</v>
      </c>
      <c r="I86" s="395">
        <v>17.792808828764688</v>
      </c>
      <c r="J86" s="394">
        <v>5876</v>
      </c>
      <c r="K86" s="395">
        <v>55.080614923134604</v>
      </c>
    </row>
    <row r="87" spans="1:11">
      <c r="A87" s="424" t="s">
        <v>23</v>
      </c>
      <c r="B87" s="425">
        <v>4021</v>
      </c>
      <c r="C87" s="426">
        <v>23.832385016595541</v>
      </c>
      <c r="D87" s="427">
        <v>3220</v>
      </c>
      <c r="E87" s="428">
        <v>22.406234778373111</v>
      </c>
      <c r="F87" s="427">
        <v>1836</v>
      </c>
      <c r="G87" s="429">
        <v>16.782449725776967</v>
      </c>
      <c r="H87" s="396">
        <v>801</v>
      </c>
      <c r="I87" s="397">
        <v>24.87577639751553</v>
      </c>
      <c r="J87" s="396">
        <v>2185</v>
      </c>
      <c r="K87" s="397">
        <v>119.00871459694989</v>
      </c>
    </row>
    <row r="88" spans="1:11">
      <c r="A88" s="424" t="s">
        <v>24</v>
      </c>
      <c r="B88" s="425">
        <v>4458</v>
      </c>
      <c r="C88" s="426">
        <v>26.422475106685635</v>
      </c>
      <c r="D88" s="427">
        <v>3960</v>
      </c>
      <c r="E88" s="428">
        <v>27.555493702595506</v>
      </c>
      <c r="F88" s="427">
        <v>2932</v>
      </c>
      <c r="G88" s="429">
        <v>26.800731261425959</v>
      </c>
      <c r="H88" s="396">
        <v>498</v>
      </c>
      <c r="I88" s="397">
        <v>12.575757575757576</v>
      </c>
      <c r="J88" s="396">
        <v>1526</v>
      </c>
      <c r="K88" s="397">
        <v>52.046384720327424</v>
      </c>
    </row>
    <row r="89" spans="1:11">
      <c r="A89" s="424" t="s">
        <v>25</v>
      </c>
      <c r="B89" s="425">
        <v>5461</v>
      </c>
      <c r="C89" s="426">
        <v>32.36723565670934</v>
      </c>
      <c r="D89" s="427">
        <v>4649</v>
      </c>
      <c r="E89" s="428">
        <v>32.34987126852689</v>
      </c>
      <c r="F89" s="427">
        <v>4044</v>
      </c>
      <c r="G89" s="429">
        <v>36.96526508226691</v>
      </c>
      <c r="H89" s="396">
        <v>812</v>
      </c>
      <c r="I89" s="397">
        <v>17.466121746612178</v>
      </c>
      <c r="J89" s="396">
        <v>1417</v>
      </c>
      <c r="K89" s="397">
        <v>35.039564787339266</v>
      </c>
    </row>
    <row r="90" spans="1:11">
      <c r="A90" s="424" t="s">
        <v>26</v>
      </c>
      <c r="B90" s="425">
        <v>1967</v>
      </c>
      <c r="C90" s="426">
        <v>11.658368895211</v>
      </c>
      <c r="D90" s="427">
        <v>1819</v>
      </c>
      <c r="E90" s="428">
        <v>12.657435112379098</v>
      </c>
      <c r="F90" s="427">
        <v>1605</v>
      </c>
      <c r="G90" s="429">
        <v>14.670932358318097</v>
      </c>
      <c r="H90" s="396">
        <v>148</v>
      </c>
      <c r="I90" s="397">
        <v>8.1363386476085768</v>
      </c>
      <c r="J90" s="396">
        <v>362</v>
      </c>
      <c r="K90" s="397">
        <v>22.554517133956388</v>
      </c>
    </row>
    <row r="91" spans="1:11">
      <c r="A91" s="424" t="s">
        <v>27</v>
      </c>
      <c r="B91" s="425">
        <v>637</v>
      </c>
      <c r="C91" s="426">
        <v>3.775486012328118</v>
      </c>
      <c r="D91" s="427">
        <v>397</v>
      </c>
      <c r="E91" s="428">
        <v>2.7625078282652566</v>
      </c>
      <c r="F91" s="427">
        <v>251</v>
      </c>
      <c r="G91" s="429">
        <v>2.2943327239488118</v>
      </c>
      <c r="H91" s="396">
        <v>240</v>
      </c>
      <c r="I91" s="397">
        <v>60.45340050377834</v>
      </c>
      <c r="J91" s="396">
        <v>386</v>
      </c>
      <c r="K91" s="397">
        <v>153.78486055776892</v>
      </c>
    </row>
    <row r="92" spans="1:11">
      <c r="A92" s="423" t="s">
        <v>28</v>
      </c>
      <c r="B92" s="418">
        <v>328</v>
      </c>
      <c r="C92" s="419">
        <v>1.9440493124703651</v>
      </c>
      <c r="D92" s="420">
        <v>326</v>
      </c>
      <c r="E92" s="421">
        <v>2.2684573098601351</v>
      </c>
      <c r="F92" s="420">
        <v>272</v>
      </c>
      <c r="G92" s="422">
        <v>2.4862888482632539</v>
      </c>
      <c r="H92" s="394">
        <v>2</v>
      </c>
      <c r="I92" s="395">
        <v>0.61349693251533743</v>
      </c>
      <c r="J92" s="394">
        <v>56</v>
      </c>
      <c r="K92" s="395">
        <v>20.588235294117645</v>
      </c>
    </row>
    <row r="93" spans="1:11">
      <c r="A93" s="424" t="s">
        <v>29</v>
      </c>
      <c r="B93" s="425">
        <v>38</v>
      </c>
      <c r="C93" s="426">
        <v>0.22522522522522523</v>
      </c>
      <c r="D93" s="427">
        <v>32</v>
      </c>
      <c r="E93" s="428">
        <v>0.22267065618258994</v>
      </c>
      <c r="F93" s="427">
        <v>33</v>
      </c>
      <c r="G93" s="429">
        <v>0.3016453382084095</v>
      </c>
      <c r="H93" s="396">
        <v>6</v>
      </c>
      <c r="I93" s="397">
        <v>18.75</v>
      </c>
      <c r="J93" s="396">
        <v>5</v>
      </c>
      <c r="K93" s="397">
        <v>15.151515151515152</v>
      </c>
    </row>
    <row r="94" spans="1:11">
      <c r="A94" s="424" t="s">
        <v>30</v>
      </c>
      <c r="B94" s="425">
        <v>290</v>
      </c>
      <c r="C94" s="426">
        <v>1.7188240872451399</v>
      </c>
      <c r="D94" s="427">
        <v>294</v>
      </c>
      <c r="E94" s="428">
        <v>2.0457866536775451</v>
      </c>
      <c r="F94" s="427">
        <v>239</v>
      </c>
      <c r="G94" s="429">
        <v>2.1846435100548445</v>
      </c>
      <c r="H94" s="396">
        <v>-4</v>
      </c>
      <c r="I94" s="397">
        <v>-1.3605442176870748</v>
      </c>
      <c r="J94" s="396">
        <v>51</v>
      </c>
      <c r="K94" s="397">
        <v>21.338912133891213</v>
      </c>
    </row>
    <row r="95" spans="1:11">
      <c r="A95" s="430"/>
      <c r="B95" s="431"/>
      <c r="C95" s="432"/>
      <c r="D95" s="433"/>
      <c r="E95" s="434"/>
      <c r="F95" s="433"/>
      <c r="G95" s="435"/>
      <c r="H95" s="436"/>
      <c r="I95" s="437"/>
      <c r="J95" s="436"/>
      <c r="K95" s="437"/>
    </row>
    <row r="96" spans="1:11">
      <c r="A96" s="398" t="s">
        <v>31</v>
      </c>
      <c r="B96" s="382"/>
      <c r="C96" s="382"/>
      <c r="D96" s="382"/>
      <c r="E96" s="382"/>
      <c r="F96" s="382"/>
      <c r="G96" s="382"/>
      <c r="H96" s="382"/>
      <c r="I96" s="382"/>
      <c r="J96" s="382"/>
      <c r="K96" s="382"/>
    </row>
    <row r="97" spans="1:11" ht="17.399999999999999">
      <c r="A97" s="260" t="s">
        <v>10</v>
      </c>
      <c r="B97" s="315"/>
      <c r="C97" s="315"/>
      <c r="D97" s="315"/>
      <c r="E97" s="315"/>
      <c r="F97" s="315"/>
      <c r="G97" s="315"/>
      <c r="H97" s="315"/>
      <c r="I97" s="315"/>
      <c r="J97" s="316"/>
      <c r="K97" s="316"/>
    </row>
    <row r="98" spans="1:11" ht="15.6">
      <c r="A98" s="314" t="s">
        <v>11</v>
      </c>
      <c r="B98" s="262"/>
      <c r="C98" s="262"/>
      <c r="D98" s="261"/>
      <c r="E98" s="261"/>
      <c r="F98" s="261"/>
      <c r="G98" s="261"/>
      <c r="H98" s="262"/>
      <c r="I98" s="262"/>
      <c r="J98" s="262"/>
      <c r="K98" s="262"/>
    </row>
    <row r="99" spans="1:11">
      <c r="A99" s="259"/>
      <c r="B99" s="263"/>
      <c r="C99" s="259"/>
      <c r="D99" s="259"/>
      <c r="E99" s="259"/>
      <c r="F99" s="259"/>
      <c r="G99" s="259"/>
      <c r="H99" s="259"/>
      <c r="I99" s="259"/>
      <c r="J99" s="259"/>
      <c r="K99" s="259"/>
    </row>
    <row r="100" spans="1:11">
      <c r="A100" s="264"/>
      <c r="B100" s="276"/>
      <c r="C100" s="277"/>
      <c r="D100" s="278"/>
      <c r="E100" s="279"/>
      <c r="F100" s="278"/>
      <c r="G100" s="279"/>
      <c r="H100" s="74" t="s">
        <v>12</v>
      </c>
      <c r="I100" s="74"/>
      <c r="J100" s="74"/>
      <c r="K100" s="74"/>
    </row>
    <row r="101" spans="1:11">
      <c r="A101" s="265"/>
      <c r="B101" s="275" t="s">
        <v>40</v>
      </c>
      <c r="C101" s="266" t="s">
        <v>14</v>
      </c>
      <c r="D101" s="267" t="s">
        <v>41</v>
      </c>
      <c r="E101" s="268" t="s">
        <v>14</v>
      </c>
      <c r="F101" s="267" t="s">
        <v>42</v>
      </c>
      <c r="G101" s="268" t="s">
        <v>14</v>
      </c>
      <c r="H101" s="73" t="s">
        <v>17</v>
      </c>
      <c r="I101" s="73"/>
      <c r="J101" s="134" t="s">
        <v>18</v>
      </c>
      <c r="K101" s="134"/>
    </row>
    <row r="102" spans="1:11">
      <c r="A102" s="269"/>
      <c r="B102" s="280"/>
      <c r="C102" s="281"/>
      <c r="D102" s="282"/>
      <c r="E102" s="283"/>
      <c r="F102" s="282"/>
      <c r="G102" s="283"/>
      <c r="H102" s="284" t="s">
        <v>19</v>
      </c>
      <c r="I102" s="285" t="s">
        <v>20</v>
      </c>
      <c r="J102" s="284" t="s">
        <v>19</v>
      </c>
      <c r="K102" s="286" t="s">
        <v>20</v>
      </c>
    </row>
    <row r="103" spans="1:11">
      <c r="A103" s="259"/>
      <c r="B103" s="287"/>
      <c r="C103" s="288"/>
      <c r="D103" s="289"/>
      <c r="E103" s="290"/>
      <c r="F103" s="289"/>
      <c r="G103" s="290"/>
      <c r="H103" s="291"/>
      <c r="I103" s="292"/>
      <c r="J103" s="292"/>
      <c r="K103" s="292"/>
    </row>
    <row r="104" spans="1:11">
      <c r="A104" s="293" t="s">
        <v>21</v>
      </c>
      <c r="B104" s="294">
        <v>21013</v>
      </c>
      <c r="C104" s="295">
        <v>100</v>
      </c>
      <c r="D104" s="296">
        <v>16872</v>
      </c>
      <c r="E104" s="298">
        <v>100</v>
      </c>
      <c r="F104" s="296">
        <v>11462</v>
      </c>
      <c r="G104" s="298">
        <v>100</v>
      </c>
      <c r="H104" s="270">
        <v>4141</v>
      </c>
      <c r="I104" s="271">
        <v>24.543622569938357</v>
      </c>
      <c r="J104" s="270">
        <v>9551</v>
      </c>
      <c r="K104" s="271">
        <v>83.327517012737744</v>
      </c>
    </row>
    <row r="105" spans="1:11">
      <c r="A105" s="299" t="s">
        <v>22</v>
      </c>
      <c r="B105" s="294">
        <v>20609</v>
      </c>
      <c r="C105" s="295">
        <v>98.077380669109601</v>
      </c>
      <c r="D105" s="296">
        <v>16544</v>
      </c>
      <c r="E105" s="297">
        <v>98.055950687529631</v>
      </c>
      <c r="F105" s="296">
        <v>11235</v>
      </c>
      <c r="G105" s="298">
        <v>98.019542837201186</v>
      </c>
      <c r="H105" s="270">
        <v>4065</v>
      </c>
      <c r="I105" s="271">
        <v>24.570841392649903</v>
      </c>
      <c r="J105" s="270">
        <v>9374</v>
      </c>
      <c r="K105" s="271">
        <v>83.435692033822875</v>
      </c>
    </row>
    <row r="106" spans="1:11">
      <c r="A106" s="300" t="s">
        <v>23</v>
      </c>
      <c r="B106" s="301">
        <v>4604</v>
      </c>
      <c r="C106" s="302">
        <v>21.91024603816685</v>
      </c>
      <c r="D106" s="303">
        <v>4021</v>
      </c>
      <c r="E106" s="304">
        <v>23.832385016595541</v>
      </c>
      <c r="F106" s="303">
        <v>2162</v>
      </c>
      <c r="G106" s="305">
        <v>18.862327691502358</v>
      </c>
      <c r="H106" s="272">
        <v>583</v>
      </c>
      <c r="I106" s="273">
        <v>14.498880875404128</v>
      </c>
      <c r="J106" s="272">
        <v>2442</v>
      </c>
      <c r="K106" s="273">
        <v>112.95097132284921</v>
      </c>
    </row>
    <row r="107" spans="1:11">
      <c r="A107" s="300" t="s">
        <v>24</v>
      </c>
      <c r="B107" s="301">
        <v>5201</v>
      </c>
      <c r="C107" s="302">
        <v>24.751344405844002</v>
      </c>
      <c r="D107" s="303">
        <v>4458</v>
      </c>
      <c r="E107" s="304">
        <v>26.422475106685635</v>
      </c>
      <c r="F107" s="303">
        <v>3008</v>
      </c>
      <c r="G107" s="305">
        <v>26.243238527307629</v>
      </c>
      <c r="H107" s="272">
        <v>743</v>
      </c>
      <c r="I107" s="273">
        <v>16.666666666666664</v>
      </c>
      <c r="J107" s="272">
        <v>2193</v>
      </c>
      <c r="K107" s="273">
        <v>72.905585106382972</v>
      </c>
    </row>
    <row r="108" spans="1:11">
      <c r="A108" s="300" t="s">
        <v>25</v>
      </c>
      <c r="B108" s="301">
        <v>6866</v>
      </c>
      <c r="C108" s="302">
        <v>32.675010707657165</v>
      </c>
      <c r="D108" s="303">
        <v>5461</v>
      </c>
      <c r="E108" s="304">
        <v>32.36723565670934</v>
      </c>
      <c r="F108" s="303">
        <v>3985</v>
      </c>
      <c r="G108" s="305">
        <v>34.767056360146569</v>
      </c>
      <c r="H108" s="272">
        <v>1405</v>
      </c>
      <c r="I108" s="273">
        <v>25.727888665079657</v>
      </c>
      <c r="J108" s="272">
        <v>2881</v>
      </c>
      <c r="K108" s="273">
        <v>72.296110414052691</v>
      </c>
    </row>
    <row r="109" spans="1:11">
      <c r="A109" s="300" t="s">
        <v>26</v>
      </c>
      <c r="B109" s="301">
        <v>2883</v>
      </c>
      <c r="C109" s="302">
        <v>13.720078046923334</v>
      </c>
      <c r="D109" s="303">
        <v>1967</v>
      </c>
      <c r="E109" s="304">
        <v>11.658368895211</v>
      </c>
      <c r="F109" s="303">
        <v>1801</v>
      </c>
      <c r="G109" s="305">
        <v>15.712790088989706</v>
      </c>
      <c r="H109" s="272">
        <v>916</v>
      </c>
      <c r="I109" s="273">
        <v>46.568378240976102</v>
      </c>
      <c r="J109" s="272">
        <v>1082</v>
      </c>
      <c r="K109" s="273">
        <v>60.077734591893396</v>
      </c>
    </row>
    <row r="110" spans="1:11">
      <c r="A110" s="300" t="s">
        <v>27</v>
      </c>
      <c r="B110" s="301">
        <v>1055</v>
      </c>
      <c r="C110" s="302">
        <v>5.02070147051825</v>
      </c>
      <c r="D110" s="303">
        <v>637</v>
      </c>
      <c r="E110" s="304">
        <v>3.775486012328118</v>
      </c>
      <c r="F110" s="303">
        <v>279</v>
      </c>
      <c r="G110" s="305">
        <v>2.4341301692549293</v>
      </c>
      <c r="H110" s="272">
        <v>418</v>
      </c>
      <c r="I110" s="273">
        <v>65.620094191522753</v>
      </c>
      <c r="J110" s="272">
        <v>776</v>
      </c>
      <c r="K110" s="273">
        <v>278.13620071684591</v>
      </c>
    </row>
    <row r="111" spans="1:11">
      <c r="A111" s="299" t="s">
        <v>28</v>
      </c>
      <c r="B111" s="294">
        <v>404</v>
      </c>
      <c r="C111" s="295">
        <v>1.9226193308904012</v>
      </c>
      <c r="D111" s="296">
        <v>328</v>
      </c>
      <c r="E111" s="297">
        <v>1.9440493124703651</v>
      </c>
      <c r="F111" s="296">
        <v>227</v>
      </c>
      <c r="G111" s="298">
        <v>1.9804571627988135</v>
      </c>
      <c r="H111" s="270">
        <v>76</v>
      </c>
      <c r="I111" s="271">
        <v>23.170731707317074</v>
      </c>
      <c r="J111" s="270">
        <v>177</v>
      </c>
      <c r="K111" s="271">
        <v>77.973568281938327</v>
      </c>
    </row>
    <row r="112" spans="1:11">
      <c r="A112" s="300" t="s">
        <v>29</v>
      </c>
      <c r="B112" s="301">
        <v>40</v>
      </c>
      <c r="C112" s="302">
        <v>0.19035834959310902</v>
      </c>
      <c r="D112" s="303">
        <v>38</v>
      </c>
      <c r="E112" s="304">
        <v>0.22522522522522523</v>
      </c>
      <c r="F112" s="303">
        <v>12</v>
      </c>
      <c r="G112" s="305">
        <v>0.10469377072064212</v>
      </c>
      <c r="H112" s="272">
        <v>2</v>
      </c>
      <c r="I112" s="273">
        <v>5.2631578947368416</v>
      </c>
      <c r="J112" s="272">
        <v>28</v>
      </c>
      <c r="K112" s="273">
        <v>233.33333333333334</v>
      </c>
    </row>
    <row r="113" spans="1:11">
      <c r="A113" s="300" t="s">
        <v>30</v>
      </c>
      <c r="B113" s="301">
        <v>364</v>
      </c>
      <c r="C113" s="302">
        <v>1.732260981297292</v>
      </c>
      <c r="D113" s="303">
        <v>290</v>
      </c>
      <c r="E113" s="304">
        <v>1.7188240872451399</v>
      </c>
      <c r="F113" s="303">
        <v>215</v>
      </c>
      <c r="G113" s="305">
        <v>1.8757633920781713</v>
      </c>
      <c r="H113" s="272">
        <v>74</v>
      </c>
      <c r="I113" s="273">
        <v>25.517241379310345</v>
      </c>
      <c r="J113" s="272">
        <v>149</v>
      </c>
      <c r="K113" s="273">
        <v>69.302325581395351</v>
      </c>
    </row>
    <row r="114" spans="1:11">
      <c r="A114" s="306"/>
      <c r="B114" s="307"/>
      <c r="C114" s="308"/>
      <c r="D114" s="309"/>
      <c r="E114" s="310"/>
      <c r="F114" s="309"/>
      <c r="G114" s="311"/>
      <c r="H114" s="312"/>
      <c r="I114" s="313"/>
      <c r="J114" s="312"/>
      <c r="K114" s="313"/>
    </row>
    <row r="115" spans="1:11">
      <c r="A115" s="274" t="s">
        <v>31</v>
      </c>
      <c r="B115" s="258"/>
      <c r="C115" s="258"/>
      <c r="D115" s="258"/>
      <c r="E115" s="258"/>
      <c r="F115" s="258"/>
      <c r="G115" s="258"/>
      <c r="H115" s="258"/>
      <c r="I115" s="258"/>
      <c r="J115" s="258"/>
      <c r="K115" s="258"/>
    </row>
    <row r="116" spans="1:11" ht="17.399999999999999">
      <c r="A116" s="142" t="s">
        <v>10</v>
      </c>
      <c r="B116" s="197"/>
      <c r="C116" s="197"/>
      <c r="D116" s="197"/>
      <c r="E116" s="197"/>
      <c r="F116" s="197"/>
      <c r="G116" s="197"/>
      <c r="H116" s="197"/>
      <c r="I116" s="197"/>
      <c r="J116" s="198"/>
      <c r="K116" s="198"/>
    </row>
    <row r="117" spans="1:11" ht="15.6">
      <c r="A117" s="196" t="s">
        <v>11</v>
      </c>
      <c r="B117" s="144"/>
      <c r="C117" s="144"/>
      <c r="D117" s="143"/>
      <c r="E117" s="143"/>
      <c r="F117" s="143"/>
      <c r="G117" s="143"/>
      <c r="H117" s="144"/>
      <c r="I117" s="144"/>
      <c r="J117" s="144"/>
      <c r="K117" s="144"/>
    </row>
    <row r="118" spans="1:11">
      <c r="A118" s="141"/>
      <c r="B118" s="145"/>
      <c r="C118" s="141"/>
      <c r="D118" s="141"/>
      <c r="E118" s="141"/>
      <c r="F118" s="141"/>
      <c r="G118" s="141"/>
      <c r="H118" s="141"/>
      <c r="I118" s="141"/>
      <c r="J118" s="141"/>
      <c r="K118" s="141"/>
    </row>
    <row r="119" spans="1:11">
      <c r="A119" s="146"/>
      <c r="B119" s="158"/>
      <c r="C119" s="159"/>
      <c r="D119" s="160"/>
      <c r="E119" s="161"/>
      <c r="F119" s="160"/>
      <c r="G119" s="161"/>
      <c r="H119" s="74" t="s">
        <v>12</v>
      </c>
      <c r="I119" s="74"/>
      <c r="J119" s="74"/>
      <c r="K119" s="74"/>
    </row>
    <row r="120" spans="1:11">
      <c r="A120" s="147"/>
      <c r="B120" s="157" t="s">
        <v>35</v>
      </c>
      <c r="C120" s="148" t="s">
        <v>14</v>
      </c>
      <c r="D120" s="149" t="s">
        <v>36</v>
      </c>
      <c r="E120" s="150" t="s">
        <v>14</v>
      </c>
      <c r="F120" s="149" t="s">
        <v>37</v>
      </c>
      <c r="G120" s="150" t="s">
        <v>14</v>
      </c>
      <c r="H120" s="73" t="s">
        <v>17</v>
      </c>
      <c r="I120" s="73"/>
      <c r="J120" s="134" t="s">
        <v>18</v>
      </c>
      <c r="K120" s="134"/>
    </row>
    <row r="121" spans="1:11">
      <c r="A121" s="151"/>
      <c r="B121" s="162"/>
      <c r="C121" s="163"/>
      <c r="D121" s="164"/>
      <c r="E121" s="165"/>
      <c r="F121" s="164"/>
      <c r="G121" s="165"/>
      <c r="H121" s="166" t="s">
        <v>19</v>
      </c>
      <c r="I121" s="167" t="s">
        <v>20</v>
      </c>
      <c r="J121" s="166" t="s">
        <v>19</v>
      </c>
      <c r="K121" s="168" t="s">
        <v>20</v>
      </c>
    </row>
    <row r="122" spans="1:11">
      <c r="A122" s="141"/>
      <c r="B122" s="169"/>
      <c r="C122" s="170"/>
      <c r="D122" s="171"/>
      <c r="E122" s="172"/>
      <c r="F122" s="171"/>
      <c r="G122" s="172"/>
      <c r="H122" s="173"/>
      <c r="I122" s="174"/>
      <c r="J122" s="174"/>
      <c r="K122" s="174"/>
    </row>
    <row r="123" spans="1:11">
      <c r="A123" s="175" t="s">
        <v>21</v>
      </c>
      <c r="B123" s="176">
        <v>14371</v>
      </c>
      <c r="C123" s="177">
        <v>100</v>
      </c>
      <c r="D123" s="178">
        <v>11714</v>
      </c>
      <c r="E123" s="180">
        <v>100</v>
      </c>
      <c r="F123" s="178">
        <v>12305</v>
      </c>
      <c r="G123" s="180">
        <v>100.00000000000001</v>
      </c>
      <c r="H123" s="152">
        <v>2657</v>
      </c>
      <c r="I123" s="153">
        <v>22.682260542940071</v>
      </c>
      <c r="J123" s="152">
        <v>2066</v>
      </c>
      <c r="K123" s="153">
        <v>16.789922795611538</v>
      </c>
    </row>
    <row r="124" spans="1:11">
      <c r="A124" s="181" t="s">
        <v>22</v>
      </c>
      <c r="B124" s="176">
        <v>14045</v>
      </c>
      <c r="C124" s="177">
        <v>97.731542690139861</v>
      </c>
      <c r="D124" s="178">
        <v>11453</v>
      </c>
      <c r="E124" s="179">
        <v>97.771896875533542</v>
      </c>
      <c r="F124" s="178">
        <v>12000</v>
      </c>
      <c r="G124" s="180">
        <v>97.521332791548161</v>
      </c>
      <c r="H124" s="152">
        <v>2592</v>
      </c>
      <c r="I124" s="153">
        <v>22.631624901772462</v>
      </c>
      <c r="J124" s="152">
        <v>2045</v>
      </c>
      <c r="K124" s="153">
        <v>17.041666666666664</v>
      </c>
    </row>
    <row r="125" spans="1:11">
      <c r="A125" s="182" t="s">
        <v>23</v>
      </c>
      <c r="B125" s="183">
        <v>3220</v>
      </c>
      <c r="C125" s="184">
        <v>22.406234778373111</v>
      </c>
      <c r="D125" s="185">
        <v>2475</v>
      </c>
      <c r="E125" s="186">
        <v>21.12856411131979</v>
      </c>
      <c r="F125" s="185">
        <v>2123</v>
      </c>
      <c r="G125" s="187">
        <v>17.253149126371394</v>
      </c>
      <c r="H125" s="154">
        <v>745</v>
      </c>
      <c r="I125" s="155">
        <v>30.1010101010101</v>
      </c>
      <c r="J125" s="154">
        <v>1097</v>
      </c>
      <c r="K125" s="155">
        <v>51.672162034856342</v>
      </c>
    </row>
    <row r="126" spans="1:11">
      <c r="A126" s="182" t="s">
        <v>24</v>
      </c>
      <c r="B126" s="183">
        <v>3960</v>
      </c>
      <c r="C126" s="184">
        <v>27.555493702595506</v>
      </c>
      <c r="D126" s="185">
        <v>3058</v>
      </c>
      <c r="E126" s="186">
        <v>26.105514768652892</v>
      </c>
      <c r="F126" s="185">
        <v>3128</v>
      </c>
      <c r="G126" s="187">
        <v>25.420560747663551</v>
      </c>
      <c r="H126" s="154">
        <v>902</v>
      </c>
      <c r="I126" s="155">
        <v>29.496402877697843</v>
      </c>
      <c r="J126" s="154">
        <v>832</v>
      </c>
      <c r="K126" s="155">
        <v>26.598465473145783</v>
      </c>
    </row>
    <row r="127" spans="1:11">
      <c r="A127" s="182" t="s">
        <v>25</v>
      </c>
      <c r="B127" s="183">
        <v>4649</v>
      </c>
      <c r="C127" s="184">
        <v>32.34987126852689</v>
      </c>
      <c r="D127" s="185">
        <v>4143</v>
      </c>
      <c r="E127" s="186">
        <v>35.367935803312278</v>
      </c>
      <c r="F127" s="185">
        <v>4459</v>
      </c>
      <c r="G127" s="187">
        <v>36.23730190979277</v>
      </c>
      <c r="H127" s="154">
        <v>506</v>
      </c>
      <c r="I127" s="155">
        <v>12.213371952691286</v>
      </c>
      <c r="J127" s="154">
        <v>190</v>
      </c>
      <c r="K127" s="155">
        <v>4.261045077371608</v>
      </c>
    </row>
    <row r="128" spans="1:11">
      <c r="A128" s="182" t="s">
        <v>26</v>
      </c>
      <c r="B128" s="183">
        <v>1819</v>
      </c>
      <c r="C128" s="184">
        <v>12.657435112379098</v>
      </c>
      <c r="D128" s="185">
        <v>1511</v>
      </c>
      <c r="E128" s="186">
        <v>12.899095099880483</v>
      </c>
      <c r="F128" s="185">
        <v>1727</v>
      </c>
      <c r="G128" s="187">
        <v>14.034945144250305</v>
      </c>
      <c r="H128" s="154">
        <v>308</v>
      </c>
      <c r="I128" s="155">
        <v>20.383851753805427</v>
      </c>
      <c r="J128" s="154">
        <v>92</v>
      </c>
      <c r="K128" s="155">
        <v>5.327156919513607</v>
      </c>
    </row>
    <row r="129" spans="1:11">
      <c r="A129" s="182" t="s">
        <v>27</v>
      </c>
      <c r="B129" s="183">
        <v>397</v>
      </c>
      <c r="C129" s="184">
        <v>2.7625078282652566</v>
      </c>
      <c r="D129" s="185">
        <v>266</v>
      </c>
      <c r="E129" s="186">
        <v>2.2707870923681064</v>
      </c>
      <c r="F129" s="185">
        <v>563</v>
      </c>
      <c r="G129" s="187">
        <v>4.5753758634701338</v>
      </c>
      <c r="H129" s="154">
        <v>131</v>
      </c>
      <c r="I129" s="155">
        <v>49.248120300751879</v>
      </c>
      <c r="J129" s="154">
        <v>-166</v>
      </c>
      <c r="K129" s="155">
        <v>-29.484902309058615</v>
      </c>
    </row>
    <row r="130" spans="1:11">
      <c r="A130" s="181" t="s">
        <v>28</v>
      </c>
      <c r="B130" s="176">
        <v>326</v>
      </c>
      <c r="C130" s="177">
        <v>2.2684573098601351</v>
      </c>
      <c r="D130" s="178">
        <v>261</v>
      </c>
      <c r="E130" s="179">
        <v>2.2281031244664504</v>
      </c>
      <c r="F130" s="178">
        <v>305</v>
      </c>
      <c r="G130" s="180">
        <v>2.4786672084518488</v>
      </c>
      <c r="H130" s="152">
        <v>65</v>
      </c>
      <c r="I130" s="153">
        <v>24.904214559386972</v>
      </c>
      <c r="J130" s="152">
        <v>21</v>
      </c>
      <c r="K130" s="153">
        <v>6.8852459016393448</v>
      </c>
    </row>
    <row r="131" spans="1:11">
      <c r="A131" s="182" t="s">
        <v>29</v>
      </c>
      <c r="B131" s="183">
        <v>32</v>
      </c>
      <c r="C131" s="184">
        <v>0.22267065618258994</v>
      </c>
      <c r="D131" s="185">
        <v>11</v>
      </c>
      <c r="E131" s="186">
        <v>9.3904729383643498E-2</v>
      </c>
      <c r="F131" s="185">
        <v>57</v>
      </c>
      <c r="G131" s="187">
        <v>0.4632263307598537</v>
      </c>
      <c r="H131" s="154">
        <v>21</v>
      </c>
      <c r="I131" s="155">
        <v>190.90909090909091</v>
      </c>
      <c r="J131" s="154">
        <v>-25</v>
      </c>
      <c r="K131" s="155">
        <v>-43.859649122807014</v>
      </c>
    </row>
    <row r="132" spans="1:11">
      <c r="A132" s="182" t="s">
        <v>30</v>
      </c>
      <c r="B132" s="183">
        <v>294</v>
      </c>
      <c r="C132" s="184">
        <v>2.0457866536775451</v>
      </c>
      <c r="D132" s="185">
        <v>250</v>
      </c>
      <c r="E132" s="186">
        <v>2.134198395082807</v>
      </c>
      <c r="F132" s="185">
        <v>248</v>
      </c>
      <c r="G132" s="187">
        <v>2.015440877691995</v>
      </c>
      <c r="H132" s="154">
        <v>44</v>
      </c>
      <c r="I132" s="155">
        <v>17.599999999999998</v>
      </c>
      <c r="J132" s="154">
        <v>46</v>
      </c>
      <c r="K132" s="155">
        <v>18.548387096774192</v>
      </c>
    </row>
    <row r="133" spans="1:11">
      <c r="A133" s="188"/>
      <c r="B133" s="189"/>
      <c r="C133" s="190"/>
      <c r="D133" s="191"/>
      <c r="E133" s="192"/>
      <c r="F133" s="191"/>
      <c r="G133" s="193"/>
      <c r="H133" s="194"/>
      <c r="I133" s="195"/>
      <c r="J133" s="194"/>
      <c r="K133" s="195"/>
    </row>
    <row r="134" spans="1:11">
      <c r="A134" s="156" t="s">
        <v>31</v>
      </c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</row>
    <row r="135" spans="1:11" ht="17.399999999999999">
      <c r="A135" s="443" t="s">
        <v>10</v>
      </c>
      <c r="B135" s="498"/>
      <c r="C135" s="498"/>
      <c r="D135" s="498"/>
      <c r="E135" s="498"/>
      <c r="F135" s="498"/>
      <c r="G135" s="498"/>
      <c r="H135" s="498"/>
      <c r="I135" s="498"/>
      <c r="J135" s="499"/>
      <c r="K135" s="499"/>
    </row>
    <row r="136" spans="1:11" ht="15.6">
      <c r="A136" s="497" t="s">
        <v>11</v>
      </c>
      <c r="B136" s="445"/>
      <c r="C136" s="445"/>
      <c r="D136" s="444"/>
      <c r="E136" s="444"/>
      <c r="F136" s="444"/>
      <c r="G136" s="444"/>
      <c r="H136" s="445"/>
      <c r="I136" s="445"/>
      <c r="J136" s="445"/>
      <c r="K136" s="445"/>
    </row>
    <row r="137" spans="1:11">
      <c r="A137" s="442"/>
      <c r="B137" s="446"/>
      <c r="C137" s="442"/>
      <c r="D137" s="442"/>
      <c r="E137" s="442"/>
      <c r="F137" s="442"/>
      <c r="G137" s="442"/>
      <c r="H137" s="442"/>
      <c r="I137" s="442"/>
      <c r="J137" s="442"/>
      <c r="K137" s="442"/>
    </row>
    <row r="138" spans="1:11">
      <c r="A138" s="447"/>
      <c r="B138" s="459"/>
      <c r="C138" s="460"/>
      <c r="D138" s="461"/>
      <c r="E138" s="462"/>
      <c r="F138" s="461"/>
      <c r="G138" s="462"/>
      <c r="H138" s="74" t="s">
        <v>12</v>
      </c>
      <c r="I138" s="74"/>
      <c r="J138" s="74"/>
      <c r="K138" s="74"/>
    </row>
    <row r="139" spans="1:11">
      <c r="A139" s="448"/>
      <c r="B139" s="458" t="s">
        <v>36</v>
      </c>
      <c r="C139" s="449" t="s">
        <v>14</v>
      </c>
      <c r="D139" s="450" t="s">
        <v>32</v>
      </c>
      <c r="E139" s="451" t="s">
        <v>14</v>
      </c>
      <c r="F139" s="450" t="s">
        <v>46</v>
      </c>
      <c r="G139" s="451" t="s">
        <v>14</v>
      </c>
      <c r="H139" s="73" t="s">
        <v>17</v>
      </c>
      <c r="I139" s="73"/>
      <c r="J139" s="134" t="s">
        <v>18</v>
      </c>
      <c r="K139" s="134"/>
    </row>
    <row r="140" spans="1:11">
      <c r="A140" s="452"/>
      <c r="B140" s="463"/>
      <c r="C140" s="464"/>
      <c r="D140" s="465"/>
      <c r="E140" s="466"/>
      <c r="F140" s="465"/>
      <c r="G140" s="466"/>
      <c r="H140" s="467" t="s">
        <v>19</v>
      </c>
      <c r="I140" s="468" t="s">
        <v>20</v>
      </c>
      <c r="J140" s="467" t="s">
        <v>19</v>
      </c>
      <c r="K140" s="469" t="s">
        <v>20</v>
      </c>
    </row>
    <row r="141" spans="1:11">
      <c r="A141" s="442"/>
      <c r="B141" s="470"/>
      <c r="C141" s="471"/>
      <c r="D141" s="472"/>
      <c r="E141" s="473"/>
      <c r="F141" s="472"/>
      <c r="G141" s="473"/>
      <c r="H141" s="474"/>
      <c r="I141" s="475"/>
      <c r="J141" s="475"/>
      <c r="K141" s="475"/>
    </row>
    <row r="142" spans="1:11">
      <c r="A142" s="476" t="s">
        <v>21</v>
      </c>
      <c r="B142" s="477">
        <v>11714</v>
      </c>
      <c r="C142" s="478">
        <v>100</v>
      </c>
      <c r="D142" s="479">
        <v>10735</v>
      </c>
      <c r="E142" s="481">
        <v>100</v>
      </c>
      <c r="F142" s="479">
        <v>13819</v>
      </c>
      <c r="G142" s="481">
        <v>100.00000000000001</v>
      </c>
      <c r="H142" s="453">
        <v>979</v>
      </c>
      <c r="I142" s="454">
        <v>9.1197019096413605</v>
      </c>
      <c r="J142" s="453">
        <v>-2105</v>
      </c>
      <c r="K142" s="454">
        <v>-15.232650698313915</v>
      </c>
    </row>
    <row r="143" spans="1:11">
      <c r="A143" s="482" t="s">
        <v>22</v>
      </c>
      <c r="B143" s="477">
        <v>11453</v>
      </c>
      <c r="C143" s="478">
        <v>97.771896875533542</v>
      </c>
      <c r="D143" s="479">
        <v>10460</v>
      </c>
      <c r="E143" s="480">
        <v>97.438285980437826</v>
      </c>
      <c r="F143" s="479">
        <v>13483</v>
      </c>
      <c r="G143" s="481">
        <v>97.568565019176503</v>
      </c>
      <c r="H143" s="453">
        <v>993</v>
      </c>
      <c r="I143" s="454">
        <v>9.4933078393881463</v>
      </c>
      <c r="J143" s="453">
        <v>-2030</v>
      </c>
      <c r="K143" s="454">
        <v>-15.055996439961433</v>
      </c>
    </row>
    <row r="144" spans="1:11">
      <c r="A144" s="483" t="s">
        <v>23</v>
      </c>
      <c r="B144" s="484">
        <v>2475</v>
      </c>
      <c r="C144" s="485">
        <v>21.12856411131979</v>
      </c>
      <c r="D144" s="486">
        <v>1912</v>
      </c>
      <c r="E144" s="487">
        <v>17.810898928737771</v>
      </c>
      <c r="F144" s="486">
        <v>2438</v>
      </c>
      <c r="G144" s="488">
        <v>17.642376438237211</v>
      </c>
      <c r="H144" s="455">
        <v>563</v>
      </c>
      <c r="I144" s="456">
        <v>29.445606694560674</v>
      </c>
      <c r="J144" s="455">
        <v>37</v>
      </c>
      <c r="K144" s="456">
        <v>1.5176374077112387</v>
      </c>
    </row>
    <row r="145" spans="1:11">
      <c r="A145" s="483" t="s">
        <v>24</v>
      </c>
      <c r="B145" s="484">
        <v>3058</v>
      </c>
      <c r="C145" s="485">
        <v>26.105514768652892</v>
      </c>
      <c r="D145" s="486">
        <v>2832</v>
      </c>
      <c r="E145" s="487">
        <v>26.380996739636704</v>
      </c>
      <c r="F145" s="486">
        <v>3408</v>
      </c>
      <c r="G145" s="488">
        <v>24.661697662638396</v>
      </c>
      <c r="H145" s="455">
        <v>226</v>
      </c>
      <c r="I145" s="456">
        <v>7.9802259887005649</v>
      </c>
      <c r="J145" s="455">
        <v>-350</v>
      </c>
      <c r="K145" s="456">
        <v>-10.269953051643192</v>
      </c>
    </row>
    <row r="146" spans="1:11">
      <c r="A146" s="483" t="s">
        <v>25</v>
      </c>
      <c r="B146" s="484">
        <v>4143</v>
      </c>
      <c r="C146" s="485">
        <v>35.367935803312278</v>
      </c>
      <c r="D146" s="486">
        <v>4001</v>
      </c>
      <c r="E146" s="487">
        <v>37.27061015370284</v>
      </c>
      <c r="F146" s="486">
        <v>5052</v>
      </c>
      <c r="G146" s="488">
        <v>36.5583616759534</v>
      </c>
      <c r="H146" s="455">
        <v>142</v>
      </c>
      <c r="I146" s="456">
        <v>3.5491127218195451</v>
      </c>
      <c r="J146" s="455">
        <v>-909</v>
      </c>
      <c r="K146" s="456">
        <v>-17.992874109263656</v>
      </c>
    </row>
    <row r="147" spans="1:11">
      <c r="A147" s="483" t="s">
        <v>26</v>
      </c>
      <c r="B147" s="484">
        <v>1511</v>
      </c>
      <c r="C147" s="485">
        <v>12.899095099880483</v>
      </c>
      <c r="D147" s="486">
        <v>1496</v>
      </c>
      <c r="E147" s="487">
        <v>13.935724266418259</v>
      </c>
      <c r="F147" s="486">
        <v>1779</v>
      </c>
      <c r="G147" s="488">
        <v>12.873579853824443</v>
      </c>
      <c r="H147" s="455">
        <v>15</v>
      </c>
      <c r="I147" s="456">
        <v>1.0026737967914439</v>
      </c>
      <c r="J147" s="455">
        <v>-268</v>
      </c>
      <c r="K147" s="456">
        <v>-15.064643057897694</v>
      </c>
    </row>
    <row r="148" spans="1:11">
      <c r="A148" s="483" t="s">
        <v>27</v>
      </c>
      <c r="B148" s="484">
        <v>266</v>
      </c>
      <c r="C148" s="485">
        <v>2.2707870923681064</v>
      </c>
      <c r="D148" s="486">
        <v>219</v>
      </c>
      <c r="E148" s="487">
        <v>2.0400558919422451</v>
      </c>
      <c r="F148" s="486">
        <v>806</v>
      </c>
      <c r="G148" s="488">
        <v>5.8325493885230477</v>
      </c>
      <c r="H148" s="455">
        <v>47</v>
      </c>
      <c r="I148" s="456">
        <v>21.461187214611872</v>
      </c>
      <c r="J148" s="455">
        <v>-540</v>
      </c>
      <c r="K148" s="456">
        <v>-66.997518610421835</v>
      </c>
    </row>
    <row r="149" spans="1:11">
      <c r="A149" s="482" t="s">
        <v>28</v>
      </c>
      <c r="B149" s="477">
        <v>261</v>
      </c>
      <c r="C149" s="478">
        <v>2.2281031244664504</v>
      </c>
      <c r="D149" s="479">
        <v>275</v>
      </c>
      <c r="E149" s="480">
        <v>2.5617140195621797</v>
      </c>
      <c r="F149" s="479">
        <v>336</v>
      </c>
      <c r="G149" s="481">
        <v>2.4314349808235041</v>
      </c>
      <c r="H149" s="453">
        <v>-14</v>
      </c>
      <c r="I149" s="454">
        <v>-5.0909090909090908</v>
      </c>
      <c r="J149" s="453">
        <v>-75</v>
      </c>
      <c r="K149" s="454">
        <v>-22.321428571428573</v>
      </c>
    </row>
    <row r="150" spans="1:11">
      <c r="A150" s="483" t="s">
        <v>29</v>
      </c>
      <c r="B150" s="484">
        <v>11</v>
      </c>
      <c r="C150" s="485">
        <v>9.3904729383643498E-2</v>
      </c>
      <c r="D150" s="486">
        <v>18</v>
      </c>
      <c r="E150" s="487">
        <v>0.16767582673497905</v>
      </c>
      <c r="F150" s="486">
        <v>29</v>
      </c>
      <c r="G150" s="488">
        <v>0.20985599536869526</v>
      </c>
      <c r="H150" s="455">
        <v>-7</v>
      </c>
      <c r="I150" s="456">
        <v>-38.888888888888893</v>
      </c>
      <c r="J150" s="455">
        <v>-18</v>
      </c>
      <c r="K150" s="456">
        <v>-62.068965517241381</v>
      </c>
    </row>
    <row r="151" spans="1:11">
      <c r="A151" s="483" t="s">
        <v>30</v>
      </c>
      <c r="B151" s="484">
        <v>250</v>
      </c>
      <c r="C151" s="485">
        <v>2.134198395082807</v>
      </c>
      <c r="D151" s="486">
        <v>257</v>
      </c>
      <c r="E151" s="487">
        <v>2.394038192827201</v>
      </c>
      <c r="F151" s="486">
        <v>307</v>
      </c>
      <c r="G151" s="488">
        <v>2.2215789854548085</v>
      </c>
      <c r="H151" s="455">
        <v>-7</v>
      </c>
      <c r="I151" s="456">
        <v>-2.7237354085603114</v>
      </c>
      <c r="J151" s="455">
        <v>-57</v>
      </c>
      <c r="K151" s="456">
        <v>-18.566775244299674</v>
      </c>
    </row>
    <row r="152" spans="1:11">
      <c r="A152" s="489"/>
      <c r="B152" s="490"/>
      <c r="C152" s="491"/>
      <c r="D152" s="492"/>
      <c r="E152" s="493"/>
      <c r="F152" s="492"/>
      <c r="G152" s="494"/>
      <c r="H152" s="495"/>
      <c r="I152" s="496"/>
      <c r="J152" s="495"/>
      <c r="K152" s="496"/>
    </row>
    <row r="153" spans="1:11">
      <c r="A153" s="457" t="s">
        <v>31</v>
      </c>
      <c r="B153" s="441"/>
      <c r="C153" s="441"/>
      <c r="D153" s="441"/>
      <c r="E153" s="441"/>
      <c r="F153" s="441"/>
      <c r="G153" s="441"/>
      <c r="H153" s="441"/>
      <c r="I153" s="441"/>
      <c r="J153" s="441"/>
      <c r="K153" s="441"/>
    </row>
    <row r="154" spans="1:11" ht="17.399999999999999">
      <c r="A154" s="77" t="s">
        <v>10</v>
      </c>
      <c r="B154" s="132"/>
      <c r="C154" s="132"/>
      <c r="D154" s="132"/>
      <c r="E154" s="132"/>
      <c r="F154" s="132"/>
      <c r="G154" s="132"/>
      <c r="H154" s="132"/>
      <c r="I154" s="132"/>
      <c r="J154" s="133"/>
      <c r="K154" s="133"/>
    </row>
    <row r="155" spans="1:11" ht="15.6">
      <c r="A155" s="131" t="s">
        <v>11</v>
      </c>
      <c r="B155" s="79"/>
      <c r="C155" s="79"/>
      <c r="D155" s="78"/>
      <c r="E155" s="78"/>
      <c r="F155" s="78"/>
      <c r="G155" s="78"/>
      <c r="H155" s="79"/>
      <c r="I155" s="79"/>
      <c r="J155" s="79"/>
      <c r="K155" s="79"/>
    </row>
    <row r="156" spans="1:11">
      <c r="A156" s="76"/>
      <c r="B156" s="80"/>
      <c r="C156" s="76"/>
      <c r="D156" s="76"/>
      <c r="E156" s="76"/>
      <c r="F156" s="76"/>
      <c r="G156" s="76"/>
      <c r="H156" s="76"/>
      <c r="I156" s="76"/>
      <c r="J156" s="76"/>
      <c r="K156" s="76"/>
    </row>
    <row r="157" spans="1:11">
      <c r="A157" s="81"/>
      <c r="B157" s="93"/>
      <c r="C157" s="94"/>
      <c r="D157" s="95"/>
      <c r="E157" s="96"/>
      <c r="F157" s="95"/>
      <c r="G157" s="96"/>
      <c r="H157" s="74" t="s">
        <v>12</v>
      </c>
      <c r="I157" s="74"/>
      <c r="J157" s="74"/>
      <c r="K157" s="74"/>
    </row>
    <row r="158" spans="1:11">
      <c r="A158" s="82"/>
      <c r="B158" s="92" t="s">
        <v>32</v>
      </c>
      <c r="C158" s="83" t="s">
        <v>14</v>
      </c>
      <c r="D158" s="84" t="s">
        <v>33</v>
      </c>
      <c r="E158" s="85" t="s">
        <v>14</v>
      </c>
      <c r="F158" s="84" t="s">
        <v>34</v>
      </c>
      <c r="G158" s="85" t="s">
        <v>14</v>
      </c>
      <c r="H158" s="73" t="s">
        <v>17</v>
      </c>
      <c r="I158" s="73"/>
      <c r="J158" s="134" t="s">
        <v>18</v>
      </c>
      <c r="K158" s="134"/>
    </row>
    <row r="159" spans="1:11">
      <c r="A159" s="86"/>
      <c r="B159" s="97"/>
      <c r="C159" s="98"/>
      <c r="D159" s="99"/>
      <c r="E159" s="100"/>
      <c r="F159" s="99"/>
      <c r="G159" s="100"/>
      <c r="H159" s="101" t="s">
        <v>19</v>
      </c>
      <c r="I159" s="102" t="s">
        <v>20</v>
      </c>
      <c r="J159" s="101" t="s">
        <v>19</v>
      </c>
      <c r="K159" s="103" t="s">
        <v>20</v>
      </c>
    </row>
    <row r="160" spans="1:11">
      <c r="A160" s="76"/>
      <c r="B160" s="104"/>
      <c r="C160" s="105"/>
      <c r="D160" s="106"/>
      <c r="E160" s="107"/>
      <c r="F160" s="106"/>
      <c r="G160" s="107"/>
      <c r="H160" s="108"/>
      <c r="I160" s="109"/>
      <c r="J160" s="109"/>
      <c r="K160" s="109"/>
    </row>
    <row r="161" spans="1:11">
      <c r="A161" s="110" t="s">
        <v>21</v>
      </c>
      <c r="B161" s="111">
        <v>10735</v>
      </c>
      <c r="C161" s="112">
        <v>100</v>
      </c>
      <c r="D161" s="113">
        <v>10862</v>
      </c>
      <c r="E161" s="115">
        <v>100</v>
      </c>
      <c r="F161" s="113">
        <v>12669</v>
      </c>
      <c r="G161" s="115">
        <v>100.00000000000001</v>
      </c>
      <c r="H161" s="87">
        <v>-127</v>
      </c>
      <c r="I161" s="88">
        <v>-1.1692137727858589</v>
      </c>
      <c r="J161" s="87">
        <v>-1934</v>
      </c>
      <c r="K161" s="88">
        <v>-15.265608966769278</v>
      </c>
    </row>
    <row r="162" spans="1:11">
      <c r="A162" s="116" t="s">
        <v>22</v>
      </c>
      <c r="B162" s="111">
        <v>10460</v>
      </c>
      <c r="C162" s="112">
        <v>97.438285980437826</v>
      </c>
      <c r="D162" s="113">
        <v>10655</v>
      </c>
      <c r="E162" s="114">
        <v>98.09427361443565</v>
      </c>
      <c r="F162" s="113">
        <v>12312</v>
      </c>
      <c r="G162" s="115">
        <v>97.18209803457259</v>
      </c>
      <c r="H162" s="87">
        <v>-195</v>
      </c>
      <c r="I162" s="88">
        <v>-1.8301267010793054</v>
      </c>
      <c r="J162" s="87">
        <v>-1852</v>
      </c>
      <c r="K162" s="88">
        <v>-15.042235217673813</v>
      </c>
    </row>
    <row r="163" spans="1:11">
      <c r="A163" s="117" t="s">
        <v>23</v>
      </c>
      <c r="B163" s="118">
        <v>1912</v>
      </c>
      <c r="C163" s="119">
        <v>17.810898928737771</v>
      </c>
      <c r="D163" s="120">
        <v>1391</v>
      </c>
      <c r="E163" s="121">
        <v>12.80611305468606</v>
      </c>
      <c r="F163" s="120">
        <v>2032</v>
      </c>
      <c r="G163" s="122">
        <v>16.039150682768962</v>
      </c>
      <c r="H163" s="89">
        <v>521</v>
      </c>
      <c r="I163" s="90">
        <v>37.455068296189793</v>
      </c>
      <c r="J163" s="89">
        <v>-120</v>
      </c>
      <c r="K163" s="90">
        <v>-5.9055118110236222</v>
      </c>
    </row>
    <row r="164" spans="1:11">
      <c r="A164" s="117" t="s">
        <v>24</v>
      </c>
      <c r="B164" s="118">
        <v>2832</v>
      </c>
      <c r="C164" s="119">
        <v>26.380996739636704</v>
      </c>
      <c r="D164" s="120">
        <v>3083</v>
      </c>
      <c r="E164" s="121">
        <v>28.383354814951208</v>
      </c>
      <c r="F164" s="120">
        <v>3293</v>
      </c>
      <c r="G164" s="122">
        <v>25.992580314152658</v>
      </c>
      <c r="H164" s="89">
        <v>-251</v>
      </c>
      <c r="I164" s="90">
        <v>-8.1414206941290956</v>
      </c>
      <c r="J164" s="89">
        <v>-461</v>
      </c>
      <c r="K164" s="90">
        <v>-13.999392651078043</v>
      </c>
    </row>
    <row r="165" spans="1:11">
      <c r="A165" s="117" t="s">
        <v>25</v>
      </c>
      <c r="B165" s="118">
        <v>4001</v>
      </c>
      <c r="C165" s="119">
        <v>37.27061015370284</v>
      </c>
      <c r="D165" s="120">
        <v>4607</v>
      </c>
      <c r="E165" s="121">
        <v>42.413920088381509</v>
      </c>
      <c r="F165" s="120">
        <v>4726</v>
      </c>
      <c r="G165" s="122">
        <v>37.30365458994396</v>
      </c>
      <c r="H165" s="89">
        <v>-606</v>
      </c>
      <c r="I165" s="90">
        <v>-13.153896244844802</v>
      </c>
      <c r="J165" s="89">
        <v>-725</v>
      </c>
      <c r="K165" s="90">
        <v>-15.340668641557343</v>
      </c>
    </row>
    <row r="166" spans="1:11">
      <c r="A166" s="117" t="s">
        <v>26</v>
      </c>
      <c r="B166" s="118">
        <v>1496</v>
      </c>
      <c r="C166" s="119">
        <v>13.935724266418259</v>
      </c>
      <c r="D166" s="120">
        <v>1337</v>
      </c>
      <c r="E166" s="121">
        <v>12.308967041060578</v>
      </c>
      <c r="F166" s="120">
        <v>1727</v>
      </c>
      <c r="G166" s="122">
        <v>13.631699423790355</v>
      </c>
      <c r="H166" s="89">
        <v>159</v>
      </c>
      <c r="I166" s="90">
        <v>11.892296185489904</v>
      </c>
      <c r="J166" s="89">
        <v>-231</v>
      </c>
      <c r="K166" s="90">
        <v>-13.375796178343949</v>
      </c>
    </row>
    <row r="167" spans="1:11">
      <c r="A167" s="117" t="s">
        <v>27</v>
      </c>
      <c r="B167" s="118">
        <v>219</v>
      </c>
      <c r="C167" s="119">
        <v>2.0400558919422451</v>
      </c>
      <c r="D167" s="120">
        <v>237</v>
      </c>
      <c r="E167" s="121">
        <v>2.1819186153562877</v>
      </c>
      <c r="F167" s="120">
        <v>534</v>
      </c>
      <c r="G167" s="122">
        <v>4.2150130239166472</v>
      </c>
      <c r="H167" s="89">
        <v>-18</v>
      </c>
      <c r="I167" s="90">
        <v>-7.59493670886076</v>
      </c>
      <c r="J167" s="89">
        <v>-315</v>
      </c>
      <c r="K167" s="90">
        <v>-58.988764044943821</v>
      </c>
    </row>
    <row r="168" spans="1:11">
      <c r="A168" s="116" t="s">
        <v>28</v>
      </c>
      <c r="B168" s="111">
        <v>275</v>
      </c>
      <c r="C168" s="112">
        <v>2.5617140195621797</v>
      </c>
      <c r="D168" s="113">
        <v>207</v>
      </c>
      <c r="E168" s="114">
        <v>1.9057263855643529</v>
      </c>
      <c r="F168" s="113">
        <v>357</v>
      </c>
      <c r="G168" s="115">
        <v>2.8179019654274216</v>
      </c>
      <c r="H168" s="87">
        <v>68</v>
      </c>
      <c r="I168" s="88">
        <v>32.850241545893724</v>
      </c>
      <c r="J168" s="87">
        <v>-82</v>
      </c>
      <c r="K168" s="88">
        <v>-22.969187675070028</v>
      </c>
    </row>
    <row r="169" spans="1:11">
      <c r="A169" s="117" t="s">
        <v>29</v>
      </c>
      <c r="B169" s="118">
        <v>18</v>
      </c>
      <c r="C169" s="119">
        <v>0.16767582673497905</v>
      </c>
      <c r="D169" s="120">
        <v>15</v>
      </c>
      <c r="E169" s="121">
        <v>0.1380961148959676</v>
      </c>
      <c r="F169" s="120">
        <v>18</v>
      </c>
      <c r="G169" s="122">
        <v>0.14207909069381958</v>
      </c>
      <c r="H169" s="89">
        <v>3</v>
      </c>
      <c r="I169" s="90">
        <v>20</v>
      </c>
      <c r="J169" s="89">
        <v>0</v>
      </c>
      <c r="K169" s="90">
        <v>0</v>
      </c>
    </row>
    <row r="170" spans="1:11">
      <c r="A170" s="117" t="s">
        <v>30</v>
      </c>
      <c r="B170" s="118">
        <v>257</v>
      </c>
      <c r="C170" s="119">
        <v>2.394038192827201</v>
      </c>
      <c r="D170" s="120">
        <v>192</v>
      </c>
      <c r="E170" s="121">
        <v>1.7676302706683851</v>
      </c>
      <c r="F170" s="120">
        <v>339</v>
      </c>
      <c r="G170" s="122">
        <v>2.6758228747336017</v>
      </c>
      <c r="H170" s="89">
        <v>65</v>
      </c>
      <c r="I170" s="90">
        <v>33.854166666666671</v>
      </c>
      <c r="J170" s="89">
        <v>-82</v>
      </c>
      <c r="K170" s="90">
        <v>-24.188790560471976</v>
      </c>
    </row>
    <row r="171" spans="1:11">
      <c r="A171" s="123"/>
      <c r="B171" s="124"/>
      <c r="C171" s="125"/>
      <c r="D171" s="126"/>
      <c r="E171" s="127"/>
      <c r="F171" s="126"/>
      <c r="G171" s="128"/>
      <c r="H171" s="129"/>
      <c r="I171" s="130"/>
      <c r="J171" s="129"/>
      <c r="K171" s="130"/>
    </row>
    <row r="172" spans="1:11">
      <c r="A172" s="91" t="s">
        <v>31</v>
      </c>
      <c r="B172" s="75"/>
      <c r="C172" s="75"/>
      <c r="D172" s="75"/>
      <c r="E172" s="75"/>
      <c r="F172" s="75"/>
      <c r="G172" s="75"/>
      <c r="H172" s="75"/>
      <c r="I172" s="75"/>
      <c r="J172" s="75"/>
      <c r="K172" s="75"/>
    </row>
    <row r="176" spans="1:11" ht="17.399999999999999">
      <c r="A176" s="443" t="s">
        <v>10</v>
      </c>
      <c r="B176" s="498"/>
      <c r="C176" s="498"/>
      <c r="D176" s="498"/>
      <c r="E176" s="498"/>
      <c r="F176" s="498"/>
      <c r="G176" s="498"/>
      <c r="H176" s="498"/>
      <c r="I176" s="498"/>
      <c r="J176" s="499"/>
      <c r="K176" s="499"/>
    </row>
    <row r="177" spans="1:13" ht="15.6">
      <c r="A177" s="497" t="s">
        <v>11</v>
      </c>
      <c r="B177" s="445"/>
      <c r="C177" s="445"/>
      <c r="D177" s="444"/>
      <c r="E177" s="444"/>
      <c r="F177" s="444"/>
      <c r="G177" s="444"/>
      <c r="H177" s="445"/>
      <c r="I177" s="445"/>
      <c r="J177" s="445"/>
      <c r="K177" s="445"/>
    </row>
    <row r="178" spans="1:13">
      <c r="B178" s="458" t="s">
        <v>32</v>
      </c>
      <c r="C178" s="458" t="s">
        <v>36</v>
      </c>
      <c r="D178" s="458" t="s">
        <v>35</v>
      </c>
      <c r="E178" s="458" t="s">
        <v>41</v>
      </c>
      <c r="F178" s="458" t="s">
        <v>40</v>
      </c>
      <c r="G178" s="517" t="s">
        <v>15</v>
      </c>
      <c r="H178" s="458" t="s">
        <v>43</v>
      </c>
      <c r="I178" s="458" t="s">
        <v>13</v>
      </c>
      <c r="J178" s="458" t="s">
        <v>38</v>
      </c>
    </row>
    <row r="179" spans="1:13">
      <c r="A179" s="476" t="s">
        <v>21</v>
      </c>
      <c r="B179" s="477">
        <v>10735</v>
      </c>
      <c r="C179" s="477">
        <v>11714</v>
      </c>
      <c r="D179" s="477">
        <v>14371</v>
      </c>
      <c r="E179" s="477">
        <v>16872</v>
      </c>
      <c r="F179" s="477">
        <v>21013</v>
      </c>
      <c r="G179" s="536">
        <v>23236</v>
      </c>
      <c r="H179" s="359">
        <v>24081</v>
      </c>
      <c r="I179" s="477">
        <v>24159</v>
      </c>
      <c r="J179" s="477">
        <v>23800</v>
      </c>
    </row>
    <row r="180" spans="1:13">
      <c r="A180" s="482" t="s">
        <v>22</v>
      </c>
      <c r="B180" s="477">
        <v>10460</v>
      </c>
      <c r="C180" s="477">
        <v>11453</v>
      </c>
      <c r="D180" s="477">
        <v>14045</v>
      </c>
      <c r="E180" s="477">
        <v>16544</v>
      </c>
      <c r="F180" s="477">
        <v>20609</v>
      </c>
      <c r="G180" s="536">
        <v>22668</v>
      </c>
      <c r="H180" s="359">
        <v>23580</v>
      </c>
      <c r="I180" s="477">
        <v>23560</v>
      </c>
      <c r="J180" s="477">
        <v>22981</v>
      </c>
    </row>
    <row r="181" spans="1:13">
      <c r="A181" s="483" t="s">
        <v>23</v>
      </c>
      <c r="B181" s="484">
        <v>1912</v>
      </c>
      <c r="C181" s="484">
        <v>2475</v>
      </c>
      <c r="D181" s="484">
        <v>3220</v>
      </c>
      <c r="E181" s="484">
        <v>4021</v>
      </c>
      <c r="F181" s="484">
        <v>4604</v>
      </c>
      <c r="G181" s="543">
        <v>4824</v>
      </c>
      <c r="H181" s="366">
        <v>5038</v>
      </c>
      <c r="I181" s="484">
        <v>5027</v>
      </c>
      <c r="J181" s="484">
        <v>5547</v>
      </c>
    </row>
    <row r="182" spans="1:13">
      <c r="A182" s="483" t="s">
        <v>24</v>
      </c>
      <c r="B182" s="484">
        <v>2832</v>
      </c>
      <c r="C182" s="484">
        <v>3058</v>
      </c>
      <c r="D182" s="484">
        <v>3960</v>
      </c>
      <c r="E182" s="484">
        <v>4458</v>
      </c>
      <c r="F182" s="484">
        <v>5201</v>
      </c>
      <c r="G182" s="543">
        <v>5819</v>
      </c>
      <c r="H182" s="366">
        <v>5996</v>
      </c>
      <c r="I182" s="484">
        <v>5860</v>
      </c>
      <c r="J182" s="484">
        <v>5948</v>
      </c>
    </row>
    <row r="183" spans="1:13">
      <c r="A183" s="483" t="s">
        <v>25</v>
      </c>
      <c r="B183" s="484">
        <v>4001</v>
      </c>
      <c r="C183" s="484">
        <v>4143</v>
      </c>
      <c r="D183" s="484">
        <v>4649</v>
      </c>
      <c r="E183" s="484">
        <v>5461</v>
      </c>
      <c r="F183" s="484">
        <v>6866</v>
      </c>
      <c r="G183" s="543">
        <v>7434</v>
      </c>
      <c r="H183" s="366">
        <v>7893</v>
      </c>
      <c r="I183" s="484">
        <v>8269</v>
      </c>
      <c r="J183" s="484">
        <v>8251</v>
      </c>
    </row>
    <row r="184" spans="1:13">
      <c r="A184" s="483" t="s">
        <v>26</v>
      </c>
      <c r="B184" s="484">
        <v>1496</v>
      </c>
      <c r="C184" s="484">
        <v>1511</v>
      </c>
      <c r="D184" s="484">
        <v>1819</v>
      </c>
      <c r="E184" s="484">
        <v>1967</v>
      </c>
      <c r="F184" s="484">
        <v>2883</v>
      </c>
      <c r="G184" s="543">
        <v>3565</v>
      </c>
      <c r="H184" s="366">
        <v>3429</v>
      </c>
      <c r="I184" s="484">
        <v>3405</v>
      </c>
      <c r="J184" s="484">
        <v>2356</v>
      </c>
    </row>
    <row r="185" spans="1:13">
      <c r="A185" s="483" t="s">
        <v>27</v>
      </c>
      <c r="B185" s="484">
        <v>219</v>
      </c>
      <c r="C185" s="484">
        <v>266</v>
      </c>
      <c r="D185" s="484">
        <v>397</v>
      </c>
      <c r="E185" s="484">
        <v>637</v>
      </c>
      <c r="F185" s="484">
        <v>1055</v>
      </c>
      <c r="G185" s="543">
        <v>1026</v>
      </c>
      <c r="H185" s="366">
        <v>1224</v>
      </c>
      <c r="I185" s="484">
        <v>999</v>
      </c>
      <c r="J185" s="484">
        <v>879</v>
      </c>
    </row>
    <row r="186" spans="1:13">
      <c r="A186" s="482" t="s">
        <v>28</v>
      </c>
      <c r="B186" s="477">
        <v>275</v>
      </c>
      <c r="C186" s="477">
        <v>261</v>
      </c>
      <c r="D186" s="477">
        <v>326</v>
      </c>
      <c r="E186" s="477">
        <v>328</v>
      </c>
      <c r="F186" s="477">
        <v>404</v>
      </c>
      <c r="G186" s="536">
        <v>568</v>
      </c>
      <c r="H186" s="359">
        <v>501</v>
      </c>
      <c r="I186" s="477">
        <v>599</v>
      </c>
      <c r="J186" s="477">
        <v>819</v>
      </c>
    </row>
    <row r="187" spans="1:13">
      <c r="A187" s="483" t="s">
        <v>29</v>
      </c>
      <c r="B187" s="484">
        <v>18</v>
      </c>
      <c r="C187" s="484">
        <v>11</v>
      </c>
      <c r="D187" s="484">
        <v>32</v>
      </c>
      <c r="E187" s="484">
        <v>38</v>
      </c>
      <c r="F187" s="484">
        <v>40</v>
      </c>
      <c r="G187" s="543">
        <v>30</v>
      </c>
      <c r="H187" s="366">
        <v>55</v>
      </c>
      <c r="I187" s="484">
        <v>35</v>
      </c>
      <c r="J187" s="484">
        <v>52</v>
      </c>
    </row>
    <row r="188" spans="1:13">
      <c r="A188" s="483" t="s">
        <v>30</v>
      </c>
      <c r="B188" s="484">
        <v>257</v>
      </c>
      <c r="C188" s="484">
        <v>250</v>
      </c>
      <c r="D188" s="484">
        <v>294</v>
      </c>
      <c r="E188" s="484">
        <v>290</v>
      </c>
      <c r="F188" s="484">
        <v>364</v>
      </c>
      <c r="G188" s="543">
        <v>538</v>
      </c>
      <c r="H188" s="366">
        <v>446</v>
      </c>
      <c r="I188" s="484">
        <v>564</v>
      </c>
      <c r="J188" s="484">
        <v>767</v>
      </c>
    </row>
    <row r="190" spans="1:13">
      <c r="B190" s="509" t="s">
        <v>34</v>
      </c>
      <c r="C190" s="509" t="s">
        <v>46</v>
      </c>
      <c r="D190" s="509" t="s">
        <v>37</v>
      </c>
      <c r="E190" s="509" t="s">
        <v>45</v>
      </c>
      <c r="F190" s="509" t="s">
        <v>42</v>
      </c>
      <c r="G190" s="509" t="s">
        <v>44</v>
      </c>
      <c r="H190" s="509" t="s">
        <v>53</v>
      </c>
      <c r="I190" s="29" t="s">
        <v>16</v>
      </c>
      <c r="J190" s="509" t="s">
        <v>39</v>
      </c>
      <c r="K190" s="565" t="s">
        <v>57</v>
      </c>
      <c r="L190" s="571" t="s">
        <v>61</v>
      </c>
      <c r="M190" s="570" t="s">
        <v>33</v>
      </c>
    </row>
    <row r="191" spans="1:13">
      <c r="B191" s="524"/>
      <c r="C191" s="524"/>
      <c r="D191" s="524"/>
      <c r="E191" s="524"/>
      <c r="F191" s="524"/>
      <c r="G191" s="524"/>
      <c r="H191" s="524"/>
      <c r="I191" s="36"/>
      <c r="J191" s="524"/>
      <c r="K191" s="566"/>
      <c r="L191" s="572"/>
    </row>
    <row r="192" spans="1:13">
      <c r="B192" s="531"/>
      <c r="C192" s="531"/>
      <c r="D192" s="531"/>
      <c r="E192" s="531"/>
      <c r="F192" s="531"/>
      <c r="G192" s="531"/>
      <c r="H192" s="531"/>
      <c r="I192" s="43"/>
      <c r="J192" s="531"/>
      <c r="K192" s="567"/>
      <c r="L192" s="573"/>
    </row>
    <row r="193" spans="2:13">
      <c r="B193" s="538">
        <v>12669</v>
      </c>
      <c r="C193" s="538">
        <v>13819</v>
      </c>
      <c r="D193" s="538">
        <v>12305</v>
      </c>
      <c r="E193" s="538">
        <v>10940</v>
      </c>
      <c r="F193" s="538">
        <v>11462</v>
      </c>
      <c r="G193" s="361">
        <v>11934</v>
      </c>
      <c r="H193" s="538">
        <v>12705</v>
      </c>
      <c r="I193" s="50">
        <v>13576</v>
      </c>
      <c r="J193" s="538">
        <v>14398</v>
      </c>
      <c r="K193" s="568">
        <v>15294</v>
      </c>
      <c r="L193" s="574">
        <v>13868</v>
      </c>
      <c r="M193" s="575">
        <v>10862</v>
      </c>
    </row>
    <row r="194" spans="2:13">
      <c r="B194" s="538">
        <v>12312</v>
      </c>
      <c r="C194" s="538">
        <v>13483</v>
      </c>
      <c r="D194" s="538">
        <v>12000</v>
      </c>
      <c r="E194" s="538">
        <v>10668</v>
      </c>
      <c r="F194" s="538">
        <v>11235</v>
      </c>
      <c r="G194" s="361">
        <v>11679</v>
      </c>
      <c r="H194" s="538">
        <v>12418</v>
      </c>
      <c r="I194" s="50">
        <v>13335</v>
      </c>
      <c r="J194" s="538">
        <v>14163</v>
      </c>
      <c r="K194" s="568">
        <v>15043</v>
      </c>
      <c r="L194" s="574">
        <v>13627</v>
      </c>
      <c r="M194" s="575">
        <v>10655</v>
      </c>
    </row>
    <row r="195" spans="2:13">
      <c r="B195" s="545">
        <v>2032</v>
      </c>
      <c r="C195" s="545">
        <v>2438</v>
      </c>
      <c r="D195" s="545">
        <v>2123</v>
      </c>
      <c r="E195" s="545">
        <v>1836</v>
      </c>
      <c r="F195" s="545">
        <v>2162</v>
      </c>
      <c r="G195" s="368">
        <v>2418</v>
      </c>
      <c r="H195" s="545">
        <v>2595</v>
      </c>
      <c r="I195" s="59">
        <v>2675</v>
      </c>
      <c r="J195" s="545">
        <v>3092</v>
      </c>
      <c r="K195" s="569">
        <v>3372</v>
      </c>
      <c r="L195" s="576">
        <v>3038</v>
      </c>
      <c r="M195" s="577">
        <v>1391</v>
      </c>
    </row>
    <row r="196" spans="2:13">
      <c r="B196" s="545">
        <v>3293</v>
      </c>
      <c r="C196" s="545">
        <v>3408</v>
      </c>
      <c r="D196" s="545">
        <v>3128</v>
      </c>
      <c r="E196" s="545">
        <v>2932</v>
      </c>
      <c r="F196" s="545">
        <v>3008</v>
      </c>
      <c r="G196" s="368">
        <v>3109</v>
      </c>
      <c r="H196" s="545">
        <v>3326</v>
      </c>
      <c r="I196" s="59">
        <v>3818</v>
      </c>
      <c r="J196" s="545">
        <v>4254</v>
      </c>
      <c r="K196" s="569">
        <v>4238</v>
      </c>
      <c r="L196" s="576">
        <v>3855</v>
      </c>
      <c r="M196" s="577">
        <v>3083</v>
      </c>
    </row>
    <row r="197" spans="2:13">
      <c r="B197" s="545">
        <v>4726</v>
      </c>
      <c r="C197" s="545">
        <v>5052</v>
      </c>
      <c r="D197" s="545">
        <v>4459</v>
      </c>
      <c r="E197" s="545">
        <v>4044</v>
      </c>
      <c r="F197" s="545">
        <v>3985</v>
      </c>
      <c r="G197" s="368">
        <v>3932</v>
      </c>
      <c r="H197" s="545">
        <v>4083</v>
      </c>
      <c r="I197" s="59">
        <v>4323</v>
      </c>
      <c r="J197" s="545">
        <v>4494</v>
      </c>
      <c r="K197" s="569">
        <v>5243</v>
      </c>
      <c r="L197" s="576">
        <v>4897</v>
      </c>
      <c r="M197" s="577">
        <v>4607</v>
      </c>
    </row>
    <row r="198" spans="2:13">
      <c r="B198" s="545">
        <v>1727</v>
      </c>
      <c r="C198" s="545">
        <v>1779</v>
      </c>
      <c r="D198" s="545">
        <v>1727</v>
      </c>
      <c r="E198" s="545">
        <v>1605</v>
      </c>
      <c r="F198" s="545">
        <v>1801</v>
      </c>
      <c r="G198" s="368">
        <v>1855</v>
      </c>
      <c r="H198" s="545">
        <v>2047</v>
      </c>
      <c r="I198" s="59">
        <v>2135</v>
      </c>
      <c r="J198" s="545">
        <v>2055</v>
      </c>
      <c r="K198" s="569">
        <v>1931</v>
      </c>
      <c r="L198" s="576">
        <v>1601</v>
      </c>
      <c r="M198" s="577">
        <v>1337</v>
      </c>
    </row>
    <row r="199" spans="2:13">
      <c r="B199" s="545">
        <v>534</v>
      </c>
      <c r="C199" s="545">
        <v>806</v>
      </c>
      <c r="D199" s="545">
        <v>563</v>
      </c>
      <c r="E199" s="545">
        <v>251</v>
      </c>
      <c r="F199" s="545">
        <v>279</v>
      </c>
      <c r="G199" s="368">
        <v>365</v>
      </c>
      <c r="H199" s="545">
        <v>367</v>
      </c>
      <c r="I199" s="59">
        <v>384</v>
      </c>
      <c r="J199" s="545">
        <v>268</v>
      </c>
      <c r="K199" s="569">
        <v>259</v>
      </c>
      <c r="L199" s="576">
        <v>236</v>
      </c>
      <c r="M199" s="577">
        <v>237</v>
      </c>
    </row>
    <row r="200" spans="2:13">
      <c r="B200" s="538">
        <v>357</v>
      </c>
      <c r="C200" s="538">
        <v>336</v>
      </c>
      <c r="D200" s="538">
        <v>305</v>
      </c>
      <c r="E200" s="538">
        <v>272</v>
      </c>
      <c r="F200" s="538">
        <v>227</v>
      </c>
      <c r="G200" s="361">
        <v>255</v>
      </c>
      <c r="H200" s="538">
        <v>287</v>
      </c>
      <c r="I200" s="50">
        <v>241</v>
      </c>
      <c r="J200" s="538">
        <v>235</v>
      </c>
      <c r="K200" s="568">
        <v>251</v>
      </c>
      <c r="L200" s="574">
        <v>241</v>
      </c>
      <c r="M200" s="575">
        <v>207</v>
      </c>
    </row>
    <row r="201" spans="2:13">
      <c r="B201" s="545">
        <v>18</v>
      </c>
      <c r="C201" s="545">
        <v>29</v>
      </c>
      <c r="D201" s="545">
        <v>57</v>
      </c>
      <c r="E201" s="545">
        <v>33</v>
      </c>
      <c r="F201" s="545">
        <v>12</v>
      </c>
      <c r="G201" s="368">
        <v>21</v>
      </c>
      <c r="H201" s="545">
        <v>21</v>
      </c>
      <c r="I201" s="59">
        <v>24</v>
      </c>
      <c r="J201" s="545">
        <v>20</v>
      </c>
      <c r="K201" s="569">
        <v>15</v>
      </c>
      <c r="L201" s="576">
        <v>12</v>
      </c>
      <c r="M201" s="577">
        <v>15</v>
      </c>
    </row>
    <row r="202" spans="2:13">
      <c r="B202" s="545">
        <v>339</v>
      </c>
      <c r="C202" s="545">
        <v>307</v>
      </c>
      <c r="D202" s="545">
        <v>248</v>
      </c>
      <c r="E202" s="545">
        <v>239</v>
      </c>
      <c r="F202" s="545">
        <v>215</v>
      </c>
      <c r="G202" s="368">
        <v>234</v>
      </c>
      <c r="H202" s="545">
        <v>266</v>
      </c>
      <c r="I202" s="59">
        <v>217</v>
      </c>
      <c r="J202" s="545">
        <v>215</v>
      </c>
      <c r="K202" s="569">
        <v>236</v>
      </c>
      <c r="L202" s="576">
        <v>229</v>
      </c>
      <c r="M202" s="577">
        <v>192</v>
      </c>
    </row>
  </sheetData>
  <mergeCells count="27">
    <mergeCell ref="J44:K44"/>
    <mergeCell ref="H5:K5"/>
    <mergeCell ref="H6:I6"/>
    <mergeCell ref="J6:K6"/>
    <mergeCell ref="H100:K100"/>
    <mergeCell ref="H101:I101"/>
    <mergeCell ref="J101:K101"/>
    <mergeCell ref="H62:K62"/>
    <mergeCell ref="H63:I63"/>
    <mergeCell ref="J63:K63"/>
    <mergeCell ref="H81:K81"/>
    <mergeCell ref="H24:K24"/>
    <mergeCell ref="H25:I25"/>
    <mergeCell ref="J25:K25"/>
    <mergeCell ref="H157:K157"/>
    <mergeCell ref="H158:I158"/>
    <mergeCell ref="J158:K158"/>
    <mergeCell ref="H119:K119"/>
    <mergeCell ref="H120:I120"/>
    <mergeCell ref="J120:K120"/>
    <mergeCell ref="H82:I82"/>
    <mergeCell ref="J82:K82"/>
    <mergeCell ref="H138:K138"/>
    <mergeCell ref="H139:I139"/>
    <mergeCell ref="J139:K139"/>
    <mergeCell ref="H43:K43"/>
    <mergeCell ref="H44:I44"/>
  </mergeCells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79F3-6760-4F74-91E9-CB24D061251A}">
  <dimension ref="B2:N27"/>
  <sheetViews>
    <sheetView workbookViewId="0">
      <selection activeCell="P35" sqref="P35"/>
    </sheetView>
  </sheetViews>
  <sheetFormatPr defaultRowHeight="14.4"/>
  <cols>
    <col min="2" max="2" width="26.109375" bestFit="1" customWidth="1"/>
    <col min="3" max="3" width="7.77734375" bestFit="1" customWidth="1"/>
    <col min="4" max="4" width="8.6640625" bestFit="1" customWidth="1"/>
    <col min="5" max="10" width="7.77734375" bestFit="1" customWidth="1"/>
    <col min="11" max="11" width="9.77734375" bestFit="1" customWidth="1"/>
    <col min="12" max="12" width="7.88671875" bestFit="1" customWidth="1"/>
    <col min="13" max="13" width="9.44140625" bestFit="1" customWidth="1"/>
    <col min="14" max="14" width="9.33203125" bestFit="1" customWidth="1"/>
  </cols>
  <sheetData>
    <row r="2" spans="2:12" ht="17.399999999999999">
      <c r="B2" s="135" t="s">
        <v>10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</row>
    <row r="3" spans="2:12" ht="15.6">
      <c r="B3" s="497" t="s">
        <v>11</v>
      </c>
      <c r="C3" s="445"/>
      <c r="D3" s="445"/>
      <c r="E3" s="444"/>
      <c r="F3" s="444"/>
      <c r="G3" s="444"/>
      <c r="H3" s="444"/>
      <c r="I3" s="445"/>
      <c r="J3" s="445"/>
      <c r="K3" s="445"/>
      <c r="L3" s="445"/>
    </row>
    <row r="4" spans="2:12">
      <c r="B4" s="2"/>
      <c r="C4" s="319">
        <v>2021</v>
      </c>
      <c r="D4" s="318"/>
      <c r="E4" s="318"/>
      <c r="F4" s="318"/>
      <c r="G4" s="318"/>
      <c r="H4" s="318"/>
      <c r="I4" s="318"/>
      <c r="J4" s="318"/>
      <c r="K4" s="318"/>
    </row>
    <row r="5" spans="2:12">
      <c r="B5" s="2"/>
      <c r="C5" s="317" t="s">
        <v>47</v>
      </c>
      <c r="D5" s="317" t="s">
        <v>48</v>
      </c>
      <c r="E5" s="317" t="s">
        <v>49</v>
      </c>
      <c r="F5" s="317" t="s">
        <v>50</v>
      </c>
      <c r="G5" s="317" t="s">
        <v>51</v>
      </c>
      <c r="H5" s="317" t="s">
        <v>52</v>
      </c>
      <c r="I5" s="317" t="s">
        <v>54</v>
      </c>
      <c r="J5" s="317" t="s">
        <v>55</v>
      </c>
      <c r="K5" s="317" t="s">
        <v>56</v>
      </c>
    </row>
    <row r="6" spans="2:12">
      <c r="B6" s="321" t="s">
        <v>21</v>
      </c>
      <c r="C6" s="320">
        <v>10735</v>
      </c>
      <c r="D6" s="320">
        <v>11714</v>
      </c>
      <c r="E6" s="320">
        <v>14371</v>
      </c>
      <c r="F6" s="320">
        <v>16872</v>
      </c>
      <c r="G6" s="320">
        <v>21013</v>
      </c>
      <c r="H6" s="320">
        <v>23236</v>
      </c>
      <c r="I6" s="136">
        <v>24081</v>
      </c>
      <c r="J6" s="320">
        <v>24159</v>
      </c>
      <c r="K6" s="320">
        <v>23800</v>
      </c>
    </row>
    <row r="7" spans="2:12">
      <c r="B7" s="139" t="s">
        <v>22</v>
      </c>
      <c r="C7" s="320">
        <v>10460</v>
      </c>
      <c r="D7" s="320">
        <v>11453</v>
      </c>
      <c r="E7" s="320">
        <v>14045</v>
      </c>
      <c r="F7" s="320">
        <v>16544</v>
      </c>
      <c r="G7" s="320">
        <v>20609</v>
      </c>
      <c r="H7" s="320">
        <v>22668</v>
      </c>
      <c r="I7" s="136">
        <v>23580</v>
      </c>
      <c r="J7" s="320">
        <v>23560</v>
      </c>
      <c r="K7" s="320">
        <v>22981</v>
      </c>
    </row>
    <row r="8" spans="2:12">
      <c r="B8" s="138" t="s">
        <v>23</v>
      </c>
      <c r="C8" s="322">
        <v>1912</v>
      </c>
      <c r="D8" s="322">
        <v>2475</v>
      </c>
      <c r="E8" s="322">
        <v>3220</v>
      </c>
      <c r="F8" s="322">
        <v>4021</v>
      </c>
      <c r="G8" s="322">
        <v>4604</v>
      </c>
      <c r="H8" s="322">
        <v>4824</v>
      </c>
      <c r="I8" s="137">
        <v>5038</v>
      </c>
      <c r="J8" s="322">
        <v>5027</v>
      </c>
      <c r="K8" s="322">
        <v>5547</v>
      </c>
    </row>
    <row r="9" spans="2:12">
      <c r="B9" s="138" t="s">
        <v>24</v>
      </c>
      <c r="C9" s="322">
        <v>2832</v>
      </c>
      <c r="D9" s="322">
        <v>3058</v>
      </c>
      <c r="E9" s="322">
        <v>3960</v>
      </c>
      <c r="F9" s="322">
        <v>4458</v>
      </c>
      <c r="G9" s="322">
        <v>5201</v>
      </c>
      <c r="H9" s="322">
        <v>5819</v>
      </c>
      <c r="I9" s="137">
        <v>5996</v>
      </c>
      <c r="J9" s="322">
        <v>5860</v>
      </c>
      <c r="K9" s="322">
        <v>5948</v>
      </c>
    </row>
    <row r="10" spans="2:12">
      <c r="B10" s="138" t="s">
        <v>25</v>
      </c>
      <c r="C10" s="322">
        <v>4001</v>
      </c>
      <c r="D10" s="322">
        <v>4143</v>
      </c>
      <c r="E10" s="322">
        <v>4649</v>
      </c>
      <c r="F10" s="322">
        <v>5461</v>
      </c>
      <c r="G10" s="322">
        <v>6866</v>
      </c>
      <c r="H10" s="322">
        <v>7434</v>
      </c>
      <c r="I10" s="137">
        <v>7893</v>
      </c>
      <c r="J10" s="322">
        <v>8269</v>
      </c>
      <c r="K10" s="322">
        <v>8251</v>
      </c>
    </row>
    <row r="11" spans="2:12">
      <c r="B11" s="138" t="s">
        <v>26</v>
      </c>
      <c r="C11" s="322">
        <v>1496</v>
      </c>
      <c r="D11" s="322">
        <v>1511</v>
      </c>
      <c r="E11" s="322">
        <v>1819</v>
      </c>
      <c r="F11" s="322">
        <v>1967</v>
      </c>
      <c r="G11" s="322">
        <v>2883</v>
      </c>
      <c r="H11" s="322">
        <v>3565</v>
      </c>
      <c r="I11" s="137">
        <v>3429</v>
      </c>
      <c r="J11" s="322">
        <v>3405</v>
      </c>
      <c r="K11" s="322">
        <v>2356</v>
      </c>
    </row>
    <row r="12" spans="2:12">
      <c r="B12" s="138" t="s">
        <v>27</v>
      </c>
      <c r="C12" s="322">
        <v>219</v>
      </c>
      <c r="D12" s="322">
        <v>266</v>
      </c>
      <c r="E12" s="322">
        <v>397</v>
      </c>
      <c r="F12" s="322">
        <v>637</v>
      </c>
      <c r="G12" s="322">
        <v>1055</v>
      </c>
      <c r="H12" s="322">
        <v>1026</v>
      </c>
      <c r="I12" s="137">
        <v>1224</v>
      </c>
      <c r="J12" s="322">
        <v>999</v>
      </c>
      <c r="K12" s="322">
        <v>879</v>
      </c>
    </row>
    <row r="13" spans="2:12">
      <c r="B13" s="139" t="s">
        <v>28</v>
      </c>
      <c r="C13" s="320">
        <v>275</v>
      </c>
      <c r="D13" s="320">
        <v>261</v>
      </c>
      <c r="E13" s="320">
        <v>326</v>
      </c>
      <c r="F13" s="320">
        <v>328</v>
      </c>
      <c r="G13" s="320">
        <v>404</v>
      </c>
      <c r="H13" s="320">
        <v>568</v>
      </c>
      <c r="I13" s="136">
        <v>501</v>
      </c>
      <c r="J13" s="320">
        <v>599</v>
      </c>
      <c r="K13" s="320">
        <v>819</v>
      </c>
    </row>
    <row r="14" spans="2:12">
      <c r="B14" s="138" t="s">
        <v>29</v>
      </c>
      <c r="C14" s="322">
        <v>18</v>
      </c>
      <c r="D14" s="322">
        <v>11</v>
      </c>
      <c r="E14" s="322">
        <v>32</v>
      </c>
      <c r="F14" s="322">
        <v>38</v>
      </c>
      <c r="G14" s="322">
        <v>40</v>
      </c>
      <c r="H14" s="322">
        <v>30</v>
      </c>
      <c r="I14" s="137">
        <v>55</v>
      </c>
      <c r="J14" s="322">
        <v>35</v>
      </c>
      <c r="K14" s="322">
        <v>52</v>
      </c>
    </row>
    <row r="15" spans="2:12">
      <c r="B15" s="138" t="s">
        <v>30</v>
      </c>
      <c r="C15" s="322">
        <v>257</v>
      </c>
      <c r="D15" s="322">
        <v>250</v>
      </c>
      <c r="E15" s="322">
        <v>294</v>
      </c>
      <c r="F15" s="322">
        <v>290</v>
      </c>
      <c r="G15" s="322">
        <v>364</v>
      </c>
      <c r="H15" s="322">
        <v>538</v>
      </c>
      <c r="I15" s="137">
        <v>446</v>
      </c>
      <c r="J15" s="322">
        <v>564</v>
      </c>
      <c r="K15" s="322">
        <v>767</v>
      </c>
    </row>
    <row r="16" spans="2:12">
      <c r="B16" s="2"/>
      <c r="C16" s="319">
        <v>2020</v>
      </c>
      <c r="D16" s="318"/>
      <c r="E16" s="318"/>
      <c r="F16" s="318"/>
      <c r="G16" s="318"/>
      <c r="H16" s="318"/>
      <c r="I16" s="318"/>
      <c r="J16" s="318"/>
      <c r="K16" s="318"/>
    </row>
    <row r="17" spans="2:14">
      <c r="B17" s="2"/>
      <c r="C17" s="317" t="s">
        <v>47</v>
      </c>
      <c r="D17" s="317" t="s">
        <v>48</v>
      </c>
      <c r="E17" s="317" t="s">
        <v>49</v>
      </c>
      <c r="F17" s="317" t="s">
        <v>50</v>
      </c>
      <c r="G17" s="317" t="s">
        <v>51</v>
      </c>
      <c r="H17" s="317" t="s">
        <v>52</v>
      </c>
      <c r="I17" s="317" t="s">
        <v>54</v>
      </c>
      <c r="J17" s="317" t="s">
        <v>55</v>
      </c>
      <c r="K17" s="317" t="s">
        <v>56</v>
      </c>
      <c r="L17" s="317" t="s">
        <v>58</v>
      </c>
      <c r="M17" s="317" t="s">
        <v>59</v>
      </c>
      <c r="N17" s="317" t="s">
        <v>60</v>
      </c>
    </row>
    <row r="18" spans="2:14">
      <c r="B18" s="321" t="s">
        <v>21</v>
      </c>
      <c r="C18" s="559">
        <v>12669</v>
      </c>
      <c r="D18" s="559">
        <v>13819</v>
      </c>
      <c r="E18" s="559">
        <v>12305</v>
      </c>
      <c r="F18" s="559">
        <v>10940</v>
      </c>
      <c r="G18" s="559">
        <v>11462</v>
      </c>
      <c r="H18" s="560">
        <v>11934</v>
      </c>
      <c r="I18" s="559">
        <v>12705</v>
      </c>
      <c r="J18" s="561">
        <v>13576</v>
      </c>
      <c r="K18" s="559">
        <v>14398</v>
      </c>
      <c r="L18" s="568">
        <v>15294</v>
      </c>
      <c r="M18" s="574">
        <v>13868</v>
      </c>
      <c r="N18" s="575">
        <v>10862</v>
      </c>
    </row>
    <row r="19" spans="2:14">
      <c r="B19" s="139" t="s">
        <v>22</v>
      </c>
      <c r="C19" s="559">
        <v>12312</v>
      </c>
      <c r="D19" s="559">
        <v>13483</v>
      </c>
      <c r="E19" s="559">
        <v>12000</v>
      </c>
      <c r="F19" s="559">
        <v>10668</v>
      </c>
      <c r="G19" s="559">
        <v>11235</v>
      </c>
      <c r="H19" s="560">
        <v>11679</v>
      </c>
      <c r="I19" s="559">
        <v>12418</v>
      </c>
      <c r="J19" s="561">
        <v>13335</v>
      </c>
      <c r="K19" s="559">
        <v>14163</v>
      </c>
      <c r="L19" s="568">
        <v>15043</v>
      </c>
      <c r="M19" s="574">
        <v>13627</v>
      </c>
      <c r="N19" s="575">
        <v>10655</v>
      </c>
    </row>
    <row r="20" spans="2:14">
      <c r="B20" s="138" t="s">
        <v>23</v>
      </c>
      <c r="C20" s="562">
        <v>2032</v>
      </c>
      <c r="D20" s="562">
        <v>2438</v>
      </c>
      <c r="E20" s="562">
        <v>2123</v>
      </c>
      <c r="F20" s="562">
        <v>1836</v>
      </c>
      <c r="G20" s="562">
        <v>2162</v>
      </c>
      <c r="H20" s="563">
        <v>2418</v>
      </c>
      <c r="I20" s="562">
        <v>2595</v>
      </c>
      <c r="J20" s="564">
        <v>2675</v>
      </c>
      <c r="K20" s="562">
        <v>3092</v>
      </c>
      <c r="L20" s="569">
        <v>3372</v>
      </c>
      <c r="M20" s="576">
        <v>3038</v>
      </c>
      <c r="N20" s="577">
        <v>1391</v>
      </c>
    </row>
    <row r="21" spans="2:14">
      <c r="B21" s="138" t="s">
        <v>24</v>
      </c>
      <c r="C21" s="562">
        <v>3293</v>
      </c>
      <c r="D21" s="562">
        <v>3408</v>
      </c>
      <c r="E21" s="562">
        <v>3128</v>
      </c>
      <c r="F21" s="562">
        <v>2932</v>
      </c>
      <c r="G21" s="562">
        <v>3008</v>
      </c>
      <c r="H21" s="563">
        <v>3109</v>
      </c>
      <c r="I21" s="562">
        <v>3326</v>
      </c>
      <c r="J21" s="564">
        <v>3818</v>
      </c>
      <c r="K21" s="562">
        <v>4254</v>
      </c>
      <c r="L21" s="569">
        <v>4238</v>
      </c>
      <c r="M21" s="576">
        <v>3855</v>
      </c>
      <c r="N21" s="577">
        <v>3083</v>
      </c>
    </row>
    <row r="22" spans="2:14">
      <c r="B22" s="138" t="s">
        <v>25</v>
      </c>
      <c r="C22" s="562">
        <v>4726</v>
      </c>
      <c r="D22" s="562">
        <v>5052</v>
      </c>
      <c r="E22" s="562">
        <v>4459</v>
      </c>
      <c r="F22" s="562">
        <v>4044</v>
      </c>
      <c r="G22" s="562">
        <v>3985</v>
      </c>
      <c r="H22" s="563">
        <v>3932</v>
      </c>
      <c r="I22" s="562">
        <v>4083</v>
      </c>
      <c r="J22" s="564">
        <v>4323</v>
      </c>
      <c r="K22" s="562">
        <v>4494</v>
      </c>
      <c r="L22" s="569">
        <v>5243</v>
      </c>
      <c r="M22" s="576">
        <v>4897</v>
      </c>
      <c r="N22" s="577">
        <v>4607</v>
      </c>
    </row>
    <row r="23" spans="2:14">
      <c r="B23" s="138" t="s">
        <v>26</v>
      </c>
      <c r="C23" s="562">
        <v>1727</v>
      </c>
      <c r="D23" s="562">
        <v>1779</v>
      </c>
      <c r="E23" s="562">
        <v>1727</v>
      </c>
      <c r="F23" s="562">
        <v>1605</v>
      </c>
      <c r="G23" s="562">
        <v>1801</v>
      </c>
      <c r="H23" s="563">
        <v>1855</v>
      </c>
      <c r="I23" s="562">
        <v>2047</v>
      </c>
      <c r="J23" s="564">
        <v>2135</v>
      </c>
      <c r="K23" s="562">
        <v>2055</v>
      </c>
      <c r="L23" s="569">
        <v>1931</v>
      </c>
      <c r="M23" s="576">
        <v>1601</v>
      </c>
      <c r="N23" s="577">
        <v>1337</v>
      </c>
    </row>
    <row r="24" spans="2:14">
      <c r="B24" s="138" t="s">
        <v>27</v>
      </c>
      <c r="C24" s="562">
        <v>534</v>
      </c>
      <c r="D24" s="562">
        <v>806</v>
      </c>
      <c r="E24" s="562">
        <v>563</v>
      </c>
      <c r="F24" s="562">
        <v>251</v>
      </c>
      <c r="G24" s="562">
        <v>279</v>
      </c>
      <c r="H24" s="563">
        <v>365</v>
      </c>
      <c r="I24" s="562">
        <v>367</v>
      </c>
      <c r="J24" s="564">
        <v>384</v>
      </c>
      <c r="K24" s="562">
        <v>268</v>
      </c>
      <c r="L24" s="569">
        <v>259</v>
      </c>
      <c r="M24" s="576">
        <v>236</v>
      </c>
      <c r="N24" s="577">
        <v>237</v>
      </c>
    </row>
    <row r="25" spans="2:14">
      <c r="B25" s="139" t="s">
        <v>28</v>
      </c>
      <c r="C25" s="559">
        <v>357</v>
      </c>
      <c r="D25" s="559">
        <v>336</v>
      </c>
      <c r="E25" s="559">
        <v>305</v>
      </c>
      <c r="F25" s="559">
        <v>272</v>
      </c>
      <c r="G25" s="559">
        <v>227</v>
      </c>
      <c r="H25" s="560">
        <v>255</v>
      </c>
      <c r="I25" s="559">
        <v>287</v>
      </c>
      <c r="J25" s="561">
        <v>241</v>
      </c>
      <c r="K25" s="559">
        <v>235</v>
      </c>
      <c r="L25" s="568">
        <v>251</v>
      </c>
      <c r="M25" s="574">
        <v>241</v>
      </c>
      <c r="N25" s="575">
        <v>207</v>
      </c>
    </row>
    <row r="26" spans="2:14">
      <c r="B26" s="138" t="s">
        <v>29</v>
      </c>
      <c r="C26" s="562">
        <v>18</v>
      </c>
      <c r="D26" s="562">
        <v>29</v>
      </c>
      <c r="E26" s="562">
        <v>57</v>
      </c>
      <c r="F26" s="562">
        <v>33</v>
      </c>
      <c r="G26" s="562">
        <v>12</v>
      </c>
      <c r="H26" s="563">
        <v>21</v>
      </c>
      <c r="I26" s="562">
        <v>21</v>
      </c>
      <c r="J26" s="564">
        <v>24</v>
      </c>
      <c r="K26" s="562">
        <v>20</v>
      </c>
      <c r="L26" s="569">
        <v>15</v>
      </c>
      <c r="M26" s="576">
        <v>12</v>
      </c>
      <c r="N26" s="577">
        <v>15</v>
      </c>
    </row>
    <row r="27" spans="2:14">
      <c r="B27" s="138" t="s">
        <v>30</v>
      </c>
      <c r="C27" s="562">
        <v>339</v>
      </c>
      <c r="D27" s="562">
        <v>307</v>
      </c>
      <c r="E27" s="562">
        <v>248</v>
      </c>
      <c r="F27" s="562">
        <v>239</v>
      </c>
      <c r="G27" s="562">
        <v>215</v>
      </c>
      <c r="H27" s="563">
        <v>234</v>
      </c>
      <c r="I27" s="562">
        <v>266</v>
      </c>
      <c r="J27" s="564">
        <v>217</v>
      </c>
      <c r="K27" s="562">
        <v>215</v>
      </c>
      <c r="L27" s="569">
        <v>236</v>
      </c>
      <c r="M27" s="576">
        <v>229</v>
      </c>
      <c r="N27" s="577">
        <v>192</v>
      </c>
    </row>
  </sheetData>
  <mergeCells count="3">
    <mergeCell ref="B2:L2"/>
    <mergeCell ref="C4:K4"/>
    <mergeCell ref="C16:K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IEFP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Gil Ribeiro</dc:creator>
  <cp:lastModifiedBy>João Gil Ribeiro</cp:lastModifiedBy>
  <dcterms:created xsi:type="dcterms:W3CDTF">2015-06-05T18:17:20Z</dcterms:created>
  <dcterms:modified xsi:type="dcterms:W3CDTF">2021-11-18T01:42:20Z</dcterms:modified>
</cp:coreProperties>
</file>