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ilpatrick13/Science/Udara Cysteines/Proteomics Data - Global cys profiling/"/>
    </mc:Choice>
  </mc:AlternateContent>
  <xr:revisionPtr revIDLastSave="0" documentId="13_ncr:1_{C8440639-B950-1C43-BB57-781EE4325A6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7" i="2"/>
  <c r="Q6" i="2"/>
  <c r="Q9" i="2"/>
  <c r="Q10" i="2"/>
  <c r="Q33" i="2"/>
  <c r="Q38" i="2"/>
  <c r="Q5" i="2"/>
  <c r="Q25" i="2"/>
  <c r="Q39" i="2"/>
  <c r="Q18" i="2"/>
  <c r="Q13" i="2"/>
  <c r="Q20" i="2"/>
  <c r="Q28" i="2"/>
  <c r="Q63" i="2"/>
  <c r="Q53" i="2"/>
  <c r="Q44" i="2"/>
  <c r="Q27" i="2"/>
  <c r="Q35" i="2"/>
  <c r="Q12" i="2"/>
  <c r="Q22" i="2"/>
  <c r="Q23" i="2"/>
  <c r="Q21" i="2"/>
  <c r="Q11" i="2"/>
  <c r="Q17" i="2"/>
  <c r="Q32" i="2"/>
  <c r="Q34" i="2"/>
  <c r="Q37" i="2"/>
  <c r="Q29" i="2"/>
  <c r="Q45" i="2"/>
  <c r="Q15" i="2"/>
  <c r="Q51" i="2"/>
  <c r="Q30" i="2"/>
  <c r="Q19" i="2"/>
  <c r="Q49" i="2"/>
  <c r="Q36" i="2"/>
  <c r="Q50" i="2"/>
  <c r="Q14" i="2"/>
  <c r="Q41" i="2"/>
  <c r="Q26" i="2"/>
  <c r="Q47" i="2"/>
  <c r="Q62" i="2"/>
  <c r="Q40" i="2"/>
  <c r="Q52" i="2"/>
  <c r="Q24" i="2"/>
  <c r="Q48" i="2"/>
  <c r="Q46" i="2"/>
  <c r="Q43" i="2"/>
  <c r="Q31" i="2"/>
  <c r="Q61" i="2"/>
  <c r="Q56" i="2"/>
  <c r="Q54" i="2"/>
  <c r="Q57" i="2"/>
  <c r="Q58" i="2"/>
  <c r="Q55" i="2"/>
  <c r="Q60" i="2"/>
  <c r="Q69" i="2"/>
  <c r="Q42" i="2"/>
  <c r="Q78" i="2"/>
  <c r="Q67" i="2"/>
  <c r="Q68" i="2"/>
  <c r="Q70" i="2"/>
  <c r="Q64" i="2"/>
  <c r="Q66" i="2"/>
  <c r="Q65" i="2"/>
  <c r="Q59" i="2"/>
  <c r="Q72" i="2"/>
  <c r="Q71" i="2"/>
  <c r="Q73" i="2"/>
  <c r="Q76" i="2"/>
  <c r="Q82" i="2"/>
  <c r="Q74" i="2"/>
  <c r="Q77" i="2"/>
  <c r="Q75" i="2"/>
  <c r="Q79" i="2"/>
  <c r="Q80" i="2"/>
  <c r="Q81" i="2"/>
  <c r="Q83" i="2"/>
  <c r="Q84" i="2"/>
  <c r="Q87" i="2"/>
  <c r="Q91" i="2"/>
  <c r="Q85" i="2"/>
  <c r="Q86" i="2"/>
  <c r="Q88" i="2"/>
  <c r="Q89" i="2"/>
  <c r="Q90" i="2"/>
  <c r="Q4" i="2"/>
  <c r="Q16" i="2"/>
  <c r="Q8" i="2"/>
  <c r="Q2" i="2"/>
</calcChain>
</file>

<file path=xl/sharedStrings.xml><?xml version="1.0" encoding="utf-8"?>
<sst xmlns="http://schemas.openxmlformats.org/spreadsheetml/2006/main" count="1187" uniqueCount="380">
  <si>
    <t>Confidence</t>
  </si>
  <si>
    <t>Annotated Sequence</t>
  </si>
  <si>
    <t>Modifications</t>
  </si>
  <si>
    <t># PSMs</t>
  </si>
  <si>
    <t>Master Protein Accessions</t>
  </si>
  <si>
    <t>Positions in Master Proteins</t>
  </si>
  <si>
    <t>Modifications in Master Proteins</t>
  </si>
  <si>
    <t>Master Protein Descriptions</t>
  </si>
  <si>
    <t>Abundance: 1123893</t>
  </si>
  <si>
    <t>Abundance: 1123894</t>
  </si>
  <si>
    <t>Found in Sample: 1123891</t>
  </si>
  <si>
    <t>Found in Sample: 1123892</t>
  </si>
  <si>
    <t>Found in Sample: 1123893</t>
  </si>
  <si>
    <t>Found in Sample: 1123894</t>
  </si>
  <si>
    <t>Average</t>
  </si>
  <si>
    <t>High</t>
  </si>
  <si>
    <t>[K].ESLCQAALGLILK.[E]</t>
  </si>
  <si>
    <t>1xSA-6309 [C4]</t>
  </si>
  <si>
    <t>Q96RQ3</t>
  </si>
  <si>
    <t>Q96RQ3 [506-518]</t>
  </si>
  <si>
    <t/>
  </si>
  <si>
    <t>Methylcrotonoyl-CoA carboxylase subunit alpha, mitochondrial OS=Homo sapiens OX=9606 GN=MCCC1 PE=1 SV=3</t>
  </si>
  <si>
    <t>Peak Found</t>
  </si>
  <si>
    <t>n/a</t>
  </si>
  <si>
    <t>[K].ELETVCNDVLSLLDK.[F]</t>
  </si>
  <si>
    <t>1xSA-6309 [C6]</t>
  </si>
  <si>
    <t>Q04917</t>
  </si>
  <si>
    <t>Q04917 [92-106]</t>
  </si>
  <si>
    <t>14-3-3 protein eta OS=Homo sapiens OX=9606 GN=YWHAH PE=1 SV=4</t>
  </si>
  <si>
    <t>[K].LDINLLDNVVNCLYHGEGAQQR.[M]</t>
  </si>
  <si>
    <t>1xSA-6309 [C12]</t>
  </si>
  <si>
    <t>O14980</t>
  </si>
  <si>
    <t>O14980 [23-44]</t>
  </si>
  <si>
    <t>Exportin-1 OS=Homo sapiens OX=9606 GN=XPO1 PE=1 SV=1</t>
  </si>
  <si>
    <t>[R].CVSTLLDLIQTK.[V]</t>
  </si>
  <si>
    <t>1xSA-6309 [C1]</t>
  </si>
  <si>
    <t>Q10567; P63010</t>
  </si>
  <si>
    <t>Q10567 [391-402]; P63010 [391-402]</t>
  </si>
  <si>
    <t>AP-1 complex subunit beta-1 OS=Homo sapiens OX=9606 GN=AP1B1 PE=1 SV=3
AP-2 complex subunit beta OS=Homo sapiens OX=9606 GN=AP2B1 PE=1 SV=1</t>
  </si>
  <si>
    <t>[R].LATGSDDNCAAFFEGPPFK.[F]</t>
  </si>
  <si>
    <t>1xSA-6309 [C9]</t>
  </si>
  <si>
    <t>O75083</t>
  </si>
  <si>
    <t>O75083 [162-180]</t>
  </si>
  <si>
    <t>WD repeat-containing protein 1 OS=Homo sapiens OX=9606 GN=WDR1 PE=1 SV=4</t>
  </si>
  <si>
    <t>[R].QAAPCVLFFDELDSIAK.[A]</t>
  </si>
  <si>
    <t>1xSA-6309 [C5]</t>
  </si>
  <si>
    <t>P55072</t>
  </si>
  <si>
    <t>P55072 [568-584]</t>
  </si>
  <si>
    <t>Transitional endoplasmic reticulum ATPase OS=Homo sapiens OX=9606 GN=VCP PE=1 SV=4</t>
  </si>
  <si>
    <t>[R].DILCGAADEVLAVLK.[N]</t>
  </si>
  <si>
    <t>O75643</t>
  </si>
  <si>
    <t>O75643 [130-144]</t>
  </si>
  <si>
    <t>U5 small nuclear ribonucleoprotein 200 kDa helicase OS=Homo sapiens OX=9606 GN=SNRNP200 PE=1 SV=2</t>
  </si>
  <si>
    <t>[R].CSSILLHGK.[E]</t>
  </si>
  <si>
    <t>P05023</t>
  </si>
  <si>
    <t>P05023 [518-526]</t>
  </si>
  <si>
    <t>Sodium/potassium-transporting ATPase subunit alpha-1 OS=Homo sapiens OX=9606 GN=ATP1A1 PE=1 SV=1</t>
  </si>
  <si>
    <t>[R].IDCFSEVPTSVFGEK.[L]</t>
  </si>
  <si>
    <t>1xSA-6309 [C3]</t>
  </si>
  <si>
    <t>O00567</t>
  </si>
  <si>
    <t>O00567 [382-396]</t>
  </si>
  <si>
    <t>Nucleolar protein 56 OS=Homo sapiens OX=9606 GN=NOP56 PE=1 SV=4</t>
  </si>
  <si>
    <t>[K].GDLENAFLNLVQCIQNKPLYFADR.[L]</t>
  </si>
  <si>
    <t>1xSA-6309 [C13]</t>
  </si>
  <si>
    <t>P07355</t>
  </si>
  <si>
    <t>P07355 [250-273]</t>
  </si>
  <si>
    <t>Annexin A2 OS=Homo sapiens OX=9606 GN=ANXA2 PE=1 SV=2</t>
  </si>
  <si>
    <t>[R].AITIAGIPQSIIECVK.[Q]</t>
  </si>
  <si>
    <t>1xSA-6309 [C14]</t>
  </si>
  <si>
    <t>Q15366</t>
  </si>
  <si>
    <t>Q15366 [145-160]</t>
  </si>
  <si>
    <t>Poly(rC)-binding protein 2 OS=Homo sapiens OX=9606 GN=PCBP2 PE=1 SV=1</t>
  </si>
  <si>
    <t>[K].EKLCYVALDFEQEMATAASSSSLEK.[S]</t>
  </si>
  <si>
    <t>P60709</t>
  </si>
  <si>
    <t>P60709 [214-238]</t>
  </si>
  <si>
    <t>Actin, cytoplasmic 1 OS=Homo sapiens OX=9606 GN=ACTB PE=1 SV=1</t>
  </si>
  <si>
    <t>[K].AKPYEGSILEADCDILIPAASEK.[Q]</t>
  </si>
  <si>
    <t>P00367</t>
  </si>
  <si>
    <t>P00367 [364-386]</t>
  </si>
  <si>
    <t>Glutamate dehydrogenase 1, mitochondrial OS=Homo sapiens OX=9606 GN=GLUD1 PE=1 SV=2</t>
  </si>
  <si>
    <t>[R].DICNDVLSLLEK.[F]</t>
  </si>
  <si>
    <t>P63104</t>
  </si>
  <si>
    <t>P63104 [92-103]</t>
  </si>
  <si>
    <t>14-3-3 protein zeta/delta OS=Homo sapiens OX=9606 GN=YWHAZ PE=1 SV=1</t>
  </si>
  <si>
    <t>[R].SACDTVDTWLDDTAK.[G]</t>
  </si>
  <si>
    <t>Q14204</t>
  </si>
  <si>
    <t>Q14204 [4214-4228]</t>
  </si>
  <si>
    <t>Cytoplasmic dynein 1 heavy chain 1 OS=Homo sapiens OX=9606 GN=DYNC1H1 PE=1 SV=5</t>
  </si>
  <si>
    <t>[R].TPCNAGTFSQPEK.[V]</t>
  </si>
  <si>
    <t>O43684</t>
  </si>
  <si>
    <t>O43684 [127-139]</t>
  </si>
  <si>
    <t>Mitotic checkpoint protein BUB3 OS=Homo sapiens OX=9606 GN=BUB3 PE=1 SV=1</t>
  </si>
  <si>
    <t>[K].NAIDDGCVVPGAGAVEVAMAEALIK.[H]</t>
  </si>
  <si>
    <t>1xSA-6309 [C7]</t>
  </si>
  <si>
    <t>P40227</t>
  </si>
  <si>
    <t>P40227 [400-424]</t>
  </si>
  <si>
    <t>T-complex protein 1 subunit zeta OS=Homo sapiens OX=9606 GN=CCT6A PE=1 SV=3</t>
  </si>
  <si>
    <t>[K].GAGTDEGCLIEILASR.[T]</t>
  </si>
  <si>
    <t>1xSA-6309 [C8]</t>
  </si>
  <si>
    <t>P09525</t>
  </si>
  <si>
    <t>P09525 [101-116]</t>
  </si>
  <si>
    <t>Annexin A4 OS=Homo sapiens OX=9606 GN=ANXA4 PE=1 SV=4</t>
  </si>
  <si>
    <t>[R].ESCLEAYTGIVQGLK.[G]</t>
  </si>
  <si>
    <t>Q14974</t>
  </si>
  <si>
    <t>Q14974 [763-777]</t>
  </si>
  <si>
    <t>Importin subunit beta-1 OS=Homo sapiens OX=9606 GN=KPNB1 PE=1 SV=2</t>
  </si>
  <si>
    <t>[R].LLLCGGAPLSATTQR.[F]</t>
  </si>
  <si>
    <t>O95573</t>
  </si>
  <si>
    <t>O95573 [447-461]</t>
  </si>
  <si>
    <t>Fatty acid CoA ligase Acsl3 OS=Homo sapiens OX=9606 GN=ACSL3 PE=1 SV=3</t>
  </si>
  <si>
    <t>[R].GDFCIQVGR.[N]</t>
  </si>
  <si>
    <t>P15531; P22392</t>
  </si>
  <si>
    <t>P15531 [106-114]; P22392 [106-114]</t>
  </si>
  <si>
    <t>Nucleoside diphosphate kinase A OS=Homo sapiens OX=9606 GN=NME1 PE=1 SV=1
Nucleoside diphosphate kinase B OS=Homo sapiens OX=9606 GN=NME2 PE=1 SV=1</t>
  </si>
  <si>
    <t>[K].DGIILCELINK.[L]</t>
  </si>
  <si>
    <t>Q15417</t>
  </si>
  <si>
    <t>Q15417 [54-64]</t>
  </si>
  <si>
    <t>Calponin-3 OS=Homo sapiens OX=9606 GN=CNN3 PE=1 SV=1</t>
  </si>
  <si>
    <t>[K].NCLALADDK.[K]</t>
  </si>
  <si>
    <t>1xSA-6309 [C2]</t>
  </si>
  <si>
    <t>O75367</t>
  </si>
  <si>
    <t>O75367 [296-304]</t>
  </si>
  <si>
    <t>Core histone macro-H2A.1 OS=Homo sapiens OX=9606 GN=MACROH2A1 PE=1 SV=4</t>
  </si>
  <si>
    <t>[R].NYLSCDVEVR.[R]</t>
  </si>
  <si>
    <t>P43304</t>
  </si>
  <si>
    <t>P43304 [381-390]</t>
  </si>
  <si>
    <t>Glycerol-3-phosphate dehydrogenase, mitochondrial OS=Homo sapiens OX=9606 GN=GPD2 PE=1 SV=3</t>
  </si>
  <si>
    <t>[K].IGNCPFSQR.[L]</t>
  </si>
  <si>
    <t>O00299</t>
  </si>
  <si>
    <t>O00299 [21-29]</t>
  </si>
  <si>
    <t>Chloride intracellular channel protein 1 OS=Homo sapiens OX=9606 GN=CLIC1 PE=1 SV=4</t>
  </si>
  <si>
    <t>[R].AVCMLSNTTAIAEAWAR.[L]</t>
  </si>
  <si>
    <t>Q71U36; P68366</t>
  </si>
  <si>
    <t>Q71U36 [374-390]; P68366 [374-390]</t>
  </si>
  <si>
    <t>Tubulin alpha-1A chain OS=Homo sapiens OX=9606 GN=TUBA1A PE=1 SV=1
Tubulin alpha-4A chain OS=Homo sapiens OX=9606 GN=TUBA4A PE=1 SV=1</t>
  </si>
  <si>
    <t>[K].GNFTLPEVAECFDEITYVELQKEEAQK.[L]</t>
  </si>
  <si>
    <t>1xSA-6309 [C11]</t>
  </si>
  <si>
    <t>Q00839</t>
  </si>
  <si>
    <t>Q00839 [638-664]</t>
  </si>
  <si>
    <t>Heterogeneous nuclear ribonucleoprotein U OS=Homo sapiens OX=9606 GN=HNRNPU PE=1 SV=6</t>
  </si>
  <si>
    <t>[R].CAGPTPEAELQALAR.[D]</t>
  </si>
  <si>
    <t>Q15050</t>
  </si>
  <si>
    <t>Q15050 [52-66]</t>
  </si>
  <si>
    <t>Ribosome biogenesis regulatory protein homolog OS=Homo sapiens OX=9606 GN=RRS1 PE=1 SV=2</t>
  </si>
  <si>
    <t>[K].ALNALCDGLIDELNQALK.[T]</t>
  </si>
  <si>
    <t>P30084</t>
  </si>
  <si>
    <t>P30084 [57-74]</t>
  </si>
  <si>
    <t>Enoyl-CoA hydratase, mitochondrial OS=Homo sapiens OX=9606 GN=ECHS1 PE=1 SV=4</t>
  </si>
  <si>
    <t>[K].AVELLGDIVQNCSLEDSQIEK.[E]</t>
  </si>
  <si>
    <t>P31930</t>
  </si>
  <si>
    <t>P31930 [143-163]</t>
  </si>
  <si>
    <t>Cytochrome b-c1 complex subunit 1, mitochondrial OS=Homo sapiens OX=9606 GN=UQCRC1 PE=1 SV=3</t>
  </si>
  <si>
    <t>[R].CQSLTEDLEFR.[K]</t>
  </si>
  <si>
    <t>P20700</t>
  </si>
  <si>
    <t>P20700 [198-208]</t>
  </si>
  <si>
    <t>Lamin-B1 OS=Homo sapiens OX=9606 GN=LMNB1 PE=1 SV=2</t>
  </si>
  <si>
    <t>[R].LTESPCALVASQYGWSGNMER.[I]</t>
  </si>
  <si>
    <t>P14625</t>
  </si>
  <si>
    <t>P14625 [640-660]</t>
  </si>
  <si>
    <t>Endoplasmin OS=Homo sapiens OX=9606 GN=HSP90B1 PE=1 SV=1</t>
  </si>
  <si>
    <t>[K].RPTEICADPQFIIGGATR.[T]</t>
  </si>
  <si>
    <t>P17655</t>
  </si>
  <si>
    <t>P17655 [77-94]</t>
  </si>
  <si>
    <t>Calpain-2 catalytic subunit OS=Homo sapiens OX=9606 GN=CAPN2 PE=1 SV=6</t>
  </si>
  <si>
    <t>[R].SVNSLDGLASVLYPGCDTLDK.[V]</t>
  </si>
  <si>
    <t>1xSA-6309 [C16]</t>
  </si>
  <si>
    <t>O95573 [70-90]</t>
  </si>
  <si>
    <t>[K].ACGDSTLTQITAGLDPVGR.[I]</t>
  </si>
  <si>
    <t>P62879</t>
  </si>
  <si>
    <t>P62879 [24-42]</t>
  </si>
  <si>
    <t>Guanine nucleotide-binding protein G(I)/G(S)/G(T) subunit beta-2 OS=Homo sapiens OX=9606 GN=GNB2 PE=1 SV=3</t>
  </si>
  <si>
    <t>[R].YAICSALAASALPALVMSK.[G]</t>
  </si>
  <si>
    <t>P36578</t>
  </si>
  <si>
    <t>P36578 [122-140]</t>
  </si>
  <si>
    <t>60S ribosomal protein L4 OS=Homo sapiens OX=9606 GN=RPL4 PE=1 SV=5</t>
  </si>
  <si>
    <t>[R].MVAAATNNLCEAANAAVQGHASQEK.[L]</t>
  </si>
  <si>
    <t>1xSA-6309 [C10]</t>
  </si>
  <si>
    <t>Q9Y490</t>
  </si>
  <si>
    <t>Q9Y490 [2399-2423]</t>
  </si>
  <si>
    <t>Talin-1 OS=Homo sapiens OX=9606 GN=TLN1 PE=1 SV=3</t>
  </si>
  <si>
    <t>[K].CDFTQMSQYFK.[A]</t>
  </si>
  <si>
    <t>P11387</t>
  </si>
  <si>
    <t>P11387 [300-310]</t>
  </si>
  <si>
    <t>DNA topoisomerase 1 OS=Homo sapiens OX=9606 GN=TOP1 PE=1 SV=2</t>
  </si>
  <si>
    <t>[K].STCIYGGAPK.[G]</t>
  </si>
  <si>
    <t>Q92841; P17844</t>
  </si>
  <si>
    <t>Q92841 [275-284]; P17844 [198-207]</t>
  </si>
  <si>
    <t>Probable ATP-dependent RNA helicase DDX17 OS=Homo sapiens OX=9606 GN=DDX17 PE=1 SV=2
Probable ATP-dependent RNA helicase DDX5 OS=Homo sapiens OX=9606 GN=DDX5 PE=1 SV=1</t>
  </si>
  <si>
    <t>[K].GCEVVVSGK.[L]</t>
  </si>
  <si>
    <t>P23396</t>
  </si>
  <si>
    <t>P23396 [133-141]</t>
  </si>
  <si>
    <t>40S ribosomal protein S3 OS=Homo sapiens OX=9606 GN=RPS3 PE=1 SV=2</t>
  </si>
  <si>
    <t>[R].GIFPVLCK.[D]</t>
  </si>
  <si>
    <t>P14618</t>
  </si>
  <si>
    <t>P14618 [468-475]</t>
  </si>
  <si>
    <t>Pyruvate kinase PKM OS=Homo sapiens OX=9606 GN=PKM PE=1 SV=4</t>
  </si>
  <si>
    <t>[R].LVVPASQCGSLIGK.[G]</t>
  </si>
  <si>
    <t>P57721; Q15366</t>
  </si>
  <si>
    <t>P57721 [134-147]; Q15366 [102-115]</t>
  </si>
  <si>
    <t>Poly(rC)-binding protein 3 OS=Homo sapiens OX=9606 GN=PCBP3 PE=1 SV=2
Poly(rC)-binding protein 2 OS=Homo sapiens OX=9606 GN=PCBP2 PE=1 SV=1</t>
  </si>
  <si>
    <t>[K].ACQSIYPLHDVFVR.[K]</t>
  </si>
  <si>
    <t>P61247</t>
  </si>
  <si>
    <t>P61247 [200-213]</t>
  </si>
  <si>
    <t>40S ribosomal protein S3a OS=Homo sapiens OX=9606 GN=RPS3A PE=1 SV=2</t>
  </si>
  <si>
    <t>[K].LAAQSCALSLVR.[Q]</t>
  </si>
  <si>
    <t>Q08211</t>
  </si>
  <si>
    <t>Q08211 [237-248]</t>
  </si>
  <si>
    <t>ATP-dependent RNA helicase A OS=Homo sapiens OX=9606 GN=DHX9 PE=1 SV=4</t>
  </si>
  <si>
    <t>[R].GEVPCTVTSASPLEEATLSELK.[T]</t>
  </si>
  <si>
    <t>P48047</t>
  </si>
  <si>
    <t>P48047 [137-158]</t>
  </si>
  <si>
    <t>ATP synthase subunit O, mitochondrial OS=Homo sapiens OX=9606 GN=ATP5PO PE=1 SV=1</t>
  </si>
  <si>
    <t>[R].EDQWINIGTMLGLLQFDSGFICLCAR.[V]</t>
  </si>
  <si>
    <t>1xOxidation [M10]; 1xSA-6309 [C24]</t>
  </si>
  <si>
    <t>Q8WVZ9</t>
  </si>
  <si>
    <t>Q8WVZ9 [592-617]</t>
  </si>
  <si>
    <t>Kelch repeat and BTB domain-containing protein 7 OS=Homo sapiens OX=9606 GN=KBTBD7 PE=1 SV=1</t>
  </si>
  <si>
    <t>[K].LTTLPSDFCGLTHLVK.[L]</t>
  </si>
  <si>
    <t>Q96AG4</t>
  </si>
  <si>
    <t>Q96AG4 [51-66]</t>
  </si>
  <si>
    <t>Leucine-rich repeat-containing protein 59 OS=Homo sapiens OX=9606 GN=LRRC59 PE=1 SV=1</t>
  </si>
  <si>
    <t>[K].SQICDNAALYAQK.[Y]</t>
  </si>
  <si>
    <t>P55060</t>
  </si>
  <si>
    <t>P55060 [269-281]</t>
  </si>
  <si>
    <t>Exportin-2 OS=Homo sapiens OX=9606 GN=CSE1L PE=1 SV=3</t>
  </si>
  <si>
    <t>[R].EVCGFAPYER.[R]</t>
  </si>
  <si>
    <t>Q9Y3U8</t>
  </si>
  <si>
    <t>Q9Y3U8 [46-55]</t>
  </si>
  <si>
    <t>60S ribosomal protein L36 OS=Homo sapiens OX=9606 GN=RPL36 PE=1 SV=3</t>
  </si>
  <si>
    <t>[R].LPVVIGGLLDVDCSEDVIK.[N]</t>
  </si>
  <si>
    <t>Q00610</t>
  </si>
  <si>
    <t>Q00610 [812-830]</t>
  </si>
  <si>
    <t>Clathrin heavy chain 1 OS=Homo sapiens OX=9606 GN=CLTC PE=1 SV=5</t>
  </si>
  <si>
    <t>[K].CITDTLQELVNQSK.[A]</t>
  </si>
  <si>
    <t>O75694</t>
  </si>
  <si>
    <t>O75694 [974-987]</t>
  </si>
  <si>
    <t>Nuclear pore complex protein Nup155 OS=Homo sapiens OX=9606 GN=NUP155 PE=1 SV=1</t>
  </si>
  <si>
    <t>[R].EANSIIITPGYGLCAAK.[A]</t>
  </si>
  <si>
    <t>Q13423</t>
  </si>
  <si>
    <t>Q13423 [923-939]</t>
  </si>
  <si>
    <t>NAD(P) transhydrogenase, mitochondrial OS=Homo sapiens OX=9606 GN=NNT PE=1 SV=3</t>
  </si>
  <si>
    <t>[K].CANLVSELTK.[G]</t>
  </si>
  <si>
    <t>Q8N0Z2</t>
  </si>
  <si>
    <t>Q8N0Z2 [163-172]</t>
  </si>
  <si>
    <t>Actin-binding Rho-activating protein OS=Homo sapiens OX=9606 GN=ABRA PE=1 SV=1</t>
  </si>
  <si>
    <t>[R].KACADATLSQITNNIDPVGR.[I]</t>
  </si>
  <si>
    <t>P62873</t>
  </si>
  <si>
    <t>P62873 [23-42]</t>
  </si>
  <si>
    <t>Guanine nucleotide-binding protein G(I)/G(S)/G(T) subunit beta-1 OS=Homo sapiens OX=9606 GN=GNB1 PE=1 SV=3</t>
  </si>
  <si>
    <t>[R].GCTATLGNFAK.[A]</t>
  </si>
  <si>
    <t>P15880</t>
  </si>
  <si>
    <t>P15880 [228-238]</t>
  </si>
  <si>
    <t>40S ribosomal protein S2 OS=Homo sapiens OX=9606 GN=RPS2 PE=1 SV=2</t>
  </si>
  <si>
    <t>[R].NQSFCPTVNLDK.[L]</t>
  </si>
  <si>
    <t>P46776</t>
  </si>
  <si>
    <t>P46776 [66-77]</t>
  </si>
  <si>
    <t>60S ribosomal protein L27a OS=Homo sapiens OX=9606 GN=RPL27A PE=1 SV=2</t>
  </si>
  <si>
    <t>[K].TCGFDFTGAVEDISK.[I]</t>
  </si>
  <si>
    <t>P00505</t>
  </si>
  <si>
    <t>P00505 [186-200]</t>
  </si>
  <si>
    <t>Aspartate aminotransferase, mitochondrial OS=Homo sapiens OX=9606 GN=GOT2 PE=1 SV=3</t>
  </si>
  <si>
    <t>[K].CFIVGADNVGSK.[Q]</t>
  </si>
  <si>
    <t>P05388</t>
  </si>
  <si>
    <t>P05388 [27-38]</t>
  </si>
  <si>
    <t>60S acidic ribosomal protein P0 OS=Homo sapiens OX=9606 GN=RPLP0 PE=1 SV=1</t>
  </si>
  <si>
    <t>[K].FDTGNLCMVTGGANLGR.[I]</t>
  </si>
  <si>
    <t>P62701</t>
  </si>
  <si>
    <t>P62701 [175-191]</t>
  </si>
  <si>
    <t>40S ribosomal protein S4, X isoform OS=Homo sapiens OX=9606 GN=RPS4X PE=1 SV=2</t>
  </si>
  <si>
    <t>[R].EAGDVCYADVYR.[D]</t>
  </si>
  <si>
    <t>Q07955</t>
  </si>
  <si>
    <t>Q07955 [143-154]</t>
  </si>
  <si>
    <t>Serine/arginine-rich splicing factor 1 OS=Homo sapiens OX=9606 GN=SRSF1 PE=1 SV=2</t>
  </si>
  <si>
    <t>[R].DLNYCFSGMSDHR.[Y]</t>
  </si>
  <si>
    <t>P31943; P55795</t>
  </si>
  <si>
    <t>P31943 [263-275]; P55795 [263-275]</t>
  </si>
  <si>
    <t>Heterogeneous nuclear ribonucleoprotein H OS=Homo sapiens OX=9606 GN=HNRNPH1 PE=1 SV=4
Heterogeneous nuclear ribonucleoprotein H2 OS=Homo sapiens OX=9606 GN=HNRNPH2 PE=1 SV=1</t>
  </si>
  <si>
    <t>[R].CRPDQLTGLSLLPLSEK.[A]</t>
  </si>
  <si>
    <t>Q15149</t>
  </si>
  <si>
    <t>Q15149 [3336-3352]</t>
  </si>
  <si>
    <t>Plectin OS=Homo sapiens OX=9606 GN=PLEC PE=1 SV=3</t>
  </si>
  <si>
    <t>[K].AYHEQLTVAEITNACFEPANQMVK.[C]</t>
  </si>
  <si>
    <t>1xSA-6309 [C15]</t>
  </si>
  <si>
    <t>Q9BQE3</t>
  </si>
  <si>
    <t>Q9BQE3 [281-304]</t>
  </si>
  <si>
    <t>Tubulin alpha-1C chain OS=Homo sapiens OX=9606 GN=TUBA1C PE=1 SV=1</t>
  </si>
  <si>
    <t>[R].EEFASTCPDDEEIELAYEQVAK.[A]</t>
  </si>
  <si>
    <t>O00299 [217-238]</t>
  </si>
  <si>
    <t>[K].AAAPAPEEEMDECEQALAAEPK.[A]</t>
  </si>
  <si>
    <t>P26641</t>
  </si>
  <si>
    <t>P26641 [254-275]</t>
  </si>
  <si>
    <t>Elongation factor 1-gamma OS=Homo sapiens OX=9606 GN=EEF1G PE=1 SV=3</t>
  </si>
  <si>
    <t>[K].SICEVLDLER.[S]</t>
  </si>
  <si>
    <t>P35659</t>
  </si>
  <si>
    <t>P35659 [159-168]</t>
  </si>
  <si>
    <t>Protein DEK OS=Homo sapiens OX=9606 GN=DEK PE=1 SV=1</t>
  </si>
  <si>
    <t>[R].RQVQSLTCEVDALK.[G]</t>
  </si>
  <si>
    <t>P08670</t>
  </si>
  <si>
    <t>P08670 [321-334]</t>
  </si>
  <si>
    <t>Vimentin OS=Homo sapiens OX=9606 GN=VIM PE=1 SV=4</t>
  </si>
  <si>
    <t>[R].ISLGLPVGAVINCADNTGAK.[N]</t>
  </si>
  <si>
    <t>P62829</t>
  </si>
  <si>
    <t>P62829 [16-35]</t>
  </si>
  <si>
    <t>60S ribosomal protein L23 OS=Homo sapiens OX=9606 GN=RPL23 PE=1 SV=1</t>
  </si>
  <si>
    <t>[K].ALLLLCGEDD.[-]</t>
  </si>
  <si>
    <t>P08758</t>
  </si>
  <si>
    <t>P08758 [311-320]</t>
  </si>
  <si>
    <t>Annexin A5 OS=Homo sapiens OX=9606 GN=ANXA5 PE=1 SV=2</t>
  </si>
  <si>
    <t>[K].LNISFPATGCQK.[L]</t>
  </si>
  <si>
    <t>P62753</t>
  </si>
  <si>
    <t>P62753 [3-14]</t>
  </si>
  <si>
    <t>40S ribosomal protein S6 OS=Homo sapiens OX=9606 GN=RPS6 PE=1 SV=1</t>
  </si>
  <si>
    <t>[R].SIQFVDWCPTGFK.[V]</t>
  </si>
  <si>
    <t>P68366</t>
  </si>
  <si>
    <t>P68366 [340-352]</t>
  </si>
  <si>
    <t>Tubulin alpha-4A chain OS=Homo sapiens OX=9606 GN=TUBA4A PE=1 SV=1</t>
  </si>
  <si>
    <t>[R].ADHQPLTEASYVNLPTIALCNTDSPLR.[Y]</t>
  </si>
  <si>
    <t>1xSA-6309 [C20]</t>
  </si>
  <si>
    <t>P08865</t>
  </si>
  <si>
    <t>P08865 [129-155]</t>
  </si>
  <si>
    <t>40S ribosomal protein SA OS=Homo sapiens OX=9606 GN=RPSA PE=1 SV=4</t>
  </si>
  <si>
    <t>[K].CEFQDAYVLLSEK.[K]</t>
  </si>
  <si>
    <t>P10809</t>
  </si>
  <si>
    <t>P10809 [237-249]</t>
  </si>
  <si>
    <t>60 kDa heat shock protein, mitochondrial OS=Homo sapiens OX=9606 GN=HSPD1 PE=1 SV=2</t>
  </si>
  <si>
    <t>[K].VCNPIITK.[L]</t>
  </si>
  <si>
    <t>P11142</t>
  </si>
  <si>
    <t>P11142 [602-609]</t>
  </si>
  <si>
    <t>Heat shock cognate 71 kDa protein OS=Homo sapiens OX=9606 GN=HSPA8 PE=1 SV=1</t>
  </si>
  <si>
    <t>[K].DSNNLCLHFNPR.[F]</t>
  </si>
  <si>
    <t>P09382</t>
  </si>
  <si>
    <t>P09382 [38-49]</t>
  </si>
  <si>
    <t>Galectin-1 OS=Homo sapiens OX=9606 GN=LGALS1 PE=1 SV=2</t>
  </si>
  <si>
    <t>[K].TIAECLADELINAAK.[G]</t>
  </si>
  <si>
    <t>P46782</t>
  </si>
  <si>
    <t>P46782 [168-182]</t>
  </si>
  <si>
    <t>40S ribosomal protein S5 OS=Homo sapiens OX=9606 GN=RPS5 PE=1 SV=4</t>
  </si>
  <si>
    <t>[R].CNEPAVWSQLAK.[A]</t>
  </si>
  <si>
    <t>Q00610 [1102-1113]</t>
  </si>
  <si>
    <t>[R].YADLTEDQLPSCESLKDTIAR.[A]</t>
  </si>
  <si>
    <t>P18669</t>
  </si>
  <si>
    <t>P18669 [142-162]</t>
  </si>
  <si>
    <t>Phosphoglycerate mutase 1 OS=Homo sapiens OX=9606 GN=PGAM1 PE=1 SV=2</t>
  </si>
  <si>
    <t>[R].NTGIICTIGPASR.[S]</t>
  </si>
  <si>
    <t>P14618 [44-56]</t>
  </si>
  <si>
    <t>[R].AEGSDVANAVLDGADCIMLSGETAK.[G]</t>
  </si>
  <si>
    <t>P14618 [343-367]</t>
  </si>
  <si>
    <t>[K].CQLEINFNTLQTK.[L]</t>
  </si>
  <si>
    <t>P12814; O43707</t>
  </si>
  <si>
    <t>P12814 [332-344]; O43707 [351-363]</t>
  </si>
  <si>
    <t>Alpha-actinin-1 OS=Homo sapiens OX=9606 GN=ACTN1 PE=1 SV=2
Alpha-actinin-4 OS=Homo sapiens OX=9606 GN=ACTN4 PE=1 SV=2</t>
  </si>
  <si>
    <t>[K].LTTPTYGDLNHLVSATMSGVTTCLR.[F]</t>
  </si>
  <si>
    <t>1xSA-6309 [C23]</t>
  </si>
  <si>
    <t>Q13885; P04350; P07437; P68371</t>
  </si>
  <si>
    <t>Q13885 [217-241]; P04350 [217-241]; P07437 [217-241]; P68371 [217-241]</t>
  </si>
  <si>
    <t>Tubulin beta-2A chain OS=Homo sapiens OX=9606 GN=TUBB2A PE=1 SV=1
Tubulin beta-4A chain OS=Homo sapiens OX=9606 GN=TUBB4A PE=1 SV=2
Tubulin beta chain OS=Homo sapiens OX=9606 GN=TUBB PE=1 SV=2
Tubulin beta-4B chain OS=Homo sapiens OX=9606 GN=TUBB4B PE=1 SV=1</t>
  </si>
  <si>
    <t>[R].KDGNASGTTLLEALDCILPPTRPTDKPLR.[L]</t>
  </si>
  <si>
    <t>P68104</t>
  </si>
  <si>
    <t>P68104 [219-247]</t>
  </si>
  <si>
    <t>Elongation factor 1-alpha 1 OS=Homo sapiens OX=9606 GN=EEF1A1 PE=1 SV=1</t>
  </si>
  <si>
    <t>[R].AGAIAPCEVTVPAQNTGLGPEK.[T]</t>
  </si>
  <si>
    <t>P05388 [113-134]</t>
  </si>
  <si>
    <t>[R].EIVHIQAGQCGNQIGAK.[F]</t>
  </si>
  <si>
    <t>Q13885; Q13509; P04350; P07437; P68371</t>
  </si>
  <si>
    <t>Q13885 [3-19]; Q13509 [3-19]; P04350 [3-19]; P07437 [3-19]; P68371 [3-19]</t>
  </si>
  <si>
    <t>Tubulin beta-2A chain OS=Homo sapiens OX=9606 GN=TUBB2A PE=1 SV=1
Tubulin beta-3 chain OS=Homo sapiens OX=9606 GN=TUBB3 PE=1 SV=2
Tubulin beta-4A chain OS=Homo sapiens OX=9606 GN=TUBB4A PE=1 SV=2
Tubulin beta chain OS=Homo sapiens OX=9606 GN=TUBB PE=1 SV=2
Tubulin beta-4B chain OS=Homo sapiens OX=9606 GN=TUBB4B PE=1 SV=1</t>
  </si>
  <si>
    <t>[K].CDVDIRK.[D]</t>
  </si>
  <si>
    <t>P60709; Q562R1</t>
  </si>
  <si>
    <t>P60709 [285-291]; Q562R1 [286-292]</t>
  </si>
  <si>
    <t>Actin, cytoplasmic 1 OS=Homo sapiens OX=9606 GN=ACTB PE=1 SV=1
Beta-actin-like protein 2 OS=Homo sapiens OX=9606 GN=ACTBL2 PE=1 SV=2</t>
  </si>
  <si>
    <t>[R].CIPALDSLTPANEDQK.[I]</t>
  </si>
  <si>
    <t>P10809 [447-462]</t>
  </si>
  <si>
    <t>[K].ALLYLCGGDD.[-]</t>
  </si>
  <si>
    <t>P07355 [330-339]</t>
  </si>
  <si>
    <t>[K].DGNASGTTLLEALDCILPPTRPTDKPLR.[L]</t>
  </si>
  <si>
    <t>P68104 [220-247]</t>
  </si>
  <si>
    <t>[R].QVQSLTCEVDALKGTNESLER.[Q]</t>
  </si>
  <si>
    <t>P08670 [322-342]</t>
  </si>
  <si>
    <t>Abundance 1</t>
  </si>
  <si>
    <t>Abundance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</si>
</sst>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 applyNumberFormat="0" applyFont="0" applyFill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0" xfId="0" applyFill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3464-8C02-436D-A7AC-C37C2C7A817E}">
  <dimension ref="A1:Q117"/>
  <sheetViews>
    <sheetView tabSelected="1" topLeftCell="E1" workbookViewId="0">
      <selection activeCell="J1" sqref="J1"/>
    </sheetView>
  </sheetViews>
  <sheetFormatPr baseColWidth="10" defaultColWidth="8.83203125" defaultRowHeight="15" x14ac:dyDescent="0.2"/>
  <cols>
    <col min="2" max="2" width="26.33203125" customWidth="1"/>
    <col min="3" max="3" width="40.6640625" customWidth="1"/>
    <col min="5" max="5" width="35.5" bestFit="1" customWidth="1"/>
    <col min="6" max="6" width="35.6640625" customWidth="1"/>
    <col min="7" max="7" width="19.33203125" customWidth="1"/>
    <col min="8" max="8" width="94.1640625" customWidth="1"/>
    <col min="16" max="16" width="25.6640625" customWidth="1"/>
  </cols>
  <sheetData>
    <row r="1" spans="1:17" x14ac:dyDescent="0.2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6" t="s">
        <v>378</v>
      </c>
      <c r="J1" s="6" t="s">
        <v>379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</row>
    <row r="2" spans="1:17" x14ac:dyDescent="0.2">
      <c r="A2" s="2" t="s">
        <v>15</v>
      </c>
      <c r="B2" s="7" t="s">
        <v>16</v>
      </c>
      <c r="C2" s="2" t="s">
        <v>17</v>
      </c>
      <c r="D2" s="2">
        <v>1</v>
      </c>
      <c r="E2" s="2" t="s">
        <v>18</v>
      </c>
      <c r="F2" s="2" t="s">
        <v>19</v>
      </c>
      <c r="G2" s="2" t="s">
        <v>20</v>
      </c>
      <c r="H2" s="2" t="s">
        <v>21</v>
      </c>
      <c r="I2" s="2">
        <v>72403.96875</v>
      </c>
      <c r="J2" s="2">
        <v>102440.84375</v>
      </c>
      <c r="K2" s="2" t="s">
        <v>20</v>
      </c>
      <c r="L2" s="2" t="s">
        <v>20</v>
      </c>
      <c r="M2" s="2" t="s">
        <v>22</v>
      </c>
      <c r="N2" s="2" t="s">
        <v>15</v>
      </c>
      <c r="O2" s="2" t="s">
        <v>23</v>
      </c>
      <c r="P2" s="2" t="s">
        <v>23</v>
      </c>
      <c r="Q2">
        <f t="shared" ref="Q2:Q33" si="0">AVERAGE(I2,J2)</f>
        <v>87422.40625</v>
      </c>
    </row>
    <row r="3" spans="1:17" x14ac:dyDescent="0.2">
      <c r="A3" s="2" t="s">
        <v>15</v>
      </c>
      <c r="B3" s="2" t="s">
        <v>24</v>
      </c>
      <c r="C3" s="2" t="s">
        <v>25</v>
      </c>
      <c r="D3" s="2">
        <v>2</v>
      </c>
      <c r="E3" s="2" t="s">
        <v>26</v>
      </c>
      <c r="F3" s="2" t="s">
        <v>27</v>
      </c>
      <c r="G3" s="2" t="s">
        <v>20</v>
      </c>
      <c r="H3" s="2" t="s">
        <v>28</v>
      </c>
      <c r="I3" s="2">
        <v>216166.84375</v>
      </c>
      <c r="J3" s="2">
        <v>128406.328125</v>
      </c>
      <c r="K3" s="2" t="s">
        <v>20</v>
      </c>
      <c r="L3" s="2" t="s">
        <v>20</v>
      </c>
      <c r="M3" s="2" t="s">
        <v>15</v>
      </c>
      <c r="N3" s="2" t="s">
        <v>15</v>
      </c>
      <c r="O3" s="2" t="s">
        <v>23</v>
      </c>
      <c r="P3" s="2" t="s">
        <v>23</v>
      </c>
      <c r="Q3">
        <f t="shared" si="0"/>
        <v>172286.5859375</v>
      </c>
    </row>
    <row r="4" spans="1:17" x14ac:dyDescent="0.2">
      <c r="A4" s="2" t="s">
        <v>15</v>
      </c>
      <c r="B4" s="2" t="s">
        <v>29</v>
      </c>
      <c r="C4" s="2" t="s">
        <v>30</v>
      </c>
      <c r="D4" s="2">
        <v>2</v>
      </c>
      <c r="E4" s="2" t="s">
        <v>31</v>
      </c>
      <c r="F4" s="2" t="s">
        <v>32</v>
      </c>
      <c r="G4" s="2" t="s">
        <v>20</v>
      </c>
      <c r="H4" s="2" t="s">
        <v>33</v>
      </c>
      <c r="I4" s="2">
        <v>125101.546875</v>
      </c>
      <c r="J4" s="2">
        <v>266583.59375</v>
      </c>
      <c r="K4" s="2" t="s">
        <v>20</v>
      </c>
      <c r="L4" s="2" t="s">
        <v>20</v>
      </c>
      <c r="M4" s="2" t="s">
        <v>15</v>
      </c>
      <c r="N4" s="2" t="s">
        <v>15</v>
      </c>
      <c r="O4" s="2" t="s">
        <v>23</v>
      </c>
      <c r="P4" s="2" t="s">
        <v>23</v>
      </c>
      <c r="Q4">
        <f t="shared" si="0"/>
        <v>195842.5703125</v>
      </c>
    </row>
    <row r="5" spans="1:17" x14ac:dyDescent="0.2">
      <c r="A5" s="2" t="s">
        <v>15</v>
      </c>
      <c r="B5" s="2" t="s">
        <v>34</v>
      </c>
      <c r="C5" s="2" t="s">
        <v>35</v>
      </c>
      <c r="D5" s="2">
        <v>1</v>
      </c>
      <c r="E5" s="2" t="s">
        <v>36</v>
      </c>
      <c r="F5" s="2" t="s">
        <v>37</v>
      </c>
      <c r="G5" s="2" t="s">
        <v>20</v>
      </c>
      <c r="H5" s="2" t="s">
        <v>38</v>
      </c>
      <c r="I5" s="2">
        <v>348474.71875</v>
      </c>
      <c r="J5" s="2">
        <v>266592.78125</v>
      </c>
      <c r="K5" s="2" t="s">
        <v>20</v>
      </c>
      <c r="L5" s="2" t="s">
        <v>20</v>
      </c>
      <c r="M5" s="2" t="s">
        <v>22</v>
      </c>
      <c r="N5" s="2" t="s">
        <v>15</v>
      </c>
      <c r="O5" s="2" t="s">
        <v>23</v>
      </c>
      <c r="P5" s="2" t="s">
        <v>23</v>
      </c>
      <c r="Q5">
        <f t="shared" si="0"/>
        <v>307533.75</v>
      </c>
    </row>
    <row r="6" spans="1:17" x14ac:dyDescent="0.2">
      <c r="A6" s="2" t="s">
        <v>15</v>
      </c>
      <c r="B6" s="2" t="s">
        <v>39</v>
      </c>
      <c r="C6" s="2" t="s">
        <v>40</v>
      </c>
      <c r="D6" s="2">
        <v>1</v>
      </c>
      <c r="E6" s="2" t="s">
        <v>41</v>
      </c>
      <c r="F6" s="2" t="s">
        <v>42</v>
      </c>
      <c r="G6" s="2" t="s">
        <v>20</v>
      </c>
      <c r="H6" s="2" t="s">
        <v>43</v>
      </c>
      <c r="I6" s="2">
        <v>255388.078125</v>
      </c>
      <c r="J6" s="2">
        <v>323603.71875</v>
      </c>
      <c r="K6" s="2" t="s">
        <v>20</v>
      </c>
      <c r="L6" s="2" t="s">
        <v>20</v>
      </c>
      <c r="M6" s="2" t="s">
        <v>22</v>
      </c>
      <c r="N6" s="2" t="s">
        <v>15</v>
      </c>
      <c r="O6" s="2" t="s">
        <v>23</v>
      </c>
      <c r="P6" s="2" t="s">
        <v>23</v>
      </c>
      <c r="Q6">
        <f t="shared" si="0"/>
        <v>289495.8984375</v>
      </c>
    </row>
    <row r="7" spans="1:17" x14ac:dyDescent="0.2">
      <c r="A7" s="2" t="s">
        <v>15</v>
      </c>
      <c r="B7" s="2" t="s">
        <v>44</v>
      </c>
      <c r="C7" s="2" t="s">
        <v>45</v>
      </c>
      <c r="D7" s="2">
        <v>1</v>
      </c>
      <c r="E7" s="2" t="s">
        <v>46</v>
      </c>
      <c r="F7" s="2" t="s">
        <v>47</v>
      </c>
      <c r="G7" s="2" t="s">
        <v>20</v>
      </c>
      <c r="H7" s="2" t="s">
        <v>48</v>
      </c>
      <c r="I7" s="2">
        <v>223062.8125</v>
      </c>
      <c r="J7" s="2">
        <v>347029.09375</v>
      </c>
      <c r="K7" s="2" t="s">
        <v>20</v>
      </c>
      <c r="L7" s="2" t="s">
        <v>20</v>
      </c>
      <c r="M7" s="2" t="s">
        <v>22</v>
      </c>
      <c r="N7" s="2" t="s">
        <v>15</v>
      </c>
      <c r="O7" s="2" t="s">
        <v>23</v>
      </c>
      <c r="P7" s="2" t="s">
        <v>23</v>
      </c>
      <c r="Q7">
        <f t="shared" si="0"/>
        <v>285045.953125</v>
      </c>
    </row>
    <row r="8" spans="1:17" x14ac:dyDescent="0.2">
      <c r="A8" s="2" t="s">
        <v>15</v>
      </c>
      <c r="B8" s="2" t="s">
        <v>49</v>
      </c>
      <c r="C8" s="2" t="s">
        <v>17</v>
      </c>
      <c r="D8" s="2">
        <v>2</v>
      </c>
      <c r="E8" s="2" t="s">
        <v>50</v>
      </c>
      <c r="F8" s="2" t="s">
        <v>51</v>
      </c>
      <c r="G8" s="2" t="s">
        <v>20</v>
      </c>
      <c r="H8" s="2" t="s">
        <v>52</v>
      </c>
      <c r="I8" s="2">
        <v>198433.3125</v>
      </c>
      <c r="J8" s="2">
        <v>365762.84375</v>
      </c>
      <c r="K8" s="2" t="s">
        <v>20</v>
      </c>
      <c r="L8" s="2" t="s">
        <v>20</v>
      </c>
      <c r="M8" s="2" t="s">
        <v>15</v>
      </c>
      <c r="N8" s="2" t="s">
        <v>15</v>
      </c>
      <c r="O8" s="2" t="s">
        <v>23</v>
      </c>
      <c r="P8" s="2" t="s">
        <v>23</v>
      </c>
      <c r="Q8">
        <f t="shared" si="0"/>
        <v>282098.078125</v>
      </c>
    </row>
    <row r="9" spans="1:17" x14ac:dyDescent="0.2">
      <c r="A9" s="2" t="s">
        <v>15</v>
      </c>
      <c r="B9" s="2" t="s">
        <v>53</v>
      </c>
      <c r="C9" s="2" t="s">
        <v>35</v>
      </c>
      <c r="D9" s="2">
        <v>1</v>
      </c>
      <c r="E9" s="2" t="s">
        <v>54</v>
      </c>
      <c r="F9" s="2" t="s">
        <v>55</v>
      </c>
      <c r="G9" s="2" t="s">
        <v>20</v>
      </c>
      <c r="H9" s="2" t="s">
        <v>56</v>
      </c>
      <c r="I9" s="2">
        <v>282358.03125</v>
      </c>
      <c r="J9" s="2">
        <v>443534.03125</v>
      </c>
      <c r="K9" s="2" t="s">
        <v>20</v>
      </c>
      <c r="L9" s="2" t="s">
        <v>20</v>
      </c>
      <c r="M9" s="2" t="s">
        <v>22</v>
      </c>
      <c r="N9" s="2" t="s">
        <v>15</v>
      </c>
      <c r="O9" s="2" t="s">
        <v>23</v>
      </c>
      <c r="P9" s="2" t="s">
        <v>23</v>
      </c>
      <c r="Q9">
        <f t="shared" si="0"/>
        <v>362946.03125</v>
      </c>
    </row>
    <row r="10" spans="1:17" x14ac:dyDescent="0.2">
      <c r="A10" s="2" t="s">
        <v>15</v>
      </c>
      <c r="B10" s="2" t="s">
        <v>57</v>
      </c>
      <c r="C10" s="2" t="s">
        <v>58</v>
      </c>
      <c r="D10" s="2">
        <v>1</v>
      </c>
      <c r="E10" s="2" t="s">
        <v>59</v>
      </c>
      <c r="F10" s="2" t="s">
        <v>60</v>
      </c>
      <c r="G10" s="2" t="s">
        <v>20</v>
      </c>
      <c r="H10" s="2" t="s">
        <v>61</v>
      </c>
      <c r="I10" s="2">
        <v>300497</v>
      </c>
      <c r="J10" s="2">
        <v>461266.875</v>
      </c>
      <c r="K10" s="2" t="s">
        <v>20</v>
      </c>
      <c r="L10" s="2" t="s">
        <v>20</v>
      </c>
      <c r="M10" s="2" t="s">
        <v>22</v>
      </c>
      <c r="N10" s="2" t="s">
        <v>15</v>
      </c>
      <c r="O10" s="2" t="s">
        <v>23</v>
      </c>
      <c r="P10" s="2" t="s">
        <v>23</v>
      </c>
      <c r="Q10">
        <f t="shared" si="0"/>
        <v>380881.9375</v>
      </c>
    </row>
    <row r="11" spans="1:17" x14ac:dyDescent="0.2">
      <c r="A11" s="2" t="s">
        <v>15</v>
      </c>
      <c r="B11" s="2" t="s">
        <v>62</v>
      </c>
      <c r="C11" s="2" t="s">
        <v>63</v>
      </c>
      <c r="D11" s="2">
        <v>1</v>
      </c>
      <c r="E11" s="2" t="s">
        <v>64</v>
      </c>
      <c r="F11" s="2" t="s">
        <v>65</v>
      </c>
      <c r="G11" s="2" t="s">
        <v>20</v>
      </c>
      <c r="H11" s="2" t="s">
        <v>66</v>
      </c>
      <c r="I11" s="2">
        <v>721484.6875</v>
      </c>
      <c r="J11" s="2">
        <v>469442.4375</v>
      </c>
      <c r="K11" s="2" t="s">
        <v>20</v>
      </c>
      <c r="L11" s="2" t="s">
        <v>20</v>
      </c>
      <c r="M11" s="2" t="s">
        <v>15</v>
      </c>
      <c r="N11" s="2" t="s">
        <v>22</v>
      </c>
      <c r="O11" s="2" t="s">
        <v>23</v>
      </c>
      <c r="P11" s="2" t="s">
        <v>23</v>
      </c>
      <c r="Q11">
        <f t="shared" si="0"/>
        <v>595463.5625</v>
      </c>
    </row>
    <row r="12" spans="1:17" x14ac:dyDescent="0.2">
      <c r="A12" s="2" t="s">
        <v>15</v>
      </c>
      <c r="B12" s="2" t="s">
        <v>67</v>
      </c>
      <c r="C12" s="2" t="s">
        <v>68</v>
      </c>
      <c r="D12" s="2">
        <v>1</v>
      </c>
      <c r="E12" s="2" t="s">
        <v>69</v>
      </c>
      <c r="F12" s="2" t="s">
        <v>70</v>
      </c>
      <c r="G12" s="2" t="s">
        <v>20</v>
      </c>
      <c r="H12" s="2" t="s">
        <v>71</v>
      </c>
      <c r="I12" s="2">
        <v>698333.8125</v>
      </c>
      <c r="J12" s="2">
        <v>525753.75</v>
      </c>
      <c r="K12" s="2" t="s">
        <v>20</v>
      </c>
      <c r="L12" s="2" t="s">
        <v>20</v>
      </c>
      <c r="M12" s="2" t="s">
        <v>15</v>
      </c>
      <c r="N12" s="2" t="s">
        <v>22</v>
      </c>
      <c r="O12" s="2" t="s">
        <v>23</v>
      </c>
      <c r="P12" s="2" t="s">
        <v>23</v>
      </c>
      <c r="Q12">
        <f t="shared" si="0"/>
        <v>612043.78125</v>
      </c>
    </row>
    <row r="13" spans="1:17" x14ac:dyDescent="0.2">
      <c r="A13" s="2" t="s">
        <v>15</v>
      </c>
      <c r="B13" s="2" t="s">
        <v>72</v>
      </c>
      <c r="C13" s="2" t="s">
        <v>17</v>
      </c>
      <c r="D13" s="2">
        <v>2</v>
      </c>
      <c r="E13" s="2" t="s">
        <v>73</v>
      </c>
      <c r="F13" s="2" t="s">
        <v>74</v>
      </c>
      <c r="G13" s="2" t="s">
        <v>20</v>
      </c>
      <c r="H13" s="2" t="s">
        <v>75</v>
      </c>
      <c r="I13" s="2">
        <v>557583.875</v>
      </c>
      <c r="J13" s="2">
        <v>526838.25</v>
      </c>
      <c r="K13" s="2" t="s">
        <v>20</v>
      </c>
      <c r="L13" s="2" t="s">
        <v>20</v>
      </c>
      <c r="M13" s="2" t="s">
        <v>15</v>
      </c>
      <c r="N13" s="2" t="s">
        <v>15</v>
      </c>
      <c r="O13" s="2" t="s">
        <v>23</v>
      </c>
      <c r="P13" s="2" t="s">
        <v>23</v>
      </c>
      <c r="Q13">
        <f t="shared" si="0"/>
        <v>542211.0625</v>
      </c>
    </row>
    <row r="14" spans="1:17" x14ac:dyDescent="0.2">
      <c r="A14" s="2" t="s">
        <v>15</v>
      </c>
      <c r="B14" s="2" t="s">
        <v>76</v>
      </c>
      <c r="C14" s="2" t="s">
        <v>63</v>
      </c>
      <c r="D14" s="2">
        <v>1</v>
      </c>
      <c r="E14" s="2" t="s">
        <v>77</v>
      </c>
      <c r="F14" s="2" t="s">
        <v>78</v>
      </c>
      <c r="G14" s="2" t="s">
        <v>20</v>
      </c>
      <c r="H14" s="2" t="s">
        <v>79</v>
      </c>
      <c r="I14" s="2">
        <v>1023941.25</v>
      </c>
      <c r="J14" s="2">
        <v>529524.5625</v>
      </c>
      <c r="K14" s="2" t="s">
        <v>20</v>
      </c>
      <c r="L14" s="2" t="s">
        <v>20</v>
      </c>
      <c r="M14" s="2" t="s">
        <v>15</v>
      </c>
      <c r="N14" s="2" t="s">
        <v>22</v>
      </c>
      <c r="O14" s="2" t="s">
        <v>23</v>
      </c>
      <c r="P14" s="2" t="s">
        <v>23</v>
      </c>
      <c r="Q14">
        <f t="shared" si="0"/>
        <v>776732.90625</v>
      </c>
    </row>
    <row r="15" spans="1:17" x14ac:dyDescent="0.2">
      <c r="A15" s="2" t="s">
        <v>15</v>
      </c>
      <c r="B15" s="2" t="s">
        <v>80</v>
      </c>
      <c r="C15" s="2" t="s">
        <v>58</v>
      </c>
      <c r="D15" s="2">
        <v>3</v>
      </c>
      <c r="E15" s="2" t="s">
        <v>81</v>
      </c>
      <c r="F15" s="2" t="s">
        <v>82</v>
      </c>
      <c r="G15" s="2" t="s">
        <v>20</v>
      </c>
      <c r="H15" s="2" t="s">
        <v>83</v>
      </c>
      <c r="I15" s="2">
        <v>888703.25</v>
      </c>
      <c r="J15" s="2">
        <v>587755.875</v>
      </c>
      <c r="K15" s="2" t="s">
        <v>20</v>
      </c>
      <c r="L15" s="2" t="s">
        <v>20</v>
      </c>
      <c r="M15" s="2" t="s">
        <v>15</v>
      </c>
      <c r="N15" s="2" t="s">
        <v>15</v>
      </c>
      <c r="O15" s="2" t="s">
        <v>23</v>
      </c>
      <c r="P15" s="2" t="s">
        <v>23</v>
      </c>
      <c r="Q15">
        <f t="shared" si="0"/>
        <v>738229.5625</v>
      </c>
    </row>
    <row r="16" spans="1:17" x14ac:dyDescent="0.2">
      <c r="A16" s="2" t="s">
        <v>15</v>
      </c>
      <c r="B16" s="2" t="s">
        <v>84</v>
      </c>
      <c r="C16" s="2" t="s">
        <v>58</v>
      </c>
      <c r="D16" s="2">
        <v>1</v>
      </c>
      <c r="E16" s="2" t="s">
        <v>85</v>
      </c>
      <c r="F16" s="2" t="s">
        <v>86</v>
      </c>
      <c r="G16" s="2" t="s">
        <v>20</v>
      </c>
      <c r="H16" s="2" t="s">
        <v>87</v>
      </c>
      <c r="I16" s="2">
        <v>163670.03125</v>
      </c>
      <c r="J16" s="2">
        <v>601313.3125</v>
      </c>
      <c r="K16" s="2" t="s">
        <v>20</v>
      </c>
      <c r="L16" s="2" t="s">
        <v>20</v>
      </c>
      <c r="M16" s="2" t="s">
        <v>22</v>
      </c>
      <c r="N16" s="2" t="s">
        <v>15</v>
      </c>
      <c r="O16" s="2" t="s">
        <v>23</v>
      </c>
      <c r="P16" s="2" t="s">
        <v>23</v>
      </c>
      <c r="Q16">
        <f t="shared" si="0"/>
        <v>382491.671875</v>
      </c>
    </row>
    <row r="17" spans="1:17" x14ac:dyDescent="0.2">
      <c r="A17" s="2" t="s">
        <v>15</v>
      </c>
      <c r="B17" s="2" t="s">
        <v>88</v>
      </c>
      <c r="C17" s="2" t="s">
        <v>58</v>
      </c>
      <c r="D17" s="2">
        <v>1</v>
      </c>
      <c r="E17" s="2" t="s">
        <v>89</v>
      </c>
      <c r="F17" s="2" t="s">
        <v>90</v>
      </c>
      <c r="G17" s="2" t="s">
        <v>20</v>
      </c>
      <c r="H17" s="2" t="s">
        <v>91</v>
      </c>
      <c r="I17" s="2">
        <v>744889.5625</v>
      </c>
      <c r="J17" s="2">
        <v>619333.5625</v>
      </c>
      <c r="K17" s="2" t="s">
        <v>20</v>
      </c>
      <c r="L17" s="2" t="s">
        <v>20</v>
      </c>
      <c r="M17" s="2" t="s">
        <v>15</v>
      </c>
      <c r="N17" s="2" t="s">
        <v>22</v>
      </c>
      <c r="O17" s="2" t="s">
        <v>23</v>
      </c>
      <c r="P17" s="2" t="s">
        <v>23</v>
      </c>
      <c r="Q17">
        <f t="shared" si="0"/>
        <v>682111.5625</v>
      </c>
    </row>
    <row r="18" spans="1:17" x14ac:dyDescent="0.2">
      <c r="A18" s="2" t="s">
        <v>15</v>
      </c>
      <c r="B18" s="2" t="s">
        <v>92</v>
      </c>
      <c r="C18" s="2" t="s">
        <v>93</v>
      </c>
      <c r="D18" s="2">
        <v>4</v>
      </c>
      <c r="E18" s="2" t="s">
        <v>94</v>
      </c>
      <c r="F18" s="2" t="s">
        <v>95</v>
      </c>
      <c r="G18" s="2" t="s">
        <v>20</v>
      </c>
      <c r="H18" s="2" t="s">
        <v>96</v>
      </c>
      <c r="I18" s="2">
        <v>529673.53125</v>
      </c>
      <c r="J18" s="2">
        <v>654184.15625</v>
      </c>
      <c r="K18" s="2" t="s">
        <v>20</v>
      </c>
      <c r="L18" s="2" t="s">
        <v>20</v>
      </c>
      <c r="M18" s="2" t="s">
        <v>15</v>
      </c>
      <c r="N18" s="2" t="s">
        <v>15</v>
      </c>
      <c r="O18" s="2" t="s">
        <v>23</v>
      </c>
      <c r="P18" s="2" t="s">
        <v>23</v>
      </c>
      <c r="Q18">
        <f t="shared" si="0"/>
        <v>591928.84375</v>
      </c>
    </row>
    <row r="19" spans="1:17" x14ac:dyDescent="0.2">
      <c r="A19" s="2" t="s">
        <v>15</v>
      </c>
      <c r="B19" s="2" t="s">
        <v>97</v>
      </c>
      <c r="C19" s="2" t="s">
        <v>98</v>
      </c>
      <c r="D19" s="2">
        <v>2</v>
      </c>
      <c r="E19" s="2" t="s">
        <v>99</v>
      </c>
      <c r="F19" s="2" t="s">
        <v>100</v>
      </c>
      <c r="G19" s="2" t="s">
        <v>20</v>
      </c>
      <c r="H19" s="2" t="s">
        <v>101</v>
      </c>
      <c r="I19" s="2">
        <v>989709.25</v>
      </c>
      <c r="J19" s="2">
        <v>685775.9375</v>
      </c>
      <c r="K19" s="2" t="s">
        <v>20</v>
      </c>
      <c r="L19" s="2" t="s">
        <v>20</v>
      </c>
      <c r="M19" s="2" t="s">
        <v>15</v>
      </c>
      <c r="N19" s="2" t="s">
        <v>15</v>
      </c>
      <c r="O19" s="2" t="s">
        <v>23</v>
      </c>
      <c r="P19" s="2" t="s">
        <v>23</v>
      </c>
      <c r="Q19">
        <f t="shared" si="0"/>
        <v>837742.59375</v>
      </c>
    </row>
    <row r="20" spans="1:17" x14ac:dyDescent="0.2">
      <c r="A20" s="2" t="s">
        <v>15</v>
      </c>
      <c r="B20" s="2" t="s">
        <v>102</v>
      </c>
      <c r="C20" s="2" t="s">
        <v>58</v>
      </c>
      <c r="D20" s="2">
        <v>2</v>
      </c>
      <c r="E20" s="2" t="s">
        <v>103</v>
      </c>
      <c r="F20" s="2" t="s">
        <v>104</v>
      </c>
      <c r="G20" s="2" t="s">
        <v>20</v>
      </c>
      <c r="H20" s="2" t="s">
        <v>105</v>
      </c>
      <c r="I20" s="2">
        <v>574713.25</v>
      </c>
      <c r="J20" s="2">
        <v>691159.0625</v>
      </c>
      <c r="K20" s="2" t="s">
        <v>20</v>
      </c>
      <c r="L20" s="2" t="s">
        <v>20</v>
      </c>
      <c r="M20" s="2" t="s">
        <v>15</v>
      </c>
      <c r="N20" s="2" t="s">
        <v>15</v>
      </c>
      <c r="O20" s="2" t="s">
        <v>23</v>
      </c>
      <c r="P20" s="2" t="s">
        <v>23</v>
      </c>
      <c r="Q20">
        <f t="shared" si="0"/>
        <v>632936.15625</v>
      </c>
    </row>
    <row r="21" spans="1:17" x14ac:dyDescent="0.2">
      <c r="A21" s="2" t="s">
        <v>15</v>
      </c>
      <c r="B21" s="2" t="s">
        <v>106</v>
      </c>
      <c r="C21" s="2" t="s">
        <v>17</v>
      </c>
      <c r="D21" s="2">
        <v>1</v>
      </c>
      <c r="E21" s="2" t="s">
        <v>107</v>
      </c>
      <c r="F21" s="2" t="s">
        <v>108</v>
      </c>
      <c r="G21" s="2" t="s">
        <v>20</v>
      </c>
      <c r="H21" s="2" t="s">
        <v>109</v>
      </c>
      <c r="I21" s="2">
        <v>713759.5</v>
      </c>
      <c r="J21" s="2">
        <v>703588.5625</v>
      </c>
      <c r="K21" s="2" t="s">
        <v>20</v>
      </c>
      <c r="L21" s="2" t="s">
        <v>20</v>
      </c>
      <c r="M21" s="2" t="s">
        <v>22</v>
      </c>
      <c r="N21" s="2" t="s">
        <v>15</v>
      </c>
      <c r="O21" s="2" t="s">
        <v>23</v>
      </c>
      <c r="P21" s="2" t="s">
        <v>23</v>
      </c>
      <c r="Q21">
        <f t="shared" si="0"/>
        <v>708674.03125</v>
      </c>
    </row>
    <row r="22" spans="1:17" x14ac:dyDescent="0.2">
      <c r="A22" s="2" t="s">
        <v>15</v>
      </c>
      <c r="B22" s="2" t="s">
        <v>110</v>
      </c>
      <c r="C22" s="2" t="s">
        <v>17</v>
      </c>
      <c r="D22" s="2">
        <v>1</v>
      </c>
      <c r="E22" s="2" t="s">
        <v>111</v>
      </c>
      <c r="F22" s="2" t="s">
        <v>112</v>
      </c>
      <c r="G22" s="2" t="s">
        <v>20</v>
      </c>
      <c r="H22" s="2" t="s">
        <v>113</v>
      </c>
      <c r="I22" s="2">
        <v>702311.6875</v>
      </c>
      <c r="J22" s="2">
        <v>716289.6875</v>
      </c>
      <c r="K22" s="2" t="s">
        <v>20</v>
      </c>
      <c r="L22" s="2" t="s">
        <v>20</v>
      </c>
      <c r="M22" s="2" t="s">
        <v>15</v>
      </c>
      <c r="N22" s="2" t="s">
        <v>22</v>
      </c>
      <c r="O22" s="2" t="s">
        <v>23</v>
      </c>
      <c r="P22" s="2" t="s">
        <v>23</v>
      </c>
      <c r="Q22">
        <f t="shared" si="0"/>
        <v>709300.6875</v>
      </c>
    </row>
    <row r="23" spans="1:17" x14ac:dyDescent="0.2">
      <c r="A23" s="2" t="s">
        <v>15</v>
      </c>
      <c r="B23" s="2" t="s">
        <v>114</v>
      </c>
      <c r="C23" s="2" t="s">
        <v>25</v>
      </c>
      <c r="D23" s="2">
        <v>2</v>
      </c>
      <c r="E23" s="2" t="s">
        <v>115</v>
      </c>
      <c r="F23" s="2" t="s">
        <v>116</v>
      </c>
      <c r="G23" s="2" t="s">
        <v>20</v>
      </c>
      <c r="H23" s="2" t="s">
        <v>117</v>
      </c>
      <c r="I23" s="2">
        <v>705687.0625</v>
      </c>
      <c r="J23" s="2">
        <v>724361.375</v>
      </c>
      <c r="K23" s="2" t="s">
        <v>20</v>
      </c>
      <c r="L23" s="2" t="s">
        <v>20</v>
      </c>
      <c r="M23" s="2" t="s">
        <v>15</v>
      </c>
      <c r="N23" s="2" t="s">
        <v>15</v>
      </c>
      <c r="O23" s="2" t="s">
        <v>23</v>
      </c>
      <c r="P23" s="2" t="s">
        <v>23</v>
      </c>
      <c r="Q23">
        <f t="shared" si="0"/>
        <v>715024.21875</v>
      </c>
    </row>
    <row r="24" spans="1:17" x14ac:dyDescent="0.2">
      <c r="A24" s="2" t="s">
        <v>15</v>
      </c>
      <c r="B24" s="2" t="s">
        <v>118</v>
      </c>
      <c r="C24" s="2" t="s">
        <v>119</v>
      </c>
      <c r="D24" s="2">
        <v>2</v>
      </c>
      <c r="E24" s="2" t="s">
        <v>120</v>
      </c>
      <c r="F24" s="2" t="s">
        <v>121</v>
      </c>
      <c r="G24" s="2" t="s">
        <v>20</v>
      </c>
      <c r="H24" s="2" t="s">
        <v>122</v>
      </c>
      <c r="I24" s="2">
        <v>1186705.875</v>
      </c>
      <c r="J24" s="2">
        <v>740629.8125</v>
      </c>
      <c r="K24" s="2" t="s">
        <v>20</v>
      </c>
      <c r="L24" s="2" t="s">
        <v>20</v>
      </c>
      <c r="M24" s="2" t="s">
        <v>15</v>
      </c>
      <c r="N24" s="2" t="s">
        <v>15</v>
      </c>
      <c r="O24" s="2" t="s">
        <v>23</v>
      </c>
      <c r="P24" s="2" t="s">
        <v>23</v>
      </c>
      <c r="Q24">
        <f t="shared" si="0"/>
        <v>963667.84375</v>
      </c>
    </row>
    <row r="25" spans="1:17" x14ac:dyDescent="0.2">
      <c r="A25" s="2" t="s">
        <v>15</v>
      </c>
      <c r="B25" s="2" t="s">
        <v>123</v>
      </c>
      <c r="C25" s="2" t="s">
        <v>45</v>
      </c>
      <c r="D25" s="2">
        <v>1</v>
      </c>
      <c r="E25" s="2" t="s">
        <v>124</v>
      </c>
      <c r="F25" s="2" t="s">
        <v>125</v>
      </c>
      <c r="G25" s="2" t="s">
        <v>20</v>
      </c>
      <c r="H25" s="2" t="s">
        <v>126</v>
      </c>
      <c r="I25" s="2">
        <v>376625.0625</v>
      </c>
      <c r="J25" s="2">
        <v>767836.625</v>
      </c>
      <c r="K25" s="2" t="s">
        <v>20</v>
      </c>
      <c r="L25" s="2" t="s">
        <v>20</v>
      </c>
      <c r="M25" s="2" t="s">
        <v>22</v>
      </c>
      <c r="N25" s="2" t="s">
        <v>15</v>
      </c>
      <c r="O25" s="2" t="s">
        <v>23</v>
      </c>
      <c r="P25" s="2" t="s">
        <v>23</v>
      </c>
      <c r="Q25">
        <f t="shared" si="0"/>
        <v>572230.84375</v>
      </c>
    </row>
    <row r="26" spans="1:17" x14ac:dyDescent="0.2">
      <c r="A26" s="2" t="s">
        <v>15</v>
      </c>
      <c r="B26" s="2" t="s">
        <v>127</v>
      </c>
      <c r="C26" s="2" t="s">
        <v>17</v>
      </c>
      <c r="D26" s="2">
        <v>2</v>
      </c>
      <c r="E26" s="2" t="s">
        <v>128</v>
      </c>
      <c r="F26" s="2" t="s">
        <v>129</v>
      </c>
      <c r="G26" s="2" t="s">
        <v>20</v>
      </c>
      <c r="H26" s="2" t="s">
        <v>130</v>
      </c>
      <c r="I26" s="2">
        <v>1052899.75</v>
      </c>
      <c r="J26" s="2">
        <v>793674.125</v>
      </c>
      <c r="K26" s="2" t="s">
        <v>20</v>
      </c>
      <c r="L26" s="2" t="s">
        <v>20</v>
      </c>
      <c r="M26" s="2" t="s">
        <v>15</v>
      </c>
      <c r="N26" s="2" t="s">
        <v>15</v>
      </c>
      <c r="O26" s="2" t="s">
        <v>23</v>
      </c>
      <c r="P26" s="2" t="s">
        <v>23</v>
      </c>
      <c r="Q26">
        <f t="shared" si="0"/>
        <v>923286.9375</v>
      </c>
    </row>
    <row r="27" spans="1:17" x14ac:dyDescent="0.2">
      <c r="A27" s="2" t="s">
        <v>15</v>
      </c>
      <c r="B27" s="2" t="s">
        <v>131</v>
      </c>
      <c r="C27" s="2" t="s">
        <v>58</v>
      </c>
      <c r="D27" s="2">
        <v>1</v>
      </c>
      <c r="E27" s="2" t="s">
        <v>132</v>
      </c>
      <c r="F27" s="2" t="s">
        <v>133</v>
      </c>
      <c r="G27" s="2" t="s">
        <v>20</v>
      </c>
      <c r="H27" s="2" t="s">
        <v>134</v>
      </c>
      <c r="I27" s="2">
        <v>682139.875</v>
      </c>
      <c r="J27" s="2">
        <v>807950.5</v>
      </c>
      <c r="K27" s="2" t="s">
        <v>20</v>
      </c>
      <c r="L27" s="2" t="s">
        <v>20</v>
      </c>
      <c r="M27" s="2" t="s">
        <v>22</v>
      </c>
      <c r="N27" s="2" t="s">
        <v>15</v>
      </c>
      <c r="O27" s="2" t="s">
        <v>23</v>
      </c>
      <c r="P27" s="2" t="s">
        <v>23</v>
      </c>
      <c r="Q27">
        <f t="shared" si="0"/>
        <v>745045.1875</v>
      </c>
    </row>
    <row r="28" spans="1:17" x14ac:dyDescent="0.2">
      <c r="A28" s="2" t="s">
        <v>15</v>
      </c>
      <c r="B28" s="2" t="s">
        <v>135</v>
      </c>
      <c r="C28" s="2" t="s">
        <v>136</v>
      </c>
      <c r="D28" s="2">
        <v>2</v>
      </c>
      <c r="E28" s="2" t="s">
        <v>137</v>
      </c>
      <c r="F28" s="2" t="s">
        <v>138</v>
      </c>
      <c r="G28" s="2" t="s">
        <v>20</v>
      </c>
      <c r="H28" s="2" t="s">
        <v>139</v>
      </c>
      <c r="I28" s="2">
        <v>589151.3125</v>
      </c>
      <c r="J28" s="2">
        <v>829516.4375</v>
      </c>
      <c r="K28" s="2" t="s">
        <v>20</v>
      </c>
      <c r="L28" s="2" t="s">
        <v>20</v>
      </c>
      <c r="M28" s="2" t="s">
        <v>15</v>
      </c>
      <c r="N28" s="2" t="s">
        <v>15</v>
      </c>
      <c r="O28" s="2" t="s">
        <v>23</v>
      </c>
      <c r="P28" s="2" t="s">
        <v>23</v>
      </c>
      <c r="Q28">
        <f t="shared" si="0"/>
        <v>709333.875</v>
      </c>
    </row>
    <row r="29" spans="1:17" x14ac:dyDescent="0.2">
      <c r="A29" s="2" t="s">
        <v>15</v>
      </c>
      <c r="B29" s="2" t="s">
        <v>140</v>
      </c>
      <c r="C29" s="2" t="s">
        <v>35</v>
      </c>
      <c r="D29" s="2">
        <v>2</v>
      </c>
      <c r="E29" s="2" t="s">
        <v>141</v>
      </c>
      <c r="F29" s="2" t="s">
        <v>142</v>
      </c>
      <c r="G29" s="2" t="s">
        <v>20</v>
      </c>
      <c r="H29" s="2" t="s">
        <v>143</v>
      </c>
      <c r="I29" s="2">
        <v>795171.375</v>
      </c>
      <c r="J29" s="2">
        <v>833612.125</v>
      </c>
      <c r="K29" s="2" t="s">
        <v>20</v>
      </c>
      <c r="L29" s="2" t="s">
        <v>20</v>
      </c>
      <c r="M29" s="2" t="s">
        <v>15</v>
      </c>
      <c r="N29" s="2" t="s">
        <v>15</v>
      </c>
      <c r="O29" s="2" t="s">
        <v>23</v>
      </c>
      <c r="P29" s="2" t="s">
        <v>23</v>
      </c>
      <c r="Q29">
        <f t="shared" si="0"/>
        <v>814391.75</v>
      </c>
    </row>
    <row r="30" spans="1:17" x14ac:dyDescent="0.2">
      <c r="A30" s="2" t="s">
        <v>15</v>
      </c>
      <c r="B30" s="2" t="s">
        <v>144</v>
      </c>
      <c r="C30" s="2" t="s">
        <v>25</v>
      </c>
      <c r="D30" s="2">
        <v>2</v>
      </c>
      <c r="E30" s="2" t="s">
        <v>145</v>
      </c>
      <c r="F30" s="2" t="s">
        <v>146</v>
      </c>
      <c r="G30" s="2" t="s">
        <v>20</v>
      </c>
      <c r="H30" s="2" t="s">
        <v>147</v>
      </c>
      <c r="I30" s="2">
        <v>928570.25</v>
      </c>
      <c r="J30" s="2">
        <v>874672.5</v>
      </c>
      <c r="K30" s="2" t="s">
        <v>20</v>
      </c>
      <c r="L30" s="2" t="s">
        <v>20</v>
      </c>
      <c r="M30" s="2" t="s">
        <v>15</v>
      </c>
      <c r="N30" s="2" t="s">
        <v>15</v>
      </c>
      <c r="O30" s="2" t="s">
        <v>23</v>
      </c>
      <c r="P30" s="2" t="s">
        <v>23</v>
      </c>
      <c r="Q30">
        <f t="shared" si="0"/>
        <v>901621.375</v>
      </c>
    </row>
    <row r="31" spans="1:17" x14ac:dyDescent="0.2">
      <c r="A31" s="2" t="s">
        <v>15</v>
      </c>
      <c r="B31" s="2" t="s">
        <v>148</v>
      </c>
      <c r="C31" s="2" t="s">
        <v>30</v>
      </c>
      <c r="D31" s="2">
        <v>2</v>
      </c>
      <c r="E31" s="2" t="s">
        <v>149</v>
      </c>
      <c r="F31" s="2" t="s">
        <v>150</v>
      </c>
      <c r="G31" s="2" t="s">
        <v>20</v>
      </c>
      <c r="H31" s="2" t="s">
        <v>151</v>
      </c>
      <c r="I31" s="2">
        <v>1565325</v>
      </c>
      <c r="J31" s="2">
        <v>882366.4375</v>
      </c>
      <c r="K31" s="2" t="s">
        <v>20</v>
      </c>
      <c r="L31" s="2" t="s">
        <v>20</v>
      </c>
      <c r="M31" s="2" t="s">
        <v>15</v>
      </c>
      <c r="N31" s="2" t="s">
        <v>15</v>
      </c>
      <c r="O31" s="2" t="s">
        <v>23</v>
      </c>
      <c r="P31" s="2" t="s">
        <v>23</v>
      </c>
      <c r="Q31">
        <f t="shared" si="0"/>
        <v>1223845.71875</v>
      </c>
    </row>
    <row r="32" spans="1:17" x14ac:dyDescent="0.2">
      <c r="A32" s="2" t="s">
        <v>15</v>
      </c>
      <c r="B32" s="2" t="s">
        <v>152</v>
      </c>
      <c r="C32" s="2" t="s">
        <v>35</v>
      </c>
      <c r="D32" s="2">
        <v>3</v>
      </c>
      <c r="E32" s="2" t="s">
        <v>153</v>
      </c>
      <c r="F32" s="2" t="s">
        <v>154</v>
      </c>
      <c r="G32" s="2" t="s">
        <v>20</v>
      </c>
      <c r="H32" s="2" t="s">
        <v>155</v>
      </c>
      <c r="I32" s="2">
        <v>747807.9375</v>
      </c>
      <c r="J32" s="2">
        <v>887858.25</v>
      </c>
      <c r="K32" s="2" t="s">
        <v>20</v>
      </c>
      <c r="L32" s="2" t="s">
        <v>20</v>
      </c>
      <c r="M32" s="2" t="s">
        <v>15</v>
      </c>
      <c r="N32" s="2" t="s">
        <v>15</v>
      </c>
      <c r="O32" s="2" t="s">
        <v>23</v>
      </c>
      <c r="P32" s="2" t="s">
        <v>23</v>
      </c>
      <c r="Q32">
        <f t="shared" si="0"/>
        <v>817833.09375</v>
      </c>
    </row>
    <row r="33" spans="1:17" x14ac:dyDescent="0.2">
      <c r="A33" s="2" t="s">
        <v>15</v>
      </c>
      <c r="B33" s="2" t="s">
        <v>156</v>
      </c>
      <c r="C33" s="2" t="s">
        <v>25</v>
      </c>
      <c r="D33" s="2">
        <v>1</v>
      </c>
      <c r="E33" s="2" t="s">
        <v>157</v>
      </c>
      <c r="F33" s="2" t="s">
        <v>158</v>
      </c>
      <c r="G33" s="2" t="s">
        <v>20</v>
      </c>
      <c r="H33" s="2" t="s">
        <v>159</v>
      </c>
      <c r="I33" s="2">
        <v>317329.1875</v>
      </c>
      <c r="J33" s="2">
        <v>897836.875</v>
      </c>
      <c r="K33" s="2" t="s">
        <v>20</v>
      </c>
      <c r="L33" s="2" t="s">
        <v>20</v>
      </c>
      <c r="M33" s="2" t="s">
        <v>22</v>
      </c>
      <c r="N33" s="2" t="s">
        <v>15</v>
      </c>
      <c r="O33" s="2" t="s">
        <v>23</v>
      </c>
      <c r="P33" s="2" t="s">
        <v>23</v>
      </c>
      <c r="Q33">
        <f t="shared" si="0"/>
        <v>607583.03125</v>
      </c>
    </row>
    <row r="34" spans="1:17" x14ac:dyDescent="0.2">
      <c r="A34" s="2" t="s">
        <v>15</v>
      </c>
      <c r="B34" s="2" t="s">
        <v>160</v>
      </c>
      <c r="C34" s="2" t="s">
        <v>25</v>
      </c>
      <c r="D34" s="2">
        <v>1</v>
      </c>
      <c r="E34" s="2" t="s">
        <v>161</v>
      </c>
      <c r="F34" s="2" t="s">
        <v>162</v>
      </c>
      <c r="G34" s="2" t="s">
        <v>20</v>
      </c>
      <c r="H34" s="2" t="s">
        <v>163</v>
      </c>
      <c r="I34" s="2">
        <v>783574.75</v>
      </c>
      <c r="J34" s="2">
        <v>920078</v>
      </c>
      <c r="K34" s="2" t="s">
        <v>20</v>
      </c>
      <c r="L34" s="2" t="s">
        <v>20</v>
      </c>
      <c r="M34" s="2" t="s">
        <v>22</v>
      </c>
      <c r="N34" s="2" t="s">
        <v>15</v>
      </c>
      <c r="O34" s="2" t="s">
        <v>23</v>
      </c>
      <c r="P34" s="2" t="s">
        <v>23</v>
      </c>
      <c r="Q34">
        <f t="shared" ref="Q34:Q65" si="1">AVERAGE(I34,J34)</f>
        <v>851826.375</v>
      </c>
    </row>
    <row r="35" spans="1:17" x14ac:dyDescent="0.2">
      <c r="A35" s="2" t="s">
        <v>15</v>
      </c>
      <c r="B35" s="2" t="s">
        <v>164</v>
      </c>
      <c r="C35" s="2" t="s">
        <v>165</v>
      </c>
      <c r="D35" s="2">
        <v>1</v>
      </c>
      <c r="E35" s="2" t="s">
        <v>107</v>
      </c>
      <c r="F35" s="2" t="s">
        <v>166</v>
      </c>
      <c r="G35" s="2" t="s">
        <v>20</v>
      </c>
      <c r="H35" s="2" t="s">
        <v>109</v>
      </c>
      <c r="I35" s="2">
        <v>695404.9375</v>
      </c>
      <c r="J35" s="2">
        <v>993255.1875</v>
      </c>
      <c r="K35" s="2" t="s">
        <v>20</v>
      </c>
      <c r="L35" s="2" t="s">
        <v>20</v>
      </c>
      <c r="M35" s="2" t="s">
        <v>22</v>
      </c>
      <c r="N35" s="2" t="s">
        <v>15</v>
      </c>
      <c r="O35" s="2" t="s">
        <v>23</v>
      </c>
      <c r="P35" s="2" t="s">
        <v>23</v>
      </c>
      <c r="Q35">
        <f t="shared" si="1"/>
        <v>844330.0625</v>
      </c>
    </row>
    <row r="36" spans="1:17" x14ac:dyDescent="0.2">
      <c r="A36" s="2" t="s">
        <v>15</v>
      </c>
      <c r="B36" s="2" t="s">
        <v>167</v>
      </c>
      <c r="C36" s="2" t="s">
        <v>119</v>
      </c>
      <c r="D36" s="2">
        <v>1</v>
      </c>
      <c r="E36" s="2" t="s">
        <v>168</v>
      </c>
      <c r="F36" s="2" t="s">
        <v>169</v>
      </c>
      <c r="G36" s="2" t="s">
        <v>20</v>
      </c>
      <c r="H36" s="2" t="s">
        <v>170</v>
      </c>
      <c r="I36" s="2">
        <v>1010798.0625</v>
      </c>
      <c r="J36" s="2">
        <v>995365.9375</v>
      </c>
      <c r="K36" s="2" t="s">
        <v>20</v>
      </c>
      <c r="L36" s="2" t="s">
        <v>20</v>
      </c>
      <c r="M36" s="2" t="s">
        <v>22</v>
      </c>
      <c r="N36" s="2" t="s">
        <v>15</v>
      </c>
      <c r="O36" s="2" t="s">
        <v>23</v>
      </c>
      <c r="P36" s="2" t="s">
        <v>23</v>
      </c>
      <c r="Q36">
        <f t="shared" si="1"/>
        <v>1003082</v>
      </c>
    </row>
    <row r="37" spans="1:17" x14ac:dyDescent="0.2">
      <c r="A37" s="2" t="s">
        <v>15</v>
      </c>
      <c r="B37" s="2" t="s">
        <v>171</v>
      </c>
      <c r="C37" s="2" t="s">
        <v>17</v>
      </c>
      <c r="D37" s="2">
        <v>2</v>
      </c>
      <c r="E37" s="2" t="s">
        <v>172</v>
      </c>
      <c r="F37" s="2" t="s">
        <v>173</v>
      </c>
      <c r="G37" s="2" t="s">
        <v>20</v>
      </c>
      <c r="H37" s="2" t="s">
        <v>174</v>
      </c>
      <c r="I37" s="2">
        <v>794267</v>
      </c>
      <c r="J37" s="2">
        <v>1006673.5625</v>
      </c>
      <c r="K37" s="2" t="s">
        <v>20</v>
      </c>
      <c r="L37" s="2" t="s">
        <v>20</v>
      </c>
      <c r="M37" s="2" t="s">
        <v>15</v>
      </c>
      <c r="N37" s="2" t="s">
        <v>15</v>
      </c>
      <c r="O37" s="2" t="s">
        <v>23</v>
      </c>
      <c r="P37" s="2" t="s">
        <v>23</v>
      </c>
      <c r="Q37">
        <f t="shared" si="1"/>
        <v>900470.28125</v>
      </c>
    </row>
    <row r="38" spans="1:17" x14ac:dyDescent="0.2">
      <c r="A38" s="2" t="s">
        <v>15</v>
      </c>
      <c r="B38" s="2" t="s">
        <v>175</v>
      </c>
      <c r="C38" s="7" t="s">
        <v>176</v>
      </c>
      <c r="D38" s="2">
        <v>1</v>
      </c>
      <c r="E38" s="2" t="s">
        <v>177</v>
      </c>
      <c r="F38" s="2" t="s">
        <v>178</v>
      </c>
      <c r="G38" s="2" t="s">
        <v>20</v>
      </c>
      <c r="H38" s="2" t="s">
        <v>179</v>
      </c>
      <c r="I38" s="2">
        <v>340397.28125</v>
      </c>
      <c r="J38" s="2">
        <v>1013347.75</v>
      </c>
      <c r="K38" s="2" t="s">
        <v>20</v>
      </c>
      <c r="L38" s="2" t="s">
        <v>20</v>
      </c>
      <c r="M38" s="2" t="s">
        <v>22</v>
      </c>
      <c r="N38" s="2" t="s">
        <v>15</v>
      </c>
      <c r="O38" s="2" t="s">
        <v>23</v>
      </c>
      <c r="P38" s="2" t="s">
        <v>23</v>
      </c>
      <c r="Q38">
        <f t="shared" si="1"/>
        <v>676872.515625</v>
      </c>
    </row>
    <row r="39" spans="1:17" x14ac:dyDescent="0.2">
      <c r="A39" s="2" t="s">
        <v>15</v>
      </c>
      <c r="B39" s="2" t="s">
        <v>180</v>
      </c>
      <c r="C39" s="2" t="s">
        <v>35</v>
      </c>
      <c r="D39" s="2">
        <v>1</v>
      </c>
      <c r="E39" s="2" t="s">
        <v>181</v>
      </c>
      <c r="F39" s="2" t="s">
        <v>182</v>
      </c>
      <c r="G39" s="2" t="s">
        <v>20</v>
      </c>
      <c r="H39" s="2" t="s">
        <v>183</v>
      </c>
      <c r="I39" s="2">
        <v>425401.59375</v>
      </c>
      <c r="J39" s="2">
        <v>1066903.875</v>
      </c>
      <c r="K39" s="2" t="s">
        <v>20</v>
      </c>
      <c r="L39" s="2" t="s">
        <v>20</v>
      </c>
      <c r="M39" s="2" t="s">
        <v>22</v>
      </c>
      <c r="N39" s="2" t="s">
        <v>15</v>
      </c>
      <c r="O39" s="2" t="s">
        <v>23</v>
      </c>
      <c r="P39" s="2" t="s">
        <v>23</v>
      </c>
      <c r="Q39">
        <f t="shared" si="1"/>
        <v>746152.734375</v>
      </c>
    </row>
    <row r="40" spans="1:17" x14ac:dyDescent="0.2">
      <c r="A40" s="2" t="s">
        <v>15</v>
      </c>
      <c r="B40" s="2" t="s">
        <v>184</v>
      </c>
      <c r="C40" s="2" t="s">
        <v>58</v>
      </c>
      <c r="D40" s="2">
        <v>1</v>
      </c>
      <c r="E40" s="2" t="s">
        <v>185</v>
      </c>
      <c r="F40" s="2" t="s">
        <v>186</v>
      </c>
      <c r="G40" s="2" t="s">
        <v>20</v>
      </c>
      <c r="H40" s="2" t="s">
        <v>187</v>
      </c>
      <c r="I40" s="2">
        <v>1149315.625</v>
      </c>
      <c r="J40" s="2">
        <v>1098676.375</v>
      </c>
      <c r="K40" s="2" t="s">
        <v>20</v>
      </c>
      <c r="L40" s="2" t="s">
        <v>20</v>
      </c>
      <c r="M40" s="2" t="s">
        <v>22</v>
      </c>
      <c r="N40" s="2" t="s">
        <v>15</v>
      </c>
      <c r="O40" s="2" t="s">
        <v>23</v>
      </c>
      <c r="P40" s="2" t="s">
        <v>23</v>
      </c>
      <c r="Q40">
        <f t="shared" si="1"/>
        <v>1123996</v>
      </c>
    </row>
    <row r="41" spans="1:17" x14ac:dyDescent="0.2">
      <c r="A41" s="2" t="s">
        <v>15</v>
      </c>
      <c r="B41" s="2" t="s">
        <v>188</v>
      </c>
      <c r="C41" s="2" t="s">
        <v>119</v>
      </c>
      <c r="D41" s="2">
        <v>3</v>
      </c>
      <c r="E41" s="2" t="s">
        <v>189</v>
      </c>
      <c r="F41" s="2" t="s">
        <v>190</v>
      </c>
      <c r="G41" s="2" t="s">
        <v>20</v>
      </c>
      <c r="H41" s="2" t="s">
        <v>191</v>
      </c>
      <c r="I41" s="2">
        <v>1044498</v>
      </c>
      <c r="J41" s="2">
        <v>1110327</v>
      </c>
      <c r="K41" s="2" t="s">
        <v>20</v>
      </c>
      <c r="L41" s="2" t="s">
        <v>20</v>
      </c>
      <c r="M41" s="2" t="s">
        <v>15</v>
      </c>
      <c r="N41" s="2" t="s">
        <v>15</v>
      </c>
      <c r="O41" s="2" t="s">
        <v>23</v>
      </c>
      <c r="P41" s="2" t="s">
        <v>23</v>
      </c>
      <c r="Q41">
        <f t="shared" si="1"/>
        <v>1077412.5</v>
      </c>
    </row>
    <row r="42" spans="1:17" x14ac:dyDescent="0.2">
      <c r="A42" s="2" t="s">
        <v>15</v>
      </c>
      <c r="B42" s="2" t="s">
        <v>192</v>
      </c>
      <c r="C42" s="2" t="s">
        <v>93</v>
      </c>
      <c r="D42" s="2">
        <v>2</v>
      </c>
      <c r="E42" s="2" t="s">
        <v>193</v>
      </c>
      <c r="F42" s="2" t="s">
        <v>194</v>
      </c>
      <c r="G42" s="2" t="s">
        <v>20</v>
      </c>
      <c r="H42" s="2" t="s">
        <v>195</v>
      </c>
      <c r="I42" s="2">
        <v>2064993.25</v>
      </c>
      <c r="J42" s="2">
        <v>1132621.375</v>
      </c>
      <c r="K42" s="2" t="s">
        <v>20</v>
      </c>
      <c r="L42" s="2" t="s">
        <v>20</v>
      </c>
      <c r="M42" s="2" t="s">
        <v>15</v>
      </c>
      <c r="N42" s="2" t="s">
        <v>15</v>
      </c>
      <c r="O42" s="2" t="s">
        <v>23</v>
      </c>
      <c r="P42" s="2" t="s">
        <v>23</v>
      </c>
      <c r="Q42">
        <f t="shared" si="1"/>
        <v>1598807.3125</v>
      </c>
    </row>
    <row r="43" spans="1:17" x14ac:dyDescent="0.2">
      <c r="A43" s="2" t="s">
        <v>15</v>
      </c>
      <c r="B43" s="2" t="s">
        <v>196</v>
      </c>
      <c r="C43" s="2" t="s">
        <v>98</v>
      </c>
      <c r="D43" s="2">
        <v>1</v>
      </c>
      <c r="E43" s="2" t="s">
        <v>197</v>
      </c>
      <c r="F43" s="2" t="s">
        <v>198</v>
      </c>
      <c r="G43" s="2" t="s">
        <v>20</v>
      </c>
      <c r="H43" s="2" t="s">
        <v>199</v>
      </c>
      <c r="I43" s="2">
        <v>1431038.375</v>
      </c>
      <c r="J43" s="2">
        <v>1186549.5</v>
      </c>
      <c r="K43" s="2" t="s">
        <v>20</v>
      </c>
      <c r="L43" s="2" t="s">
        <v>20</v>
      </c>
      <c r="M43" s="2" t="s">
        <v>22</v>
      </c>
      <c r="N43" s="2" t="s">
        <v>15</v>
      </c>
      <c r="O43" s="2" t="s">
        <v>23</v>
      </c>
      <c r="P43" s="2" t="s">
        <v>23</v>
      </c>
      <c r="Q43">
        <f t="shared" si="1"/>
        <v>1308793.9375</v>
      </c>
    </row>
    <row r="44" spans="1:17" x14ac:dyDescent="0.2">
      <c r="A44" s="2" t="s">
        <v>15</v>
      </c>
      <c r="B44" s="2" t="s">
        <v>200</v>
      </c>
      <c r="C44" s="2" t="s">
        <v>119</v>
      </c>
      <c r="D44" s="2">
        <v>1</v>
      </c>
      <c r="E44" s="2" t="s">
        <v>201</v>
      </c>
      <c r="F44" s="2" t="s">
        <v>202</v>
      </c>
      <c r="G44" s="2" t="s">
        <v>20</v>
      </c>
      <c r="H44" s="2" t="s">
        <v>203</v>
      </c>
      <c r="I44" s="2">
        <v>677444.9375</v>
      </c>
      <c r="J44" s="2">
        <v>1189278</v>
      </c>
      <c r="K44" s="2" t="s">
        <v>20</v>
      </c>
      <c r="L44" s="2" t="s">
        <v>20</v>
      </c>
      <c r="M44" s="2" t="s">
        <v>22</v>
      </c>
      <c r="N44" s="2" t="s">
        <v>15</v>
      </c>
      <c r="O44" s="2" t="s">
        <v>23</v>
      </c>
      <c r="P44" s="2" t="s">
        <v>23</v>
      </c>
      <c r="Q44">
        <f t="shared" si="1"/>
        <v>933361.46875</v>
      </c>
    </row>
    <row r="45" spans="1:17" x14ac:dyDescent="0.2">
      <c r="A45" s="2" t="s">
        <v>15</v>
      </c>
      <c r="B45" s="2" t="s">
        <v>204</v>
      </c>
      <c r="C45" s="2" t="s">
        <v>25</v>
      </c>
      <c r="D45" s="2">
        <v>1</v>
      </c>
      <c r="E45" s="2" t="s">
        <v>205</v>
      </c>
      <c r="F45" s="2" t="s">
        <v>206</v>
      </c>
      <c r="G45" s="2" t="s">
        <v>20</v>
      </c>
      <c r="H45" s="2" t="s">
        <v>207</v>
      </c>
      <c r="I45" s="2">
        <v>866152.4375</v>
      </c>
      <c r="J45" s="2">
        <v>1225963</v>
      </c>
      <c r="K45" s="2" t="s">
        <v>20</v>
      </c>
      <c r="L45" s="2" t="s">
        <v>20</v>
      </c>
      <c r="M45" s="2" t="s">
        <v>15</v>
      </c>
      <c r="N45" s="2" t="s">
        <v>22</v>
      </c>
      <c r="O45" s="2" t="s">
        <v>23</v>
      </c>
      <c r="P45" s="2" t="s">
        <v>23</v>
      </c>
      <c r="Q45">
        <f t="shared" si="1"/>
        <v>1046057.71875</v>
      </c>
    </row>
    <row r="46" spans="1:17" x14ac:dyDescent="0.2">
      <c r="A46" s="2" t="s">
        <v>15</v>
      </c>
      <c r="B46" s="2" t="s">
        <v>208</v>
      </c>
      <c r="C46" s="2" t="s">
        <v>45</v>
      </c>
      <c r="D46" s="2">
        <v>1</v>
      </c>
      <c r="E46" s="2" t="s">
        <v>209</v>
      </c>
      <c r="F46" s="2" t="s">
        <v>210</v>
      </c>
      <c r="G46" s="2" t="s">
        <v>20</v>
      </c>
      <c r="H46" s="2" t="s">
        <v>211</v>
      </c>
      <c r="I46" s="2">
        <v>1309833</v>
      </c>
      <c r="J46" s="2">
        <v>1246688.625</v>
      </c>
      <c r="K46" s="2" t="s">
        <v>20</v>
      </c>
      <c r="L46" s="2" t="s">
        <v>20</v>
      </c>
      <c r="M46" s="2" t="s">
        <v>15</v>
      </c>
      <c r="N46" s="2" t="s">
        <v>22</v>
      </c>
      <c r="O46" s="2" t="s">
        <v>23</v>
      </c>
      <c r="P46" s="2" t="s">
        <v>23</v>
      </c>
      <c r="Q46">
        <f t="shared" si="1"/>
        <v>1278260.8125</v>
      </c>
    </row>
    <row r="47" spans="1:17" x14ac:dyDescent="0.2">
      <c r="A47" s="2" t="s">
        <v>15</v>
      </c>
      <c r="B47" s="7" t="s">
        <v>212</v>
      </c>
      <c r="C47" s="2" t="s">
        <v>213</v>
      </c>
      <c r="D47" s="2">
        <v>1</v>
      </c>
      <c r="E47" s="2" t="s">
        <v>214</v>
      </c>
      <c r="F47" s="2" t="s">
        <v>215</v>
      </c>
      <c r="G47" s="2" t="s">
        <v>20</v>
      </c>
      <c r="H47" s="2" t="s">
        <v>216</v>
      </c>
      <c r="I47" s="2">
        <v>1079149.25</v>
      </c>
      <c r="J47" s="2">
        <v>1252000</v>
      </c>
      <c r="K47" s="2" t="s">
        <v>20</v>
      </c>
      <c r="L47" s="2" t="s">
        <v>20</v>
      </c>
      <c r="M47" s="2" t="s">
        <v>15</v>
      </c>
      <c r="N47" s="2" t="s">
        <v>22</v>
      </c>
      <c r="O47" s="2" t="s">
        <v>23</v>
      </c>
      <c r="P47" s="2" t="s">
        <v>23</v>
      </c>
      <c r="Q47">
        <f t="shared" si="1"/>
        <v>1165574.625</v>
      </c>
    </row>
    <row r="48" spans="1:17" x14ac:dyDescent="0.2">
      <c r="A48" s="2" t="s">
        <v>15</v>
      </c>
      <c r="B48" s="2" t="s">
        <v>217</v>
      </c>
      <c r="C48" s="2" t="s">
        <v>40</v>
      </c>
      <c r="D48" s="2">
        <v>2</v>
      </c>
      <c r="E48" s="2" t="s">
        <v>218</v>
      </c>
      <c r="F48" s="2" t="s">
        <v>219</v>
      </c>
      <c r="G48" s="2" t="s">
        <v>20</v>
      </c>
      <c r="H48" s="2" t="s">
        <v>220</v>
      </c>
      <c r="I48" s="2">
        <v>1227696.25</v>
      </c>
      <c r="J48" s="2">
        <v>1318896</v>
      </c>
      <c r="K48" s="2" t="s">
        <v>20</v>
      </c>
      <c r="L48" s="2" t="s">
        <v>20</v>
      </c>
      <c r="M48" s="2" t="s">
        <v>15</v>
      </c>
      <c r="N48" s="2" t="s">
        <v>15</v>
      </c>
      <c r="O48" s="2" t="s">
        <v>23</v>
      </c>
      <c r="P48" s="2" t="s">
        <v>23</v>
      </c>
      <c r="Q48">
        <f t="shared" si="1"/>
        <v>1273296.125</v>
      </c>
    </row>
    <row r="49" spans="1:17" x14ac:dyDescent="0.2">
      <c r="A49" s="2" t="s">
        <v>15</v>
      </c>
      <c r="B49" s="2" t="s">
        <v>221</v>
      </c>
      <c r="C49" s="2" t="s">
        <v>17</v>
      </c>
      <c r="D49" s="2">
        <v>2</v>
      </c>
      <c r="E49" s="2" t="s">
        <v>222</v>
      </c>
      <c r="F49" s="2" t="s">
        <v>223</v>
      </c>
      <c r="G49" s="2" t="s">
        <v>20</v>
      </c>
      <c r="H49" s="2" t="s">
        <v>224</v>
      </c>
      <c r="I49" s="2">
        <v>1001994.625</v>
      </c>
      <c r="J49" s="2">
        <v>1354311.375</v>
      </c>
      <c r="K49" s="2" t="s">
        <v>20</v>
      </c>
      <c r="L49" s="2" t="s">
        <v>20</v>
      </c>
      <c r="M49" s="2" t="s">
        <v>15</v>
      </c>
      <c r="N49" s="2" t="s">
        <v>15</v>
      </c>
      <c r="O49" s="2" t="s">
        <v>23</v>
      </c>
      <c r="P49" s="2" t="s">
        <v>23</v>
      </c>
      <c r="Q49">
        <f t="shared" si="1"/>
        <v>1178153</v>
      </c>
    </row>
    <row r="50" spans="1:17" x14ac:dyDescent="0.2">
      <c r="A50" s="2" t="s">
        <v>15</v>
      </c>
      <c r="B50" s="2" t="s">
        <v>225</v>
      </c>
      <c r="C50" s="2" t="s">
        <v>58</v>
      </c>
      <c r="D50" s="2">
        <v>3</v>
      </c>
      <c r="E50" s="2" t="s">
        <v>226</v>
      </c>
      <c r="F50" s="2" t="s">
        <v>227</v>
      </c>
      <c r="G50" s="2" t="s">
        <v>20</v>
      </c>
      <c r="H50" s="2" t="s">
        <v>228</v>
      </c>
      <c r="I50" s="2">
        <v>1018560.5</v>
      </c>
      <c r="J50" s="2">
        <v>1378656.375</v>
      </c>
      <c r="K50" s="2" t="s">
        <v>20</v>
      </c>
      <c r="L50" s="2" t="s">
        <v>20</v>
      </c>
      <c r="M50" s="2" t="s">
        <v>15</v>
      </c>
      <c r="N50" s="2" t="s">
        <v>15</v>
      </c>
      <c r="O50" s="2" t="s">
        <v>23</v>
      </c>
      <c r="P50" s="2" t="s">
        <v>23</v>
      </c>
      <c r="Q50">
        <f t="shared" si="1"/>
        <v>1198608.4375</v>
      </c>
    </row>
    <row r="51" spans="1:17" x14ac:dyDescent="0.2">
      <c r="A51" s="2" t="s">
        <v>15</v>
      </c>
      <c r="B51" s="7" t="s">
        <v>229</v>
      </c>
      <c r="C51" s="2" t="s">
        <v>63</v>
      </c>
      <c r="D51" s="2">
        <v>3</v>
      </c>
      <c r="E51" s="2" t="s">
        <v>230</v>
      </c>
      <c r="F51" s="2" t="s">
        <v>231</v>
      </c>
      <c r="G51" s="2" t="s">
        <v>20</v>
      </c>
      <c r="H51" s="2" t="s">
        <v>232</v>
      </c>
      <c r="I51" s="2">
        <v>916646.40625</v>
      </c>
      <c r="J51" s="2">
        <v>1510656.125</v>
      </c>
      <c r="K51" s="2" t="s">
        <v>20</v>
      </c>
      <c r="L51" s="2" t="s">
        <v>20</v>
      </c>
      <c r="M51" s="2" t="s">
        <v>15</v>
      </c>
      <c r="N51" s="2" t="s">
        <v>15</v>
      </c>
      <c r="O51" s="2" t="s">
        <v>23</v>
      </c>
      <c r="P51" s="2" t="s">
        <v>23</v>
      </c>
      <c r="Q51">
        <f t="shared" si="1"/>
        <v>1213651.265625</v>
      </c>
    </row>
    <row r="52" spans="1:17" x14ac:dyDescent="0.2">
      <c r="A52" s="2" t="s">
        <v>15</v>
      </c>
      <c r="B52" s="2" t="s">
        <v>233</v>
      </c>
      <c r="C52" s="2" t="s">
        <v>35</v>
      </c>
      <c r="D52" s="2">
        <v>2</v>
      </c>
      <c r="E52" s="2" t="s">
        <v>234</v>
      </c>
      <c r="F52" s="2" t="s">
        <v>235</v>
      </c>
      <c r="G52" s="2" t="s">
        <v>20</v>
      </c>
      <c r="H52" s="2" t="s">
        <v>236</v>
      </c>
      <c r="I52" s="2">
        <v>1165373.5</v>
      </c>
      <c r="J52" s="2">
        <v>1518912.625</v>
      </c>
      <c r="K52" s="2" t="s">
        <v>20</v>
      </c>
      <c r="L52" s="2" t="s">
        <v>20</v>
      </c>
      <c r="M52" s="2" t="s">
        <v>15</v>
      </c>
      <c r="N52" s="2" t="s">
        <v>15</v>
      </c>
      <c r="O52" s="2" t="s">
        <v>23</v>
      </c>
      <c r="P52" s="2" t="s">
        <v>23</v>
      </c>
      <c r="Q52">
        <f t="shared" si="1"/>
        <v>1342143.0625</v>
      </c>
    </row>
    <row r="53" spans="1:17" x14ac:dyDescent="0.2">
      <c r="A53" s="2" t="s">
        <v>15</v>
      </c>
      <c r="B53" s="2" t="s">
        <v>237</v>
      </c>
      <c r="C53" s="2" t="s">
        <v>68</v>
      </c>
      <c r="D53" s="2">
        <v>1</v>
      </c>
      <c r="E53" s="2" t="s">
        <v>238</v>
      </c>
      <c r="F53" s="2" t="s">
        <v>239</v>
      </c>
      <c r="G53" s="2" t="s">
        <v>20</v>
      </c>
      <c r="H53" s="2" t="s">
        <v>240</v>
      </c>
      <c r="I53" s="2">
        <v>654184.625</v>
      </c>
      <c r="J53" s="2">
        <v>1522938.25</v>
      </c>
      <c r="K53" s="2" t="s">
        <v>20</v>
      </c>
      <c r="L53" s="2" t="s">
        <v>20</v>
      </c>
      <c r="M53" s="2" t="s">
        <v>22</v>
      </c>
      <c r="N53" s="2" t="s">
        <v>15</v>
      </c>
      <c r="O53" s="2" t="s">
        <v>23</v>
      </c>
      <c r="P53" s="2" t="s">
        <v>23</v>
      </c>
      <c r="Q53">
        <f t="shared" si="1"/>
        <v>1088561.4375</v>
      </c>
    </row>
    <row r="54" spans="1:17" x14ac:dyDescent="0.2">
      <c r="A54" s="2" t="s">
        <v>15</v>
      </c>
      <c r="B54" s="2" t="s">
        <v>241</v>
      </c>
      <c r="C54" s="2" t="s">
        <v>35</v>
      </c>
      <c r="D54" s="2">
        <v>2</v>
      </c>
      <c r="E54" s="2" t="s">
        <v>242</v>
      </c>
      <c r="F54" s="2" t="s">
        <v>243</v>
      </c>
      <c r="G54" s="2" t="s">
        <v>20</v>
      </c>
      <c r="H54" s="2" t="s">
        <v>244</v>
      </c>
      <c r="I54" s="2">
        <v>1618679.875</v>
      </c>
      <c r="J54" s="2">
        <v>1535049.75</v>
      </c>
      <c r="K54" s="2" t="s">
        <v>20</v>
      </c>
      <c r="L54" s="2" t="s">
        <v>20</v>
      </c>
      <c r="M54" s="2" t="s">
        <v>15</v>
      </c>
      <c r="N54" s="2" t="s">
        <v>15</v>
      </c>
      <c r="O54" s="2" t="s">
        <v>23</v>
      </c>
      <c r="P54" s="2" t="s">
        <v>23</v>
      </c>
      <c r="Q54">
        <f t="shared" si="1"/>
        <v>1576864.8125</v>
      </c>
    </row>
    <row r="55" spans="1:17" x14ac:dyDescent="0.2">
      <c r="A55" s="2" t="s">
        <v>15</v>
      </c>
      <c r="B55" s="2" t="s">
        <v>245</v>
      </c>
      <c r="C55" s="2" t="s">
        <v>58</v>
      </c>
      <c r="D55" s="2">
        <v>2</v>
      </c>
      <c r="E55" s="2" t="s">
        <v>246</v>
      </c>
      <c r="F55" s="2" t="s">
        <v>247</v>
      </c>
      <c r="G55" s="2" t="s">
        <v>20</v>
      </c>
      <c r="H55" s="2" t="s">
        <v>248</v>
      </c>
      <c r="I55" s="2">
        <v>1903433.875</v>
      </c>
      <c r="J55" s="2">
        <v>1543292.75</v>
      </c>
      <c r="K55" s="2" t="s">
        <v>20</v>
      </c>
      <c r="L55" s="2" t="s">
        <v>20</v>
      </c>
      <c r="M55" s="2" t="s">
        <v>15</v>
      </c>
      <c r="N55" s="2" t="s">
        <v>15</v>
      </c>
      <c r="O55" s="2" t="s">
        <v>23</v>
      </c>
      <c r="P55" s="2" t="s">
        <v>23</v>
      </c>
      <c r="Q55">
        <f t="shared" si="1"/>
        <v>1723363.3125</v>
      </c>
    </row>
    <row r="56" spans="1:17" x14ac:dyDescent="0.2">
      <c r="A56" s="2" t="s">
        <v>15</v>
      </c>
      <c r="B56" s="2" t="s">
        <v>249</v>
      </c>
      <c r="C56" s="2" t="s">
        <v>119</v>
      </c>
      <c r="D56" s="2">
        <v>2</v>
      </c>
      <c r="E56" s="2" t="s">
        <v>250</v>
      </c>
      <c r="F56" s="2" t="s">
        <v>251</v>
      </c>
      <c r="G56" s="2" t="s">
        <v>20</v>
      </c>
      <c r="H56" s="2" t="s">
        <v>252</v>
      </c>
      <c r="I56" s="2">
        <v>1618306.125</v>
      </c>
      <c r="J56" s="2">
        <v>1592403.375</v>
      </c>
      <c r="K56" s="2" t="s">
        <v>20</v>
      </c>
      <c r="L56" s="2" t="s">
        <v>20</v>
      </c>
      <c r="M56" s="2" t="s">
        <v>15</v>
      </c>
      <c r="N56" s="2" t="s">
        <v>15</v>
      </c>
      <c r="O56" s="2" t="s">
        <v>23</v>
      </c>
      <c r="P56" s="2" t="s">
        <v>23</v>
      </c>
      <c r="Q56">
        <f t="shared" si="1"/>
        <v>1605354.75</v>
      </c>
    </row>
    <row r="57" spans="1:17" x14ac:dyDescent="0.2">
      <c r="A57" s="2" t="s">
        <v>15</v>
      </c>
      <c r="B57" s="2" t="s">
        <v>253</v>
      </c>
      <c r="C57" s="2" t="s">
        <v>45</v>
      </c>
      <c r="D57" s="2">
        <v>3</v>
      </c>
      <c r="E57" s="2" t="s">
        <v>254</v>
      </c>
      <c r="F57" s="2" t="s">
        <v>255</v>
      </c>
      <c r="G57" s="2" t="s">
        <v>20</v>
      </c>
      <c r="H57" s="2" t="s">
        <v>256</v>
      </c>
      <c r="I57" s="2">
        <v>1685526.375</v>
      </c>
      <c r="J57" s="2">
        <v>1633664.75</v>
      </c>
      <c r="K57" s="2" t="s">
        <v>20</v>
      </c>
      <c r="L57" s="2" t="s">
        <v>20</v>
      </c>
      <c r="M57" s="2" t="s">
        <v>15</v>
      </c>
      <c r="N57" s="2" t="s">
        <v>15</v>
      </c>
      <c r="O57" s="2" t="s">
        <v>23</v>
      </c>
      <c r="P57" s="2" t="s">
        <v>23</v>
      </c>
      <c r="Q57">
        <f t="shared" si="1"/>
        <v>1659595.5625</v>
      </c>
    </row>
    <row r="58" spans="1:17" x14ac:dyDescent="0.2">
      <c r="A58" s="2" t="s">
        <v>15</v>
      </c>
      <c r="B58" s="2" t="s">
        <v>257</v>
      </c>
      <c r="C58" s="2" t="s">
        <v>119</v>
      </c>
      <c r="D58" s="2">
        <v>2</v>
      </c>
      <c r="E58" s="2" t="s">
        <v>258</v>
      </c>
      <c r="F58" s="2" t="s">
        <v>259</v>
      </c>
      <c r="G58" s="2" t="s">
        <v>20</v>
      </c>
      <c r="H58" s="2" t="s">
        <v>260</v>
      </c>
      <c r="I58" s="2">
        <v>1756317.875</v>
      </c>
      <c r="J58" s="2">
        <v>1646160.75</v>
      </c>
      <c r="K58" s="2" t="s">
        <v>20</v>
      </c>
      <c r="L58" s="2" t="s">
        <v>20</v>
      </c>
      <c r="M58" s="2" t="s">
        <v>15</v>
      </c>
      <c r="N58" s="2" t="s">
        <v>15</v>
      </c>
      <c r="O58" s="2" t="s">
        <v>23</v>
      </c>
      <c r="P58" s="2" t="s">
        <v>23</v>
      </c>
      <c r="Q58">
        <f t="shared" si="1"/>
        <v>1701239.3125</v>
      </c>
    </row>
    <row r="59" spans="1:17" x14ac:dyDescent="0.2">
      <c r="A59" s="2" t="s">
        <v>15</v>
      </c>
      <c r="B59" s="2" t="s">
        <v>261</v>
      </c>
      <c r="C59" s="2" t="s">
        <v>35</v>
      </c>
      <c r="D59" s="2">
        <v>1</v>
      </c>
      <c r="E59" s="2" t="s">
        <v>262</v>
      </c>
      <c r="F59" s="2" t="s">
        <v>263</v>
      </c>
      <c r="G59" s="2" t="s">
        <v>20</v>
      </c>
      <c r="H59" s="2" t="s">
        <v>264</v>
      </c>
      <c r="I59" s="2">
        <v>2589167.75</v>
      </c>
      <c r="J59" s="2">
        <v>1722719.625</v>
      </c>
      <c r="K59" s="2" t="s">
        <v>20</v>
      </c>
      <c r="L59" s="2" t="s">
        <v>20</v>
      </c>
      <c r="M59" s="2" t="s">
        <v>15</v>
      </c>
      <c r="N59" s="2" t="s">
        <v>22</v>
      </c>
      <c r="O59" s="2" t="s">
        <v>23</v>
      </c>
      <c r="P59" s="2" t="s">
        <v>23</v>
      </c>
      <c r="Q59">
        <f t="shared" si="1"/>
        <v>2155943.6875</v>
      </c>
    </row>
    <row r="60" spans="1:17" x14ac:dyDescent="0.2">
      <c r="A60" s="2" t="s">
        <v>15</v>
      </c>
      <c r="B60" s="2" t="s">
        <v>265</v>
      </c>
      <c r="C60" s="2" t="s">
        <v>93</v>
      </c>
      <c r="D60" s="2">
        <v>2</v>
      </c>
      <c r="E60" s="2" t="s">
        <v>266</v>
      </c>
      <c r="F60" s="2" t="s">
        <v>267</v>
      </c>
      <c r="G60" s="2" t="s">
        <v>20</v>
      </c>
      <c r="H60" s="2" t="s">
        <v>268</v>
      </c>
      <c r="I60" s="2">
        <v>1909249.875</v>
      </c>
      <c r="J60" s="2">
        <v>1791023.625</v>
      </c>
      <c r="K60" s="2" t="s">
        <v>20</v>
      </c>
      <c r="L60" s="2" t="s">
        <v>20</v>
      </c>
      <c r="M60" s="2" t="s">
        <v>15</v>
      </c>
      <c r="N60" s="2" t="s">
        <v>15</v>
      </c>
      <c r="O60" s="2" t="s">
        <v>23</v>
      </c>
      <c r="P60" s="2" t="s">
        <v>23</v>
      </c>
      <c r="Q60">
        <f t="shared" si="1"/>
        <v>1850136.75</v>
      </c>
    </row>
    <row r="61" spans="1:17" x14ac:dyDescent="0.2">
      <c r="A61" s="2" t="s">
        <v>15</v>
      </c>
      <c r="B61" s="2" t="s">
        <v>269</v>
      </c>
      <c r="C61" s="2" t="s">
        <v>25</v>
      </c>
      <c r="D61" s="2">
        <v>1</v>
      </c>
      <c r="E61" s="2" t="s">
        <v>270</v>
      </c>
      <c r="F61" s="2" t="s">
        <v>271</v>
      </c>
      <c r="G61" s="2" t="s">
        <v>20</v>
      </c>
      <c r="H61" s="2" t="s">
        <v>272</v>
      </c>
      <c r="I61" s="2">
        <v>1581452.625</v>
      </c>
      <c r="J61" s="2">
        <v>1799469.75</v>
      </c>
      <c r="K61" s="2" t="s">
        <v>20</v>
      </c>
      <c r="L61" s="2" t="s">
        <v>20</v>
      </c>
      <c r="M61" s="2" t="s">
        <v>22</v>
      </c>
      <c r="N61" s="2" t="s">
        <v>15</v>
      </c>
      <c r="O61" s="2" t="s">
        <v>23</v>
      </c>
      <c r="P61" s="2" t="s">
        <v>23</v>
      </c>
      <c r="Q61">
        <f t="shared" si="1"/>
        <v>1690461.1875</v>
      </c>
    </row>
    <row r="62" spans="1:17" x14ac:dyDescent="0.2">
      <c r="A62" s="2" t="s">
        <v>15</v>
      </c>
      <c r="B62" s="2" t="s">
        <v>273</v>
      </c>
      <c r="C62" s="2" t="s">
        <v>45</v>
      </c>
      <c r="D62" s="2">
        <v>3</v>
      </c>
      <c r="E62" s="2" t="s">
        <v>274</v>
      </c>
      <c r="F62" s="2" t="s">
        <v>275</v>
      </c>
      <c r="G62" s="2" t="s">
        <v>20</v>
      </c>
      <c r="H62" s="2" t="s">
        <v>276</v>
      </c>
      <c r="I62" s="2">
        <v>1144637.46875</v>
      </c>
      <c r="J62" s="2">
        <v>1829158.5625</v>
      </c>
      <c r="K62" s="2" t="s">
        <v>20</v>
      </c>
      <c r="L62" s="2" t="s">
        <v>20</v>
      </c>
      <c r="M62" s="2" t="s">
        <v>22</v>
      </c>
      <c r="N62" s="2" t="s">
        <v>15</v>
      </c>
      <c r="O62" s="2" t="s">
        <v>23</v>
      </c>
      <c r="P62" s="2" t="s">
        <v>23</v>
      </c>
      <c r="Q62">
        <f t="shared" si="1"/>
        <v>1486898.015625</v>
      </c>
    </row>
    <row r="63" spans="1:17" x14ac:dyDescent="0.2">
      <c r="A63" s="2" t="s">
        <v>15</v>
      </c>
      <c r="B63" s="2" t="s">
        <v>277</v>
      </c>
      <c r="C63" s="2" t="s">
        <v>35</v>
      </c>
      <c r="D63" s="2">
        <v>1</v>
      </c>
      <c r="E63" s="2" t="s">
        <v>278</v>
      </c>
      <c r="F63" s="2" t="s">
        <v>279</v>
      </c>
      <c r="G63" s="2" t="s">
        <v>20</v>
      </c>
      <c r="H63" s="2" t="s">
        <v>280</v>
      </c>
      <c r="I63" s="2">
        <v>624183.8125</v>
      </c>
      <c r="J63" s="2">
        <v>1890297.625</v>
      </c>
      <c r="K63" s="2" t="s">
        <v>20</v>
      </c>
      <c r="L63" s="2" t="s">
        <v>20</v>
      </c>
      <c r="M63" s="2" t="s">
        <v>22</v>
      </c>
      <c r="N63" s="2" t="s">
        <v>15</v>
      </c>
      <c r="O63" s="2" t="s">
        <v>23</v>
      </c>
      <c r="P63" s="2" t="s">
        <v>23</v>
      </c>
      <c r="Q63">
        <f t="shared" si="1"/>
        <v>1257240.71875</v>
      </c>
    </row>
    <row r="64" spans="1:17" x14ac:dyDescent="0.2">
      <c r="A64" s="2" t="s">
        <v>15</v>
      </c>
      <c r="B64" s="2" t="s">
        <v>281</v>
      </c>
      <c r="C64" s="2" t="s">
        <v>282</v>
      </c>
      <c r="D64" s="2">
        <v>1</v>
      </c>
      <c r="E64" s="2" t="s">
        <v>283</v>
      </c>
      <c r="F64" s="2" t="s">
        <v>284</v>
      </c>
      <c r="G64" s="2" t="s">
        <v>20</v>
      </c>
      <c r="H64" s="2" t="s">
        <v>285</v>
      </c>
      <c r="I64" s="2">
        <v>2543733.75</v>
      </c>
      <c r="J64" s="2">
        <v>2149582.5</v>
      </c>
      <c r="K64" s="2" t="s">
        <v>20</v>
      </c>
      <c r="L64" s="2" t="s">
        <v>20</v>
      </c>
      <c r="M64" s="2" t="s">
        <v>22</v>
      </c>
      <c r="N64" s="2" t="s">
        <v>15</v>
      </c>
      <c r="O64" s="2" t="s">
        <v>23</v>
      </c>
      <c r="P64" s="2" t="s">
        <v>23</v>
      </c>
      <c r="Q64">
        <f t="shared" si="1"/>
        <v>2346658.125</v>
      </c>
    </row>
    <row r="65" spans="1:17" x14ac:dyDescent="0.2">
      <c r="A65" s="2" t="s">
        <v>15</v>
      </c>
      <c r="B65" s="2" t="s">
        <v>286</v>
      </c>
      <c r="C65" s="2" t="s">
        <v>93</v>
      </c>
      <c r="D65" s="2">
        <v>2</v>
      </c>
      <c r="E65" s="2" t="s">
        <v>128</v>
      </c>
      <c r="F65" s="2" t="s">
        <v>287</v>
      </c>
      <c r="G65" s="2" t="s">
        <v>20</v>
      </c>
      <c r="H65" s="2" t="s">
        <v>130</v>
      </c>
      <c r="I65" s="2">
        <v>2561489.25</v>
      </c>
      <c r="J65" s="2">
        <v>2177917.25</v>
      </c>
      <c r="K65" s="2" t="s">
        <v>20</v>
      </c>
      <c r="L65" s="2" t="s">
        <v>20</v>
      </c>
      <c r="M65" s="2" t="s">
        <v>15</v>
      </c>
      <c r="N65" s="2" t="s">
        <v>15</v>
      </c>
      <c r="O65" s="2" t="s">
        <v>23</v>
      </c>
      <c r="P65" s="2" t="s">
        <v>23</v>
      </c>
      <c r="Q65">
        <f t="shared" si="1"/>
        <v>2369703.25</v>
      </c>
    </row>
    <row r="66" spans="1:17" x14ac:dyDescent="0.2">
      <c r="A66" s="2" t="s">
        <v>15</v>
      </c>
      <c r="B66" s="2" t="s">
        <v>288</v>
      </c>
      <c r="C66" s="2" t="s">
        <v>63</v>
      </c>
      <c r="D66" s="2">
        <v>4</v>
      </c>
      <c r="E66" s="2" t="s">
        <v>289</v>
      </c>
      <c r="F66" s="2" t="s">
        <v>290</v>
      </c>
      <c r="G66" s="2" t="s">
        <v>20</v>
      </c>
      <c r="H66" s="2" t="s">
        <v>291</v>
      </c>
      <c r="I66" s="2">
        <v>2557341.5</v>
      </c>
      <c r="J66" s="2">
        <v>2229356.25</v>
      </c>
      <c r="K66" s="2" t="s">
        <v>20</v>
      </c>
      <c r="L66" s="2" t="s">
        <v>20</v>
      </c>
      <c r="M66" s="2" t="s">
        <v>15</v>
      </c>
      <c r="N66" s="2" t="s">
        <v>15</v>
      </c>
      <c r="O66" s="2" t="s">
        <v>23</v>
      </c>
      <c r="P66" s="2" t="s">
        <v>23</v>
      </c>
      <c r="Q66">
        <f t="shared" ref="Q66:Q91" si="2">AVERAGE(I66,J66)</f>
        <v>2393348.875</v>
      </c>
    </row>
    <row r="67" spans="1:17" x14ac:dyDescent="0.2">
      <c r="A67" s="2" t="s">
        <v>15</v>
      </c>
      <c r="B67" s="2" t="s">
        <v>292</v>
      </c>
      <c r="C67" s="2" t="s">
        <v>58</v>
      </c>
      <c r="D67" s="2">
        <v>2</v>
      </c>
      <c r="E67" s="2" t="s">
        <v>293</v>
      </c>
      <c r="F67" s="2" t="s">
        <v>294</v>
      </c>
      <c r="G67" s="2" t="s">
        <v>20</v>
      </c>
      <c r="H67" s="2" t="s">
        <v>295</v>
      </c>
      <c r="I67" s="2">
        <v>2106365.625</v>
      </c>
      <c r="J67" s="2">
        <v>2257483.0625</v>
      </c>
      <c r="K67" s="2" t="s">
        <v>20</v>
      </c>
      <c r="L67" s="2" t="s">
        <v>20</v>
      </c>
      <c r="M67" s="2" t="s">
        <v>15</v>
      </c>
      <c r="N67" s="2" t="s">
        <v>22</v>
      </c>
      <c r="O67" s="2" t="s">
        <v>23</v>
      </c>
      <c r="P67" s="2" t="s">
        <v>23</v>
      </c>
      <c r="Q67">
        <f t="shared" si="2"/>
        <v>2181924.34375</v>
      </c>
    </row>
    <row r="68" spans="1:17" x14ac:dyDescent="0.2">
      <c r="A68" s="2" t="s">
        <v>15</v>
      </c>
      <c r="B68" s="2" t="s">
        <v>296</v>
      </c>
      <c r="C68" s="2" t="s">
        <v>98</v>
      </c>
      <c r="D68" s="2">
        <v>3</v>
      </c>
      <c r="E68" s="2" t="s">
        <v>297</v>
      </c>
      <c r="F68" s="2" t="s">
        <v>298</v>
      </c>
      <c r="G68" s="2" t="s">
        <v>20</v>
      </c>
      <c r="H68" s="2" t="s">
        <v>299</v>
      </c>
      <c r="I68" s="2">
        <v>2173422</v>
      </c>
      <c r="J68" s="2">
        <v>2288366.75</v>
      </c>
      <c r="K68" s="2" t="s">
        <v>20</v>
      </c>
      <c r="L68" s="2" t="s">
        <v>20</v>
      </c>
      <c r="M68" s="2" t="s">
        <v>15</v>
      </c>
      <c r="N68" s="2" t="s">
        <v>15</v>
      </c>
      <c r="O68" s="2" t="s">
        <v>23</v>
      </c>
      <c r="P68" s="2" t="s">
        <v>23</v>
      </c>
      <c r="Q68">
        <f t="shared" si="2"/>
        <v>2230894.375</v>
      </c>
    </row>
    <row r="69" spans="1:17" x14ac:dyDescent="0.2">
      <c r="A69" s="2" t="s">
        <v>15</v>
      </c>
      <c r="B69" s="2" t="s">
        <v>300</v>
      </c>
      <c r="C69" s="2" t="s">
        <v>63</v>
      </c>
      <c r="D69" s="2">
        <v>1</v>
      </c>
      <c r="E69" s="2" t="s">
        <v>301</v>
      </c>
      <c r="F69" s="2" t="s">
        <v>302</v>
      </c>
      <c r="G69" s="2" t="s">
        <v>20</v>
      </c>
      <c r="H69" s="2" t="s">
        <v>303</v>
      </c>
      <c r="I69" s="2">
        <v>2047375.375</v>
      </c>
      <c r="J69" s="2">
        <v>2342654.25</v>
      </c>
      <c r="K69" s="2" t="s">
        <v>20</v>
      </c>
      <c r="L69" s="2" t="s">
        <v>20</v>
      </c>
      <c r="M69" s="2" t="s">
        <v>15</v>
      </c>
      <c r="N69" s="2" t="s">
        <v>22</v>
      </c>
      <c r="O69" s="2" t="s">
        <v>23</v>
      </c>
      <c r="P69" s="2" t="s">
        <v>23</v>
      </c>
      <c r="Q69">
        <f t="shared" si="2"/>
        <v>2195014.8125</v>
      </c>
    </row>
    <row r="70" spans="1:17" x14ac:dyDescent="0.2">
      <c r="A70" s="2" t="s">
        <v>15</v>
      </c>
      <c r="B70" s="2" t="s">
        <v>304</v>
      </c>
      <c r="C70" s="2" t="s">
        <v>25</v>
      </c>
      <c r="D70" s="2">
        <v>2</v>
      </c>
      <c r="E70" s="2" t="s">
        <v>305</v>
      </c>
      <c r="F70" s="2" t="s">
        <v>306</v>
      </c>
      <c r="G70" s="2" t="s">
        <v>20</v>
      </c>
      <c r="H70" s="2" t="s">
        <v>307</v>
      </c>
      <c r="I70" s="2">
        <v>2387311.5</v>
      </c>
      <c r="J70" s="2">
        <v>2579731.25</v>
      </c>
      <c r="K70" s="2" t="s">
        <v>20</v>
      </c>
      <c r="L70" s="2" t="s">
        <v>20</v>
      </c>
      <c r="M70" s="2" t="s">
        <v>15</v>
      </c>
      <c r="N70" s="2" t="s">
        <v>15</v>
      </c>
      <c r="O70" s="2" t="s">
        <v>23</v>
      </c>
      <c r="P70" s="2" t="s">
        <v>23</v>
      </c>
      <c r="Q70">
        <f t="shared" si="2"/>
        <v>2483521.375</v>
      </c>
    </row>
    <row r="71" spans="1:17" x14ac:dyDescent="0.2">
      <c r="A71" s="2" t="s">
        <v>15</v>
      </c>
      <c r="B71" s="2" t="s">
        <v>308</v>
      </c>
      <c r="C71" s="2" t="s">
        <v>176</v>
      </c>
      <c r="D71" s="2">
        <v>1</v>
      </c>
      <c r="E71" s="2" t="s">
        <v>309</v>
      </c>
      <c r="F71" s="2" t="s">
        <v>310</v>
      </c>
      <c r="G71" s="2" t="s">
        <v>20</v>
      </c>
      <c r="H71" s="2" t="s">
        <v>311</v>
      </c>
      <c r="I71" s="2">
        <v>2877046.25</v>
      </c>
      <c r="J71" s="2">
        <v>2709024.75</v>
      </c>
      <c r="K71" s="2" t="s">
        <v>20</v>
      </c>
      <c r="L71" s="2" t="s">
        <v>20</v>
      </c>
      <c r="M71" s="2" t="s">
        <v>15</v>
      </c>
      <c r="N71" s="2" t="s">
        <v>22</v>
      </c>
      <c r="O71" s="2" t="s">
        <v>23</v>
      </c>
      <c r="P71" s="2" t="s">
        <v>23</v>
      </c>
      <c r="Q71">
        <f t="shared" si="2"/>
        <v>2793035.5</v>
      </c>
    </row>
    <row r="72" spans="1:17" x14ac:dyDescent="0.2">
      <c r="A72" s="2" t="s">
        <v>15</v>
      </c>
      <c r="B72" s="2" t="s">
        <v>312</v>
      </c>
      <c r="C72" s="2" t="s">
        <v>98</v>
      </c>
      <c r="D72" s="2">
        <v>2</v>
      </c>
      <c r="E72" s="2" t="s">
        <v>313</v>
      </c>
      <c r="F72" s="2" t="s">
        <v>314</v>
      </c>
      <c r="G72" s="2" t="s">
        <v>20</v>
      </c>
      <c r="H72" s="2" t="s">
        <v>315</v>
      </c>
      <c r="I72" s="2">
        <v>2680998.25</v>
      </c>
      <c r="J72" s="2">
        <v>3045412.5</v>
      </c>
      <c r="K72" s="2" t="s">
        <v>20</v>
      </c>
      <c r="L72" s="2" t="s">
        <v>20</v>
      </c>
      <c r="M72" s="2" t="s">
        <v>15</v>
      </c>
      <c r="N72" s="2" t="s">
        <v>15</v>
      </c>
      <c r="O72" s="2" t="s">
        <v>23</v>
      </c>
      <c r="P72" s="2" t="s">
        <v>23</v>
      </c>
      <c r="Q72">
        <f t="shared" si="2"/>
        <v>2863205.375</v>
      </c>
    </row>
    <row r="73" spans="1:17" x14ac:dyDescent="0.2">
      <c r="A73" s="2" t="s">
        <v>15</v>
      </c>
      <c r="B73" s="2" t="s">
        <v>316</v>
      </c>
      <c r="C73" s="2" t="s">
        <v>317</v>
      </c>
      <c r="D73" s="2">
        <v>2</v>
      </c>
      <c r="E73" s="2" t="s">
        <v>318</v>
      </c>
      <c r="F73" s="2" t="s">
        <v>319</v>
      </c>
      <c r="G73" s="2" t="s">
        <v>20</v>
      </c>
      <c r="H73" s="2" t="s">
        <v>320</v>
      </c>
      <c r="I73" s="2">
        <v>3070684.75</v>
      </c>
      <c r="J73" s="2">
        <v>3147556.5</v>
      </c>
      <c r="K73" s="2" t="s">
        <v>20</v>
      </c>
      <c r="L73" s="2" t="s">
        <v>20</v>
      </c>
      <c r="M73" s="2" t="s">
        <v>15</v>
      </c>
      <c r="N73" s="2" t="s">
        <v>15</v>
      </c>
      <c r="O73" s="2" t="s">
        <v>23</v>
      </c>
      <c r="P73" s="2" t="s">
        <v>23</v>
      </c>
      <c r="Q73">
        <f t="shared" si="2"/>
        <v>3109120.625</v>
      </c>
    </row>
    <row r="74" spans="1:17" x14ac:dyDescent="0.2">
      <c r="A74" s="2" t="s">
        <v>15</v>
      </c>
      <c r="B74" s="2" t="s">
        <v>321</v>
      </c>
      <c r="C74" s="2" t="s">
        <v>35</v>
      </c>
      <c r="D74" s="2">
        <v>2</v>
      </c>
      <c r="E74" s="2" t="s">
        <v>322</v>
      </c>
      <c r="F74" s="2" t="s">
        <v>323</v>
      </c>
      <c r="G74" s="2" t="s">
        <v>20</v>
      </c>
      <c r="H74" s="2" t="s">
        <v>324</v>
      </c>
      <c r="I74" s="2">
        <v>3423773</v>
      </c>
      <c r="J74" s="2">
        <v>3160500.75</v>
      </c>
      <c r="K74" s="2" t="s">
        <v>20</v>
      </c>
      <c r="L74" s="2" t="s">
        <v>20</v>
      </c>
      <c r="M74" s="2" t="s">
        <v>15</v>
      </c>
      <c r="N74" s="2" t="s">
        <v>15</v>
      </c>
      <c r="O74" s="2" t="s">
        <v>23</v>
      </c>
      <c r="P74" s="2" t="s">
        <v>23</v>
      </c>
      <c r="Q74">
        <f t="shared" si="2"/>
        <v>3292136.875</v>
      </c>
    </row>
    <row r="75" spans="1:17" x14ac:dyDescent="0.2">
      <c r="A75" s="2" t="s">
        <v>15</v>
      </c>
      <c r="B75" s="2" t="s">
        <v>325</v>
      </c>
      <c r="C75" s="2" t="s">
        <v>119</v>
      </c>
      <c r="D75" s="2">
        <v>2</v>
      </c>
      <c r="E75" s="2" t="s">
        <v>326</v>
      </c>
      <c r="F75" s="2" t="s">
        <v>327</v>
      </c>
      <c r="G75" s="2" t="s">
        <v>20</v>
      </c>
      <c r="H75" s="2" t="s">
        <v>328</v>
      </c>
      <c r="I75" s="2">
        <v>3458560.25</v>
      </c>
      <c r="J75" s="2">
        <v>3839566</v>
      </c>
      <c r="K75" s="2" t="s">
        <v>20</v>
      </c>
      <c r="L75" s="2" t="s">
        <v>20</v>
      </c>
      <c r="M75" s="2" t="s">
        <v>15</v>
      </c>
      <c r="N75" s="2" t="s">
        <v>15</v>
      </c>
      <c r="O75" s="2" t="s">
        <v>23</v>
      </c>
      <c r="P75" s="2" t="s">
        <v>23</v>
      </c>
      <c r="Q75">
        <f t="shared" si="2"/>
        <v>3649063.125</v>
      </c>
    </row>
    <row r="76" spans="1:17" x14ac:dyDescent="0.2">
      <c r="A76" s="2" t="s">
        <v>15</v>
      </c>
      <c r="B76" s="2" t="s">
        <v>329</v>
      </c>
      <c r="C76" s="2" t="s">
        <v>25</v>
      </c>
      <c r="D76" s="2">
        <v>4</v>
      </c>
      <c r="E76" s="2" t="s">
        <v>330</v>
      </c>
      <c r="F76" s="2" t="s">
        <v>331</v>
      </c>
      <c r="G76" s="2" t="s">
        <v>20</v>
      </c>
      <c r="H76" s="2" t="s">
        <v>332</v>
      </c>
      <c r="I76" s="2">
        <v>3317431</v>
      </c>
      <c r="J76" s="2">
        <v>4172329</v>
      </c>
      <c r="K76" s="2" t="s">
        <v>20</v>
      </c>
      <c r="L76" s="2" t="s">
        <v>20</v>
      </c>
      <c r="M76" s="2" t="s">
        <v>15</v>
      </c>
      <c r="N76" s="2" t="s">
        <v>15</v>
      </c>
      <c r="O76" s="2" t="s">
        <v>23</v>
      </c>
      <c r="P76" s="2" t="s">
        <v>23</v>
      </c>
      <c r="Q76">
        <f t="shared" si="2"/>
        <v>3744880</v>
      </c>
    </row>
    <row r="77" spans="1:17" x14ac:dyDescent="0.2">
      <c r="A77" s="2" t="s">
        <v>15</v>
      </c>
      <c r="B77" s="2" t="s">
        <v>333</v>
      </c>
      <c r="C77" s="2" t="s">
        <v>45</v>
      </c>
      <c r="D77" s="2">
        <v>4</v>
      </c>
      <c r="E77" s="2" t="s">
        <v>334</v>
      </c>
      <c r="F77" s="2" t="s">
        <v>335</v>
      </c>
      <c r="G77" s="2" t="s">
        <v>20</v>
      </c>
      <c r="H77" s="2" t="s">
        <v>336</v>
      </c>
      <c r="I77" s="2">
        <v>3454232.5</v>
      </c>
      <c r="J77" s="2">
        <v>4307069.375</v>
      </c>
      <c r="K77" s="2" t="s">
        <v>20</v>
      </c>
      <c r="L77" s="2" t="s">
        <v>20</v>
      </c>
      <c r="M77" s="2" t="s">
        <v>15</v>
      </c>
      <c r="N77" s="2" t="s">
        <v>15</v>
      </c>
      <c r="O77" s="2" t="s">
        <v>23</v>
      </c>
      <c r="P77" s="2" t="s">
        <v>23</v>
      </c>
      <c r="Q77">
        <f t="shared" si="2"/>
        <v>3880650.9375</v>
      </c>
    </row>
    <row r="78" spans="1:17" x14ac:dyDescent="0.2">
      <c r="A78" s="2" t="s">
        <v>15</v>
      </c>
      <c r="B78" s="2" t="s">
        <v>337</v>
      </c>
      <c r="C78" s="2" t="s">
        <v>35</v>
      </c>
      <c r="D78" s="2">
        <v>1</v>
      </c>
      <c r="E78" s="2" t="s">
        <v>230</v>
      </c>
      <c r="F78" s="2" t="s">
        <v>338</v>
      </c>
      <c r="G78" s="2" t="s">
        <v>20</v>
      </c>
      <c r="H78" s="2" t="s">
        <v>232</v>
      </c>
      <c r="I78" s="2">
        <v>2099317.5</v>
      </c>
      <c r="J78" s="2">
        <v>4381855</v>
      </c>
      <c r="K78" s="2" t="s">
        <v>20</v>
      </c>
      <c r="L78" s="2" t="s">
        <v>20</v>
      </c>
      <c r="M78" s="2" t="s">
        <v>22</v>
      </c>
      <c r="N78" s="2" t="s">
        <v>15</v>
      </c>
      <c r="O78" s="2" t="s">
        <v>23</v>
      </c>
      <c r="P78" s="2" t="s">
        <v>23</v>
      </c>
      <c r="Q78">
        <f t="shared" si="2"/>
        <v>3240586.25</v>
      </c>
    </row>
    <row r="79" spans="1:17" x14ac:dyDescent="0.2">
      <c r="A79" s="2" t="s">
        <v>15</v>
      </c>
      <c r="B79" s="2" t="s">
        <v>339</v>
      </c>
      <c r="C79" s="2" t="s">
        <v>30</v>
      </c>
      <c r="D79" s="2">
        <v>2</v>
      </c>
      <c r="E79" s="2" t="s">
        <v>340</v>
      </c>
      <c r="F79" s="2" t="s">
        <v>341</v>
      </c>
      <c r="G79" s="2" t="s">
        <v>20</v>
      </c>
      <c r="H79" s="2" t="s">
        <v>342</v>
      </c>
      <c r="I79" s="2">
        <v>4698601.1875</v>
      </c>
      <c r="J79" s="2">
        <v>4957010.375</v>
      </c>
      <c r="K79" s="2" t="s">
        <v>20</v>
      </c>
      <c r="L79" s="2" t="s">
        <v>20</v>
      </c>
      <c r="M79" s="2" t="s">
        <v>22</v>
      </c>
      <c r="N79" s="2" t="s">
        <v>15</v>
      </c>
      <c r="O79" s="2" t="s">
        <v>23</v>
      </c>
      <c r="P79" s="2" t="s">
        <v>23</v>
      </c>
      <c r="Q79">
        <f t="shared" si="2"/>
        <v>4827805.78125</v>
      </c>
    </row>
    <row r="80" spans="1:17" x14ac:dyDescent="0.2">
      <c r="A80" s="2" t="s">
        <v>15</v>
      </c>
      <c r="B80" s="2" t="s">
        <v>343</v>
      </c>
      <c r="C80" s="2" t="s">
        <v>25</v>
      </c>
      <c r="D80" s="2">
        <v>3</v>
      </c>
      <c r="E80" s="2" t="s">
        <v>193</v>
      </c>
      <c r="F80" s="2" t="s">
        <v>344</v>
      </c>
      <c r="G80" s="2" t="s">
        <v>20</v>
      </c>
      <c r="H80" s="2" t="s">
        <v>195</v>
      </c>
      <c r="I80" s="2">
        <v>4813313.5</v>
      </c>
      <c r="J80" s="2">
        <v>4992104.5</v>
      </c>
      <c r="K80" s="2" t="s">
        <v>20</v>
      </c>
      <c r="L80" s="2" t="s">
        <v>20</v>
      </c>
      <c r="M80" s="2" t="s">
        <v>15</v>
      </c>
      <c r="N80" s="2" t="s">
        <v>15</v>
      </c>
      <c r="O80" s="2" t="s">
        <v>23</v>
      </c>
      <c r="P80" s="2" t="s">
        <v>23</v>
      </c>
      <c r="Q80">
        <f t="shared" si="2"/>
        <v>4902709</v>
      </c>
    </row>
    <row r="81" spans="1:17" x14ac:dyDescent="0.2">
      <c r="A81" s="2" t="s">
        <v>15</v>
      </c>
      <c r="B81" s="2" t="s">
        <v>345</v>
      </c>
      <c r="C81" s="2" t="s">
        <v>165</v>
      </c>
      <c r="D81" s="2">
        <v>4</v>
      </c>
      <c r="E81" s="2" t="s">
        <v>193</v>
      </c>
      <c r="F81" s="2" t="s">
        <v>346</v>
      </c>
      <c r="G81" s="2" t="s">
        <v>20</v>
      </c>
      <c r="H81" s="2" t="s">
        <v>195</v>
      </c>
      <c r="I81" s="2">
        <v>5328280</v>
      </c>
      <c r="J81" s="2">
        <v>5227761.75</v>
      </c>
      <c r="K81" s="2" t="s">
        <v>20</v>
      </c>
      <c r="L81" s="2" t="s">
        <v>20</v>
      </c>
      <c r="M81" s="2" t="s">
        <v>15</v>
      </c>
      <c r="N81" s="2" t="s">
        <v>15</v>
      </c>
      <c r="O81" s="2" t="s">
        <v>23</v>
      </c>
      <c r="P81" s="2" t="s">
        <v>23</v>
      </c>
      <c r="Q81">
        <f t="shared" si="2"/>
        <v>5278020.875</v>
      </c>
    </row>
    <row r="82" spans="1:17" x14ac:dyDescent="0.2">
      <c r="A82" s="2" t="s">
        <v>15</v>
      </c>
      <c r="B82" s="2" t="s">
        <v>347</v>
      </c>
      <c r="C82" s="2" t="s">
        <v>35</v>
      </c>
      <c r="D82" s="2">
        <v>2</v>
      </c>
      <c r="E82" s="2" t="s">
        <v>348</v>
      </c>
      <c r="F82" s="2" t="s">
        <v>349</v>
      </c>
      <c r="G82" s="2" t="s">
        <v>20</v>
      </c>
      <c r="H82" s="2" t="s">
        <v>350</v>
      </c>
      <c r="I82" s="2">
        <v>3332505.25</v>
      </c>
      <c r="J82" s="2">
        <v>5353010</v>
      </c>
      <c r="K82" s="2" t="s">
        <v>20</v>
      </c>
      <c r="L82" s="2" t="s">
        <v>20</v>
      </c>
      <c r="M82" s="2" t="s">
        <v>15</v>
      </c>
      <c r="N82" s="2" t="s">
        <v>15</v>
      </c>
      <c r="O82" s="2" t="s">
        <v>23</v>
      </c>
      <c r="P82" s="2" t="s">
        <v>23</v>
      </c>
      <c r="Q82">
        <f t="shared" si="2"/>
        <v>4342757.625</v>
      </c>
    </row>
    <row r="83" spans="1:17" x14ac:dyDescent="0.2">
      <c r="A83" s="2" t="s">
        <v>15</v>
      </c>
      <c r="B83" s="2" t="s">
        <v>351</v>
      </c>
      <c r="C83" s="2" t="s">
        <v>352</v>
      </c>
      <c r="D83" s="2">
        <v>5</v>
      </c>
      <c r="E83" s="2" t="s">
        <v>353</v>
      </c>
      <c r="F83" s="2" t="s">
        <v>354</v>
      </c>
      <c r="G83" s="2" t="s">
        <v>20</v>
      </c>
      <c r="H83" s="2" t="s">
        <v>355</v>
      </c>
      <c r="I83" s="2">
        <v>5480159.75</v>
      </c>
      <c r="J83" s="2">
        <v>6137868.25</v>
      </c>
      <c r="K83" s="2" t="s">
        <v>20</v>
      </c>
      <c r="L83" s="2" t="s">
        <v>20</v>
      </c>
      <c r="M83" s="2" t="s">
        <v>15</v>
      </c>
      <c r="N83" s="2" t="s">
        <v>15</v>
      </c>
      <c r="O83" s="2" t="s">
        <v>23</v>
      </c>
      <c r="P83" s="2" t="s">
        <v>23</v>
      </c>
      <c r="Q83">
        <f t="shared" si="2"/>
        <v>5809014</v>
      </c>
    </row>
    <row r="84" spans="1:17" x14ac:dyDescent="0.2">
      <c r="A84" s="2" t="s">
        <v>15</v>
      </c>
      <c r="B84" s="2" t="s">
        <v>356</v>
      </c>
      <c r="C84" s="2" t="s">
        <v>165</v>
      </c>
      <c r="D84" s="2">
        <v>4</v>
      </c>
      <c r="E84" s="2" t="s">
        <v>357</v>
      </c>
      <c r="F84" s="2" t="s">
        <v>358</v>
      </c>
      <c r="G84" s="2" t="s">
        <v>20</v>
      </c>
      <c r="H84" s="2" t="s">
        <v>359</v>
      </c>
      <c r="I84" s="2">
        <v>7359052</v>
      </c>
      <c r="J84" s="2">
        <v>6704270.5</v>
      </c>
      <c r="K84" s="2" t="s">
        <v>20</v>
      </c>
      <c r="L84" s="2" t="s">
        <v>20</v>
      </c>
      <c r="M84" s="2" t="s">
        <v>15</v>
      </c>
      <c r="N84" s="2" t="s">
        <v>15</v>
      </c>
      <c r="O84" s="2" t="s">
        <v>23</v>
      </c>
      <c r="P84" s="2" t="s">
        <v>23</v>
      </c>
      <c r="Q84">
        <f t="shared" si="2"/>
        <v>7031661.25</v>
      </c>
    </row>
    <row r="85" spans="1:17" x14ac:dyDescent="0.2">
      <c r="A85" s="2" t="s">
        <v>15</v>
      </c>
      <c r="B85" s="2" t="s">
        <v>360</v>
      </c>
      <c r="C85" s="2" t="s">
        <v>93</v>
      </c>
      <c r="D85" s="2">
        <v>3</v>
      </c>
      <c r="E85" s="2" t="s">
        <v>262</v>
      </c>
      <c r="F85" s="2" t="s">
        <v>361</v>
      </c>
      <c r="G85" s="2" t="s">
        <v>20</v>
      </c>
      <c r="H85" s="2" t="s">
        <v>264</v>
      </c>
      <c r="I85" s="2">
        <v>9924452</v>
      </c>
      <c r="J85" s="2">
        <v>7654380.625</v>
      </c>
      <c r="K85" s="2" t="s">
        <v>20</v>
      </c>
      <c r="L85" s="2" t="s">
        <v>20</v>
      </c>
      <c r="M85" s="2" t="s">
        <v>15</v>
      </c>
      <c r="N85" s="2" t="s">
        <v>15</v>
      </c>
      <c r="O85" s="2" t="s">
        <v>23</v>
      </c>
      <c r="P85" s="2" t="s">
        <v>23</v>
      </c>
      <c r="Q85">
        <f t="shared" si="2"/>
        <v>8789416.3125</v>
      </c>
    </row>
    <row r="86" spans="1:17" x14ac:dyDescent="0.2">
      <c r="A86" s="2" t="s">
        <v>15</v>
      </c>
      <c r="B86" s="2" t="s">
        <v>362</v>
      </c>
      <c r="C86" s="2" t="s">
        <v>176</v>
      </c>
      <c r="D86" s="2">
        <v>6</v>
      </c>
      <c r="E86" s="2" t="s">
        <v>363</v>
      </c>
      <c r="F86" s="2" t="s">
        <v>364</v>
      </c>
      <c r="G86" s="2" t="s">
        <v>20</v>
      </c>
      <c r="H86" s="2" t="s">
        <v>365</v>
      </c>
      <c r="I86" s="2">
        <v>11072602</v>
      </c>
      <c r="J86" s="2">
        <v>9657982</v>
      </c>
      <c r="K86" s="2" t="s">
        <v>20</v>
      </c>
      <c r="L86" s="2" t="s">
        <v>20</v>
      </c>
      <c r="M86" s="2" t="s">
        <v>15</v>
      </c>
      <c r="N86" s="2" t="s">
        <v>15</v>
      </c>
      <c r="O86" s="2" t="s">
        <v>23</v>
      </c>
      <c r="P86" s="2" t="s">
        <v>23</v>
      </c>
      <c r="Q86">
        <f t="shared" si="2"/>
        <v>10365292</v>
      </c>
    </row>
    <row r="87" spans="1:17" x14ac:dyDescent="0.2">
      <c r="A87" s="2" t="s">
        <v>15</v>
      </c>
      <c r="B87" s="2" t="s">
        <v>366</v>
      </c>
      <c r="C87" s="2" t="s">
        <v>35</v>
      </c>
      <c r="D87" s="2">
        <v>4</v>
      </c>
      <c r="E87" s="2" t="s">
        <v>367</v>
      </c>
      <c r="F87" s="2" t="s">
        <v>368</v>
      </c>
      <c r="G87" s="2" t="s">
        <v>20</v>
      </c>
      <c r="H87" s="2" t="s">
        <v>369</v>
      </c>
      <c r="I87" s="2">
        <v>7381411.75</v>
      </c>
      <c r="J87" s="2">
        <v>10136718.5</v>
      </c>
      <c r="K87" s="2" t="s">
        <v>20</v>
      </c>
      <c r="L87" s="2" t="s">
        <v>20</v>
      </c>
      <c r="M87" s="2" t="s">
        <v>15</v>
      </c>
      <c r="N87" s="2" t="s">
        <v>15</v>
      </c>
      <c r="O87" s="2" t="s">
        <v>23</v>
      </c>
      <c r="P87" s="2" t="s">
        <v>23</v>
      </c>
      <c r="Q87">
        <f t="shared" si="2"/>
        <v>8759065.125</v>
      </c>
    </row>
    <row r="88" spans="1:17" x14ac:dyDescent="0.2">
      <c r="A88" s="2" t="s">
        <v>15</v>
      </c>
      <c r="B88" s="2" t="s">
        <v>370</v>
      </c>
      <c r="C88" s="2" t="s">
        <v>35</v>
      </c>
      <c r="D88" s="2">
        <v>6</v>
      </c>
      <c r="E88" s="2" t="s">
        <v>322</v>
      </c>
      <c r="F88" s="2" t="s">
        <v>371</v>
      </c>
      <c r="G88" s="2" t="s">
        <v>20</v>
      </c>
      <c r="H88" s="2" t="s">
        <v>324</v>
      </c>
      <c r="I88" s="2">
        <v>13103759.375</v>
      </c>
      <c r="J88" s="2">
        <v>13149566.875</v>
      </c>
      <c r="K88" s="2" t="s">
        <v>20</v>
      </c>
      <c r="L88" s="2" t="s">
        <v>20</v>
      </c>
      <c r="M88" s="2" t="s">
        <v>15</v>
      </c>
      <c r="N88" s="2" t="s">
        <v>15</v>
      </c>
      <c r="O88" s="2" t="s">
        <v>23</v>
      </c>
      <c r="P88" s="2" t="s">
        <v>23</v>
      </c>
      <c r="Q88">
        <f t="shared" si="2"/>
        <v>13126663.125</v>
      </c>
    </row>
    <row r="89" spans="1:17" x14ac:dyDescent="0.2">
      <c r="A89" s="2" t="s">
        <v>15</v>
      </c>
      <c r="B89" s="2" t="s">
        <v>372</v>
      </c>
      <c r="C89" s="2" t="s">
        <v>25</v>
      </c>
      <c r="D89" s="2">
        <v>1</v>
      </c>
      <c r="E89" s="2" t="s">
        <v>64</v>
      </c>
      <c r="F89" s="2" t="s">
        <v>373</v>
      </c>
      <c r="G89" s="2" t="s">
        <v>20</v>
      </c>
      <c r="H89" s="2" t="s">
        <v>66</v>
      </c>
      <c r="I89" s="2">
        <v>15809685</v>
      </c>
      <c r="J89" s="2">
        <v>15270574</v>
      </c>
      <c r="K89" s="2" t="s">
        <v>20</v>
      </c>
      <c r="L89" s="2" t="s">
        <v>20</v>
      </c>
      <c r="M89" s="2" t="s">
        <v>22</v>
      </c>
      <c r="N89" s="2" t="s">
        <v>15</v>
      </c>
      <c r="O89" s="2" t="s">
        <v>23</v>
      </c>
      <c r="P89" s="2" t="s">
        <v>23</v>
      </c>
      <c r="Q89">
        <f t="shared" si="2"/>
        <v>15540129.5</v>
      </c>
    </row>
    <row r="90" spans="1:17" x14ac:dyDescent="0.2">
      <c r="A90" s="2" t="s">
        <v>15</v>
      </c>
      <c r="B90" s="2" t="s">
        <v>374</v>
      </c>
      <c r="C90" s="2" t="s">
        <v>282</v>
      </c>
      <c r="D90" s="2">
        <v>7</v>
      </c>
      <c r="E90" s="2" t="s">
        <v>357</v>
      </c>
      <c r="F90" s="2" t="s">
        <v>375</v>
      </c>
      <c r="G90" s="2" t="s">
        <v>20</v>
      </c>
      <c r="H90" s="2" t="s">
        <v>359</v>
      </c>
      <c r="I90" s="2">
        <v>15909266.5</v>
      </c>
      <c r="J90" s="2">
        <v>16208312.5</v>
      </c>
      <c r="K90" s="2" t="s">
        <v>20</v>
      </c>
      <c r="L90" s="2" t="s">
        <v>20</v>
      </c>
      <c r="M90" s="2" t="s">
        <v>15</v>
      </c>
      <c r="N90" s="2" t="s">
        <v>15</v>
      </c>
      <c r="O90" s="2" t="s">
        <v>23</v>
      </c>
      <c r="P90" s="2" t="s">
        <v>23</v>
      </c>
      <c r="Q90">
        <f t="shared" si="2"/>
        <v>16058789.5</v>
      </c>
    </row>
    <row r="91" spans="1:17" x14ac:dyDescent="0.2">
      <c r="A91" s="2" t="s">
        <v>15</v>
      </c>
      <c r="B91" s="2" t="s">
        <v>376</v>
      </c>
      <c r="C91" s="2" t="s">
        <v>93</v>
      </c>
      <c r="D91" s="2">
        <v>4</v>
      </c>
      <c r="E91" s="2" t="s">
        <v>297</v>
      </c>
      <c r="F91" s="2" t="s">
        <v>377</v>
      </c>
      <c r="G91" s="2" t="s">
        <v>20</v>
      </c>
      <c r="H91" s="2" t="s">
        <v>299</v>
      </c>
      <c r="I91" s="2">
        <v>7527755.125</v>
      </c>
      <c r="J91" s="2">
        <v>43176742</v>
      </c>
      <c r="K91" s="2" t="s">
        <v>20</v>
      </c>
      <c r="L91" s="2" t="s">
        <v>20</v>
      </c>
      <c r="M91" s="2" t="s">
        <v>15</v>
      </c>
      <c r="N91" s="2" t="s">
        <v>15</v>
      </c>
      <c r="O91" s="2" t="s">
        <v>23</v>
      </c>
      <c r="P91" s="2" t="s">
        <v>23</v>
      </c>
      <c r="Q91">
        <f t="shared" si="2"/>
        <v>25352248.5625</v>
      </c>
    </row>
    <row r="92" spans="1:17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5"/>
    </row>
    <row r="93" spans="1:17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5"/>
    </row>
    <row r="94" spans="1:17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5"/>
    </row>
    <row r="95" spans="1:17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5"/>
    </row>
    <row r="96" spans="1:17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5"/>
    </row>
    <row r="97" spans="1:17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5"/>
    </row>
    <row r="98" spans="1:17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5"/>
    </row>
    <row r="99" spans="1:17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5"/>
    </row>
    <row r="100" spans="1:17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5"/>
    </row>
    <row r="101" spans="1:17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5"/>
    </row>
    <row r="102" spans="1:17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5"/>
    </row>
    <row r="103" spans="1:17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5"/>
    </row>
    <row r="104" spans="1:17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5"/>
    </row>
    <row r="105" spans="1:17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5"/>
    </row>
    <row r="106" spans="1:17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5"/>
    </row>
    <row r="107" spans="1:17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5"/>
    </row>
    <row r="108" spans="1:17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5"/>
    </row>
    <row r="109" spans="1:17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5"/>
    </row>
    <row r="110" spans="1:17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</row>
    <row r="111" spans="1:17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</row>
    <row r="112" spans="1:17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5"/>
    </row>
    <row r="113" spans="1:17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5"/>
    </row>
    <row r="114" spans="1:17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5"/>
    </row>
    <row r="115" spans="1:17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5"/>
    </row>
    <row r="116" spans="1:17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5"/>
    </row>
    <row r="117" spans="1:17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5"/>
    </row>
  </sheetData>
  <sortState xmlns:xlrd2="http://schemas.microsoft.com/office/spreadsheetml/2017/richdata2" ref="A2:Q130">
    <sortCondition ref="J2:J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Udara Wickramarathne</dc:creator>
  <cp:keywords/>
  <dc:description>Exported from file QEX2_1123891-(1).pdResult using Thermo Proteome Discoverer 3.0.1.27</dc:description>
  <cp:lastModifiedBy>Gilpatrick, Sean T.</cp:lastModifiedBy>
  <cp:revision/>
  <dcterms:created xsi:type="dcterms:W3CDTF">2024-11-17T21:00:30Z</dcterms:created>
  <dcterms:modified xsi:type="dcterms:W3CDTF">2024-11-27T02:01:49Z</dcterms:modified>
  <cp:category/>
  <cp:contentStatus/>
</cp:coreProperties>
</file>