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kichi/Desktop/20171209_PyPiano/resources/"/>
    </mc:Choice>
  </mc:AlternateContent>
  <bookViews>
    <workbookView xWindow="400" yWindow="460" windowWidth="20440" windowHeight="20540"/>
  </bookViews>
  <sheets>
    <sheet name="Sheet1" sheetId="1" r:id="rId1"/>
    <sheet name="Sheet2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0" i="1" l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53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10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D105" i="1"/>
  <c r="D93" i="1"/>
  <c r="D94" i="1"/>
  <c r="D95" i="1"/>
  <c r="D96" i="1"/>
  <c r="D97" i="1"/>
  <c r="D98" i="1"/>
  <c r="D99" i="1"/>
  <c r="D100" i="1"/>
  <c r="D101" i="1"/>
  <c r="D102" i="1"/>
  <c r="D103" i="1"/>
  <c r="D104" i="1"/>
  <c r="D92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49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D45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42" i="1"/>
  <c r="D41" i="1"/>
  <c r="D40" i="1"/>
  <c r="D39" i="1"/>
  <c r="D38" i="1"/>
  <c r="D37" i="1"/>
  <c r="D36" i="1"/>
  <c r="R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D44" i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B45" i="2"/>
  <c r="B59" i="2"/>
  <c r="C45" i="2"/>
  <c r="C59" i="2"/>
  <c r="D45" i="2"/>
  <c r="D59" i="2"/>
  <c r="E45" i="2"/>
  <c r="E59" i="2"/>
  <c r="F45" i="2"/>
  <c r="F59" i="2"/>
  <c r="G45" i="2"/>
  <c r="G59" i="2"/>
  <c r="H45" i="2"/>
  <c r="H59" i="2"/>
  <c r="I45" i="2"/>
  <c r="I59" i="2"/>
  <c r="J45" i="2"/>
  <c r="J59" i="2"/>
  <c r="K45" i="2"/>
  <c r="K59" i="2"/>
  <c r="L45" i="2"/>
  <c r="L59" i="2"/>
  <c r="M45" i="2"/>
  <c r="M59" i="2"/>
  <c r="N45" i="2"/>
  <c r="N59" i="2"/>
  <c r="O45" i="2"/>
  <c r="O59" i="2"/>
</calcChain>
</file>

<file path=xl/sharedStrings.xml><?xml version="1.0" encoding="utf-8"?>
<sst xmlns="http://schemas.openxmlformats.org/spreadsheetml/2006/main" count="542" uniqueCount="88">
  <si>
    <t>I</t>
    <phoneticPr fontId="1"/>
  </si>
  <si>
    <t>II</t>
    <phoneticPr fontId="1"/>
  </si>
  <si>
    <t>III</t>
    <phoneticPr fontId="1"/>
  </si>
  <si>
    <t>IV</t>
    <phoneticPr fontId="1"/>
  </si>
  <si>
    <t>V</t>
    <phoneticPr fontId="1"/>
  </si>
  <si>
    <t>VI</t>
    <phoneticPr fontId="1"/>
  </si>
  <si>
    <t>VII</t>
    <phoneticPr fontId="1"/>
  </si>
  <si>
    <t>CM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</si>
  <si>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</si>
  <si>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</si>
  <si>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</si>
  <si>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</si>
  <si>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</si>
  <si>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</t>
    <phoneticPr fontId="1"/>
  </si>
  <si>
    <t>B</t>
    <phoneticPr fontId="1"/>
  </si>
  <si>
    <t>DM</t>
  </si>
  <si>
    <t>GM</t>
  </si>
  <si>
    <t>DfM</t>
    <phoneticPr fontId="1"/>
  </si>
  <si>
    <t>DM</t>
    <phoneticPr fontId="1"/>
  </si>
  <si>
    <t>(DsM)、EfM</t>
    <phoneticPr fontId="1"/>
  </si>
  <si>
    <t>EM、(FfM)</t>
    <phoneticPr fontId="1"/>
  </si>
  <si>
    <t>FM、(EsM)</t>
    <phoneticPr fontId="1"/>
  </si>
  <si>
    <t>FsM、GfM</t>
    <phoneticPr fontId="1"/>
  </si>
  <si>
    <t>AM</t>
    <phoneticPr fontId="1"/>
  </si>
  <si>
    <t>CsM、(DfM)</t>
    <phoneticPr fontId="1"/>
  </si>
  <si>
    <t>ド＃、レ♭</t>
    <phoneticPr fontId="1"/>
  </si>
  <si>
    <t>レ</t>
    <phoneticPr fontId="1"/>
  </si>
  <si>
    <t>レ＃、ミ♭</t>
    <rPh sb="0" eb="1">
      <t>ミ</t>
    </rPh>
    <phoneticPr fontId="1"/>
  </si>
  <si>
    <t>ミ、ファ♭</t>
    <phoneticPr fontId="1"/>
  </si>
  <si>
    <t>ファ、ミ＃</t>
    <phoneticPr fontId="1"/>
  </si>
  <si>
    <t>ファ＃、ソ♭</t>
    <phoneticPr fontId="1"/>
  </si>
  <si>
    <t>ソ</t>
    <phoneticPr fontId="1"/>
  </si>
  <si>
    <t>ソ＃、ラ♭</t>
    <phoneticPr fontId="1"/>
  </si>
  <si>
    <t>ラ</t>
    <phoneticPr fontId="1"/>
  </si>
  <si>
    <t>ラ＃、シ♭</t>
    <phoneticPr fontId="1"/>
  </si>
  <si>
    <t>ド、シ＃</t>
    <phoneticPr fontId="1"/>
  </si>
  <si>
    <t>シ、ド♭</t>
    <phoneticPr fontId="1"/>
  </si>
  <si>
    <t>BM、CfM</t>
    <phoneticPr fontId="1"/>
  </si>
  <si>
    <t>CsM</t>
    <phoneticPr fontId="1"/>
  </si>
  <si>
    <t>EfM</t>
    <phoneticPr fontId="1"/>
  </si>
  <si>
    <t>EM</t>
    <phoneticPr fontId="1"/>
  </si>
  <si>
    <t>FM</t>
    <phoneticPr fontId="1"/>
  </si>
  <si>
    <t>GM</t>
    <phoneticPr fontId="1"/>
  </si>
  <si>
    <t>(GsM)、AfM</t>
    <phoneticPr fontId="1"/>
  </si>
  <si>
    <t>AfM</t>
    <phoneticPr fontId="1"/>
  </si>
  <si>
    <t>BfM</t>
    <phoneticPr fontId="1"/>
  </si>
  <si>
    <t>(AsM)、BfM</t>
    <phoneticPr fontId="1"/>
  </si>
  <si>
    <t>CM、(BsM)</t>
    <phoneticPr fontId="1"/>
  </si>
  <si>
    <t>GfM</t>
    <phoneticPr fontId="1"/>
  </si>
  <si>
    <t>BsM</t>
    <phoneticPr fontId="1"/>
  </si>
  <si>
    <t>DsM</t>
    <phoneticPr fontId="1"/>
  </si>
  <si>
    <t>EsM</t>
    <phoneticPr fontId="1"/>
  </si>
  <si>
    <t>FsM</t>
    <phoneticPr fontId="1"/>
  </si>
  <si>
    <t>GsM</t>
    <phoneticPr fontId="1"/>
  </si>
  <si>
    <t>AsM</t>
    <phoneticPr fontId="1"/>
  </si>
  <si>
    <t>key_CM</t>
    <phoneticPr fontId="1"/>
  </si>
  <si>
    <t>key_CsM</t>
    <phoneticPr fontId="1"/>
  </si>
  <si>
    <t>key_DfM</t>
    <phoneticPr fontId="1"/>
  </si>
  <si>
    <t>key_DM</t>
    <phoneticPr fontId="1"/>
  </si>
  <si>
    <t>key_EfM</t>
    <phoneticPr fontId="1"/>
  </si>
  <si>
    <t>key_EM</t>
    <phoneticPr fontId="1"/>
  </si>
  <si>
    <t>key_FM</t>
    <phoneticPr fontId="1"/>
  </si>
  <si>
    <t>BM</t>
    <phoneticPr fontId="1"/>
  </si>
  <si>
    <t>key_FsM</t>
    <phoneticPr fontId="1"/>
  </si>
  <si>
    <t>key_GfM</t>
    <phoneticPr fontId="1"/>
  </si>
  <si>
    <t>key_GM</t>
    <phoneticPr fontId="1"/>
  </si>
  <si>
    <t>key_AfM</t>
    <phoneticPr fontId="1"/>
  </si>
  <si>
    <t>key_AM</t>
    <phoneticPr fontId="1"/>
  </si>
  <si>
    <t>key_BfM</t>
    <phoneticPr fontId="1"/>
  </si>
  <si>
    <t>key_BM</t>
    <phoneticPr fontId="1"/>
  </si>
  <si>
    <t>CfM</t>
    <phoneticPr fontId="1"/>
  </si>
  <si>
    <t>key_CfM</t>
    <phoneticPr fontId="1"/>
  </si>
  <si>
    <t>FfM</t>
    <phoneticPr fontId="1"/>
  </si>
  <si>
    <t>key</t>
    <phoneticPr fontId="1"/>
  </si>
  <si>
    <t>id prefix</t>
    <phoneticPr fontId="1"/>
  </si>
  <si>
    <t>C*</t>
    <phoneticPr fontId="1"/>
  </si>
  <si>
    <t>D*</t>
    <phoneticPr fontId="1"/>
  </si>
  <si>
    <t>E*</t>
    <phoneticPr fontId="1"/>
  </si>
  <si>
    <t>F*</t>
    <phoneticPr fontId="1"/>
  </si>
  <si>
    <t>G*</t>
    <phoneticPr fontId="1"/>
  </si>
  <si>
    <t>A*</t>
    <phoneticPr fontId="1"/>
  </si>
  <si>
    <t>B*</t>
    <phoneticPr fontId="1"/>
  </si>
  <si>
    <t>Upper</t>
    <phoneticPr fontId="1"/>
  </si>
  <si>
    <t>Lower</t>
    <phoneticPr fontId="1"/>
  </si>
  <si>
    <t>step</t>
    <phoneticPr fontId="1"/>
  </si>
  <si>
    <t>octave</t>
    <phoneticPr fontId="1"/>
  </si>
  <si>
    <t>＜cases＞</t>
    <phoneticPr fontId="1"/>
  </si>
  <si>
    <t>＜suites＞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</si>
</sst>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6"/>
  <sheetViews>
    <sheetView tabSelected="1" zoomScale="53" workbookViewId="0"/>
  </sheetViews>
  <sheetFormatPr baseColWidth="10" defaultRowHeight="20"/>
  <cols>
    <col min="3" max="3" width="15.85546875" customWidth="1"/>
  </cols>
  <sheetData>
    <row r="2" spans="2:18">
      <c r="D2" s="3" t="s">
        <v>7</v>
      </c>
      <c r="E2" s="3" t="s">
        <v>38</v>
      </c>
      <c r="F2" s="3" t="s">
        <v>17</v>
      </c>
      <c r="G2" s="3" t="s">
        <v>18</v>
      </c>
      <c r="H2" s="3" t="s">
        <v>39</v>
      </c>
      <c r="I2" s="3" t="s">
        <v>40</v>
      </c>
      <c r="J2" s="3" t="s">
        <v>41</v>
      </c>
      <c r="K2" s="3" t="s">
        <v>52</v>
      </c>
      <c r="L2" s="3" t="s">
        <v>48</v>
      </c>
      <c r="M2" s="3" t="s">
        <v>42</v>
      </c>
      <c r="N2" s="3" t="s">
        <v>44</v>
      </c>
      <c r="O2" s="3" t="s">
        <v>23</v>
      </c>
      <c r="P2" s="3" t="s">
        <v>45</v>
      </c>
      <c r="Q2" s="3" t="s">
        <v>62</v>
      </c>
      <c r="R2" s="3" t="s">
        <v>70</v>
      </c>
    </row>
    <row r="3" spans="2:18">
      <c r="B3" s="4" t="s">
        <v>35</v>
      </c>
      <c r="C3" s="3" t="s">
        <v>47</v>
      </c>
      <c r="D3" s="2" t="s">
        <v>7</v>
      </c>
      <c r="E3" t="s">
        <v>49</v>
      </c>
      <c r="F3" t="s">
        <v>7</v>
      </c>
      <c r="G3" s="1"/>
      <c r="H3" t="s">
        <v>7</v>
      </c>
      <c r="I3" s="1"/>
      <c r="J3" t="s">
        <v>7</v>
      </c>
      <c r="K3" s="1"/>
      <c r="L3" s="1"/>
      <c r="M3" t="s">
        <v>7</v>
      </c>
      <c r="N3" t="s">
        <v>7</v>
      </c>
      <c r="O3" s="1"/>
      <c r="P3" t="s">
        <v>7</v>
      </c>
      <c r="Q3" s="1"/>
      <c r="R3" s="1"/>
    </row>
    <row r="4" spans="2:18">
      <c r="B4" s="4" t="s">
        <v>25</v>
      </c>
      <c r="C4" s="3" t="s">
        <v>24</v>
      </c>
      <c r="D4" s="1"/>
      <c r="E4" s="2" t="s">
        <v>38</v>
      </c>
      <c r="F4" s="2" t="s">
        <v>17</v>
      </c>
      <c r="G4" t="s">
        <v>38</v>
      </c>
      <c r="H4" s="1"/>
      <c r="I4" t="s">
        <v>38</v>
      </c>
      <c r="J4" s="1"/>
      <c r="K4" t="s">
        <v>38</v>
      </c>
      <c r="L4" t="s">
        <v>17</v>
      </c>
      <c r="M4" s="1"/>
      <c r="N4" t="s">
        <v>17</v>
      </c>
      <c r="O4" t="s">
        <v>38</v>
      </c>
      <c r="P4" s="1"/>
      <c r="Q4" t="s">
        <v>38</v>
      </c>
      <c r="R4" t="s">
        <v>17</v>
      </c>
    </row>
    <row r="5" spans="2:18">
      <c r="B5" s="4" t="s">
        <v>26</v>
      </c>
      <c r="C5" s="3" t="s">
        <v>15</v>
      </c>
      <c r="D5" t="s">
        <v>18</v>
      </c>
      <c r="E5" s="1"/>
      <c r="F5" s="1"/>
      <c r="G5" s="2" t="s">
        <v>18</v>
      </c>
      <c r="H5" t="s">
        <v>18</v>
      </c>
      <c r="I5" s="1"/>
      <c r="J5" t="s">
        <v>18</v>
      </c>
      <c r="K5" s="1"/>
      <c r="L5" s="1"/>
      <c r="M5" t="s">
        <v>18</v>
      </c>
      <c r="N5" s="1"/>
      <c r="O5" t="s">
        <v>18</v>
      </c>
      <c r="P5" t="s">
        <v>18</v>
      </c>
      <c r="Q5" s="1"/>
      <c r="R5" s="1"/>
    </row>
    <row r="6" spans="2:18">
      <c r="B6" s="4" t="s">
        <v>27</v>
      </c>
      <c r="C6" s="3" t="s">
        <v>19</v>
      </c>
      <c r="D6" s="1"/>
      <c r="E6" t="s">
        <v>50</v>
      </c>
      <c r="F6" t="s">
        <v>39</v>
      </c>
      <c r="G6" s="1"/>
      <c r="H6" s="2" t="s">
        <v>39</v>
      </c>
      <c r="I6" t="s">
        <v>50</v>
      </c>
      <c r="J6" s="1"/>
      <c r="K6" t="s">
        <v>50</v>
      </c>
      <c r="L6" t="s">
        <v>39</v>
      </c>
      <c r="M6" s="1"/>
      <c r="N6" t="s">
        <v>39</v>
      </c>
      <c r="O6" s="1"/>
      <c r="P6" t="s">
        <v>39</v>
      </c>
      <c r="Q6" t="s">
        <v>50</v>
      </c>
      <c r="R6" t="s">
        <v>39</v>
      </c>
    </row>
    <row r="7" spans="2:18">
      <c r="B7" s="4" t="s">
        <v>28</v>
      </c>
      <c r="C7" s="3" t="s">
        <v>20</v>
      </c>
      <c r="D7" t="s">
        <v>40</v>
      </c>
      <c r="E7" s="1"/>
      <c r="F7" s="1"/>
      <c r="G7" t="s">
        <v>40</v>
      </c>
      <c r="H7" s="1"/>
      <c r="I7" s="2" t="s">
        <v>40</v>
      </c>
      <c r="J7" t="s">
        <v>40</v>
      </c>
      <c r="K7" s="1"/>
      <c r="L7" s="1"/>
      <c r="M7" t="s">
        <v>40</v>
      </c>
      <c r="N7" s="1"/>
      <c r="O7" t="s">
        <v>40</v>
      </c>
      <c r="P7" s="1"/>
      <c r="Q7" t="s">
        <v>40</v>
      </c>
      <c r="R7" t="s">
        <v>72</v>
      </c>
    </row>
    <row r="8" spans="2:18">
      <c r="B8" s="4" t="s">
        <v>29</v>
      </c>
      <c r="C8" s="3" t="s">
        <v>21</v>
      </c>
      <c r="D8" t="s">
        <v>41</v>
      </c>
      <c r="E8" t="s">
        <v>51</v>
      </c>
      <c r="F8" t="s">
        <v>41</v>
      </c>
      <c r="G8" s="1"/>
      <c r="H8" t="s">
        <v>41</v>
      </c>
      <c r="I8" s="1"/>
      <c r="J8" s="2" t="s">
        <v>41</v>
      </c>
      <c r="K8" t="s">
        <v>51</v>
      </c>
      <c r="L8" t="s">
        <v>41</v>
      </c>
      <c r="M8" s="1"/>
      <c r="N8" t="s">
        <v>41</v>
      </c>
      <c r="O8" s="1"/>
      <c r="P8" t="s">
        <v>41</v>
      </c>
      <c r="Q8" s="1"/>
      <c r="R8" s="1"/>
    </row>
    <row r="9" spans="2:18">
      <c r="B9" s="4" t="s">
        <v>30</v>
      </c>
      <c r="C9" s="3" t="s">
        <v>22</v>
      </c>
      <c r="D9" s="1"/>
      <c r="E9" t="s">
        <v>52</v>
      </c>
      <c r="F9" t="s">
        <v>48</v>
      </c>
      <c r="G9" t="s">
        <v>52</v>
      </c>
      <c r="H9" s="1"/>
      <c r="I9" t="s">
        <v>52</v>
      </c>
      <c r="J9" s="1"/>
      <c r="K9" s="2" t="s">
        <v>52</v>
      </c>
      <c r="L9" s="2" t="s">
        <v>48</v>
      </c>
      <c r="M9" t="s">
        <v>52</v>
      </c>
      <c r="N9" s="1"/>
      <c r="O9" t="s">
        <v>52</v>
      </c>
      <c r="P9" s="1"/>
      <c r="Q9" t="s">
        <v>52</v>
      </c>
      <c r="R9" t="s">
        <v>48</v>
      </c>
    </row>
    <row r="10" spans="2:18">
      <c r="B10" s="4" t="s">
        <v>31</v>
      </c>
      <c r="C10" s="3" t="s">
        <v>16</v>
      </c>
      <c r="D10" t="s">
        <v>42</v>
      </c>
      <c r="E10" s="1"/>
      <c r="F10" s="1"/>
      <c r="G10" t="s">
        <v>42</v>
      </c>
      <c r="H10" t="s">
        <v>42</v>
      </c>
      <c r="I10" s="1"/>
      <c r="J10" t="s">
        <v>42</v>
      </c>
      <c r="K10" s="1"/>
      <c r="L10" s="1"/>
      <c r="M10" s="2" t="s">
        <v>42</v>
      </c>
      <c r="N10" t="s">
        <v>42</v>
      </c>
      <c r="O10" s="1"/>
      <c r="P10" t="s">
        <v>42</v>
      </c>
      <c r="Q10" s="1"/>
      <c r="R10" s="1"/>
    </row>
    <row r="11" spans="2:18">
      <c r="B11" s="4" t="s">
        <v>32</v>
      </c>
      <c r="C11" s="3" t="s">
        <v>43</v>
      </c>
      <c r="D11" s="1"/>
      <c r="E11" t="s">
        <v>53</v>
      </c>
      <c r="F11" t="s">
        <v>44</v>
      </c>
      <c r="G11" s="1"/>
      <c r="H11" t="s">
        <v>44</v>
      </c>
      <c r="I11" t="s">
        <v>53</v>
      </c>
      <c r="J11" s="1"/>
      <c r="K11" t="s">
        <v>53</v>
      </c>
      <c r="L11" t="s">
        <v>44</v>
      </c>
      <c r="M11" s="1"/>
      <c r="N11" s="2" t="s">
        <v>44</v>
      </c>
      <c r="O11" t="s">
        <v>53</v>
      </c>
      <c r="P11" s="1"/>
      <c r="Q11" t="s">
        <v>53</v>
      </c>
      <c r="R11" t="s">
        <v>44</v>
      </c>
    </row>
    <row r="12" spans="2:18">
      <c r="B12" s="4" t="s">
        <v>33</v>
      </c>
      <c r="C12" s="3" t="s">
        <v>23</v>
      </c>
      <c r="D12" t="s">
        <v>23</v>
      </c>
      <c r="E12" s="1"/>
      <c r="F12" s="1"/>
      <c r="G12" t="s">
        <v>23</v>
      </c>
      <c r="H12" s="1"/>
      <c r="I12" t="s">
        <v>23</v>
      </c>
      <c r="J12" t="s">
        <v>23</v>
      </c>
      <c r="K12" s="1"/>
      <c r="L12" s="1"/>
      <c r="M12" t="s">
        <v>23</v>
      </c>
      <c r="N12" s="1"/>
      <c r="O12" s="2" t="s">
        <v>23</v>
      </c>
      <c r="P12" t="s">
        <v>23</v>
      </c>
      <c r="Q12" s="1"/>
      <c r="R12" s="1"/>
    </row>
    <row r="13" spans="2:18">
      <c r="B13" s="4" t="s">
        <v>34</v>
      </c>
      <c r="C13" s="3" t="s">
        <v>46</v>
      </c>
      <c r="D13" s="1"/>
      <c r="E13" t="s">
        <v>54</v>
      </c>
      <c r="F13" t="s">
        <v>45</v>
      </c>
      <c r="G13" s="1"/>
      <c r="H13" t="s">
        <v>45</v>
      </c>
      <c r="I13" s="1"/>
      <c r="J13" t="s">
        <v>45</v>
      </c>
      <c r="K13" t="s">
        <v>54</v>
      </c>
      <c r="L13" t="s">
        <v>45</v>
      </c>
      <c r="M13" s="1"/>
      <c r="N13" t="s">
        <v>45</v>
      </c>
      <c r="O13" s="1"/>
      <c r="P13" s="2" t="s">
        <v>45</v>
      </c>
      <c r="Q13" t="s">
        <v>54</v>
      </c>
      <c r="R13" t="s">
        <v>45</v>
      </c>
    </row>
    <row r="14" spans="2:18">
      <c r="B14" s="4" t="s">
        <v>36</v>
      </c>
      <c r="C14" s="3" t="s">
        <v>37</v>
      </c>
      <c r="D14" t="s">
        <v>62</v>
      </c>
      <c r="E14" s="1"/>
      <c r="F14" s="1"/>
      <c r="G14" t="s">
        <v>62</v>
      </c>
      <c r="H14" s="1"/>
      <c r="I14" t="s">
        <v>62</v>
      </c>
      <c r="J14" s="1"/>
      <c r="K14" t="s">
        <v>62</v>
      </c>
      <c r="L14" t="s">
        <v>70</v>
      </c>
      <c r="M14" t="s">
        <v>62</v>
      </c>
      <c r="N14" s="1"/>
      <c r="O14" t="s">
        <v>62</v>
      </c>
      <c r="P14" s="1"/>
      <c r="Q14" s="2" t="s">
        <v>62</v>
      </c>
      <c r="R14" s="2" t="s">
        <v>70</v>
      </c>
    </row>
    <row r="17" spans="3:18">
      <c r="D17" t="s">
        <v>55</v>
      </c>
      <c r="E17" t="s">
        <v>56</v>
      </c>
      <c r="F17" t="s">
        <v>57</v>
      </c>
      <c r="G17" t="s">
        <v>58</v>
      </c>
      <c r="H17" t="s">
        <v>59</v>
      </c>
      <c r="I17" t="s">
        <v>60</v>
      </c>
      <c r="J17" t="s">
        <v>61</v>
      </c>
      <c r="K17" t="s">
        <v>63</v>
      </c>
      <c r="L17" t="s">
        <v>64</v>
      </c>
      <c r="M17" t="s">
        <v>65</v>
      </c>
      <c r="N17" t="s">
        <v>66</v>
      </c>
      <c r="O17" t="s">
        <v>67</v>
      </c>
      <c r="P17" t="s">
        <v>68</v>
      </c>
      <c r="Q17" t="s">
        <v>69</v>
      </c>
      <c r="R17" t="s">
        <v>71</v>
      </c>
    </row>
    <row r="20" spans="3:18">
      <c r="C20" t="s">
        <v>0</v>
      </c>
      <c r="D20" s="2" t="s">
        <v>7</v>
      </c>
      <c r="E20" s="2" t="s">
        <v>38</v>
      </c>
      <c r="F20" s="2" t="s">
        <v>17</v>
      </c>
      <c r="G20" s="2" t="s">
        <v>18</v>
      </c>
      <c r="H20" s="2" t="s">
        <v>39</v>
      </c>
      <c r="I20" s="2" t="s">
        <v>40</v>
      </c>
      <c r="J20" s="2" t="s">
        <v>41</v>
      </c>
      <c r="K20" s="2" t="s">
        <v>52</v>
      </c>
      <c r="L20" s="2" t="s">
        <v>48</v>
      </c>
      <c r="M20" s="2" t="s">
        <v>42</v>
      </c>
      <c r="N20" s="2" t="s">
        <v>44</v>
      </c>
      <c r="O20" s="2" t="s">
        <v>23</v>
      </c>
      <c r="P20" s="2" t="s">
        <v>45</v>
      </c>
      <c r="Q20" s="2" t="s">
        <v>62</v>
      </c>
      <c r="R20" s="2" t="s">
        <v>70</v>
      </c>
    </row>
    <row r="21" spans="3:18">
      <c r="C21" t="s">
        <v>1</v>
      </c>
      <c r="D21" t="s">
        <v>18</v>
      </c>
      <c r="E21" t="s">
        <v>50</v>
      </c>
      <c r="F21" t="s">
        <v>39</v>
      </c>
      <c r="G21" t="s">
        <v>40</v>
      </c>
      <c r="H21" t="s">
        <v>41</v>
      </c>
      <c r="I21" t="s">
        <v>52</v>
      </c>
      <c r="J21" t="s">
        <v>42</v>
      </c>
      <c r="K21" t="s">
        <v>53</v>
      </c>
      <c r="L21" t="s">
        <v>44</v>
      </c>
      <c r="M21" t="s">
        <v>23</v>
      </c>
      <c r="N21" t="s">
        <v>45</v>
      </c>
      <c r="O21" t="s">
        <v>62</v>
      </c>
      <c r="P21" t="s">
        <v>7</v>
      </c>
      <c r="Q21" t="s">
        <v>38</v>
      </c>
      <c r="R21" t="s">
        <v>17</v>
      </c>
    </row>
    <row r="22" spans="3:18">
      <c r="C22" t="s">
        <v>2</v>
      </c>
      <c r="D22" t="s">
        <v>40</v>
      </c>
      <c r="E22" t="s">
        <v>51</v>
      </c>
      <c r="F22" t="s">
        <v>41</v>
      </c>
      <c r="G22" t="s">
        <v>52</v>
      </c>
      <c r="H22" t="s">
        <v>42</v>
      </c>
      <c r="I22" t="s">
        <v>53</v>
      </c>
      <c r="J22" t="s">
        <v>23</v>
      </c>
      <c r="K22" t="s">
        <v>54</v>
      </c>
      <c r="L22" t="s">
        <v>45</v>
      </c>
      <c r="M22" t="s">
        <v>62</v>
      </c>
      <c r="N22" t="s">
        <v>7</v>
      </c>
      <c r="O22" t="s">
        <v>38</v>
      </c>
      <c r="P22" t="s">
        <v>18</v>
      </c>
      <c r="Q22" t="s">
        <v>50</v>
      </c>
      <c r="R22" t="s">
        <v>39</v>
      </c>
    </row>
    <row r="23" spans="3:18">
      <c r="C23" t="s">
        <v>3</v>
      </c>
      <c r="D23" t="s">
        <v>41</v>
      </c>
      <c r="E23" t="s">
        <v>52</v>
      </c>
      <c r="F23" t="s">
        <v>48</v>
      </c>
      <c r="G23" t="s">
        <v>42</v>
      </c>
      <c r="H23" t="s">
        <v>44</v>
      </c>
      <c r="I23" t="s">
        <v>23</v>
      </c>
      <c r="J23" t="s">
        <v>45</v>
      </c>
      <c r="K23" t="s">
        <v>62</v>
      </c>
      <c r="L23" t="s">
        <v>70</v>
      </c>
      <c r="M23" t="s">
        <v>7</v>
      </c>
      <c r="N23" t="s">
        <v>17</v>
      </c>
      <c r="O23" t="s">
        <v>18</v>
      </c>
      <c r="P23" t="s">
        <v>39</v>
      </c>
      <c r="Q23" t="s">
        <v>40</v>
      </c>
      <c r="R23" t="s">
        <v>72</v>
      </c>
    </row>
    <row r="24" spans="3:18">
      <c r="C24" t="s">
        <v>4</v>
      </c>
      <c r="D24" t="s">
        <v>42</v>
      </c>
      <c r="E24" t="s">
        <v>53</v>
      </c>
      <c r="F24" t="s">
        <v>44</v>
      </c>
      <c r="G24" t="s">
        <v>23</v>
      </c>
      <c r="H24" t="s">
        <v>45</v>
      </c>
      <c r="I24" t="s">
        <v>62</v>
      </c>
      <c r="J24" t="s">
        <v>7</v>
      </c>
      <c r="K24" t="s">
        <v>38</v>
      </c>
      <c r="L24" t="s">
        <v>17</v>
      </c>
      <c r="M24" t="s">
        <v>18</v>
      </c>
      <c r="N24" t="s">
        <v>39</v>
      </c>
      <c r="O24" t="s">
        <v>40</v>
      </c>
      <c r="P24" t="s">
        <v>41</v>
      </c>
      <c r="Q24" t="s">
        <v>52</v>
      </c>
      <c r="R24" t="s">
        <v>48</v>
      </c>
    </row>
    <row r="25" spans="3:18">
      <c r="C25" t="s">
        <v>5</v>
      </c>
      <c r="D25" t="s">
        <v>23</v>
      </c>
      <c r="E25" t="s">
        <v>54</v>
      </c>
      <c r="F25" t="s">
        <v>45</v>
      </c>
      <c r="G25" t="s">
        <v>62</v>
      </c>
      <c r="H25" t="s">
        <v>7</v>
      </c>
      <c r="I25" t="s">
        <v>38</v>
      </c>
      <c r="J25" t="s">
        <v>18</v>
      </c>
      <c r="K25" t="s">
        <v>50</v>
      </c>
      <c r="L25" t="s">
        <v>39</v>
      </c>
      <c r="M25" t="s">
        <v>40</v>
      </c>
      <c r="N25" t="s">
        <v>41</v>
      </c>
      <c r="O25" t="s">
        <v>52</v>
      </c>
      <c r="P25" t="s">
        <v>42</v>
      </c>
      <c r="Q25" t="s">
        <v>53</v>
      </c>
      <c r="R25" t="s">
        <v>44</v>
      </c>
    </row>
    <row r="26" spans="3:18">
      <c r="C26" t="s">
        <v>6</v>
      </c>
      <c r="D26" t="s">
        <v>62</v>
      </c>
      <c r="E26" t="s">
        <v>49</v>
      </c>
      <c r="F26" t="s">
        <v>7</v>
      </c>
      <c r="G26" t="s">
        <v>38</v>
      </c>
      <c r="H26" t="s">
        <v>18</v>
      </c>
      <c r="I26" t="s">
        <v>50</v>
      </c>
      <c r="J26" t="s">
        <v>40</v>
      </c>
      <c r="K26" t="s">
        <v>51</v>
      </c>
      <c r="L26" t="s">
        <v>41</v>
      </c>
      <c r="M26" t="s">
        <v>52</v>
      </c>
      <c r="N26" t="s">
        <v>42</v>
      </c>
      <c r="O26" t="s">
        <v>53</v>
      </c>
      <c r="P26" t="s">
        <v>23</v>
      </c>
      <c r="Q26" t="s">
        <v>54</v>
      </c>
      <c r="R26" t="s">
        <v>45</v>
      </c>
    </row>
    <row r="28" spans="3:18">
      <c r="C28" t="s">
        <v>75</v>
      </c>
      <c r="D28" s="2" t="s">
        <v>7</v>
      </c>
      <c r="E28" s="2" t="s">
        <v>38</v>
      </c>
      <c r="F28" t="s">
        <v>7</v>
      </c>
      <c r="G28" t="s">
        <v>38</v>
      </c>
      <c r="H28" t="s">
        <v>7</v>
      </c>
      <c r="I28" t="s">
        <v>38</v>
      </c>
      <c r="J28" t="s">
        <v>7</v>
      </c>
      <c r="K28" t="s">
        <v>38</v>
      </c>
      <c r="L28" t="s">
        <v>70</v>
      </c>
      <c r="M28" t="s">
        <v>7</v>
      </c>
      <c r="N28" t="s">
        <v>7</v>
      </c>
      <c r="O28" t="s">
        <v>38</v>
      </c>
      <c r="P28" t="s">
        <v>7</v>
      </c>
      <c r="Q28" t="s">
        <v>38</v>
      </c>
      <c r="R28" s="2" t="s">
        <v>70</v>
      </c>
    </row>
    <row r="29" spans="3:18">
      <c r="C29" t="s">
        <v>76</v>
      </c>
      <c r="D29" t="s">
        <v>18</v>
      </c>
      <c r="E29" t="s">
        <v>50</v>
      </c>
      <c r="F29" s="2" t="s">
        <v>17</v>
      </c>
      <c r="G29" s="2" t="s">
        <v>18</v>
      </c>
      <c r="H29" t="s">
        <v>18</v>
      </c>
      <c r="I29" t="s">
        <v>50</v>
      </c>
      <c r="J29" t="s">
        <v>18</v>
      </c>
      <c r="K29" t="s">
        <v>50</v>
      </c>
      <c r="L29" t="s">
        <v>17</v>
      </c>
      <c r="M29" t="s">
        <v>18</v>
      </c>
      <c r="N29" t="s">
        <v>17</v>
      </c>
      <c r="O29" t="s">
        <v>18</v>
      </c>
      <c r="P29" t="s">
        <v>18</v>
      </c>
      <c r="Q29" t="s">
        <v>50</v>
      </c>
      <c r="R29" t="s">
        <v>17</v>
      </c>
    </row>
    <row r="30" spans="3:18">
      <c r="C30" t="s">
        <v>77</v>
      </c>
      <c r="D30" t="s">
        <v>40</v>
      </c>
      <c r="E30" t="s">
        <v>51</v>
      </c>
      <c r="F30" t="s">
        <v>39</v>
      </c>
      <c r="G30" t="s">
        <v>40</v>
      </c>
      <c r="H30" s="2" t="s">
        <v>39</v>
      </c>
      <c r="I30" s="2" t="s">
        <v>40</v>
      </c>
      <c r="J30" t="s">
        <v>40</v>
      </c>
      <c r="K30" t="s">
        <v>51</v>
      </c>
      <c r="L30" t="s">
        <v>39</v>
      </c>
      <c r="M30" t="s">
        <v>40</v>
      </c>
      <c r="N30" t="s">
        <v>39</v>
      </c>
      <c r="O30" t="s">
        <v>40</v>
      </c>
      <c r="P30" t="s">
        <v>39</v>
      </c>
      <c r="Q30" t="s">
        <v>40</v>
      </c>
      <c r="R30" t="s">
        <v>39</v>
      </c>
    </row>
    <row r="31" spans="3:18">
      <c r="C31" t="s">
        <v>78</v>
      </c>
      <c r="D31" t="s">
        <v>41</v>
      </c>
      <c r="E31" t="s">
        <v>52</v>
      </c>
      <c r="F31" t="s">
        <v>41</v>
      </c>
      <c r="G31" t="s">
        <v>52</v>
      </c>
      <c r="H31" t="s">
        <v>41</v>
      </c>
      <c r="I31" t="s">
        <v>52</v>
      </c>
      <c r="J31" s="2" t="s">
        <v>41</v>
      </c>
      <c r="K31" s="2" t="s">
        <v>52</v>
      </c>
      <c r="L31" t="s">
        <v>41</v>
      </c>
      <c r="M31" t="s">
        <v>52</v>
      </c>
      <c r="N31" t="s">
        <v>41</v>
      </c>
      <c r="O31" t="s">
        <v>52</v>
      </c>
      <c r="P31" t="s">
        <v>41</v>
      </c>
      <c r="Q31" t="s">
        <v>52</v>
      </c>
      <c r="R31" t="s">
        <v>72</v>
      </c>
    </row>
    <row r="32" spans="3:18">
      <c r="C32" t="s">
        <v>79</v>
      </c>
      <c r="D32" t="s">
        <v>42</v>
      </c>
      <c r="E32" t="s">
        <v>53</v>
      </c>
      <c r="F32" t="s">
        <v>48</v>
      </c>
      <c r="G32" t="s">
        <v>42</v>
      </c>
      <c r="H32" t="s">
        <v>42</v>
      </c>
      <c r="I32" t="s">
        <v>53</v>
      </c>
      <c r="J32" t="s">
        <v>42</v>
      </c>
      <c r="K32" t="s">
        <v>53</v>
      </c>
      <c r="L32" s="2" t="s">
        <v>48</v>
      </c>
      <c r="M32" s="2" t="s">
        <v>42</v>
      </c>
      <c r="N32" t="s">
        <v>42</v>
      </c>
      <c r="O32" t="s">
        <v>53</v>
      </c>
      <c r="P32" t="s">
        <v>42</v>
      </c>
      <c r="Q32" t="s">
        <v>53</v>
      </c>
      <c r="R32" t="s">
        <v>48</v>
      </c>
    </row>
    <row r="33" spans="1:18">
      <c r="C33" t="s">
        <v>80</v>
      </c>
      <c r="D33" t="s">
        <v>23</v>
      </c>
      <c r="E33" t="s">
        <v>54</v>
      </c>
      <c r="F33" t="s">
        <v>44</v>
      </c>
      <c r="G33" t="s">
        <v>23</v>
      </c>
      <c r="H33" t="s">
        <v>44</v>
      </c>
      <c r="I33" t="s">
        <v>23</v>
      </c>
      <c r="J33" t="s">
        <v>23</v>
      </c>
      <c r="K33" t="s">
        <v>54</v>
      </c>
      <c r="L33" t="s">
        <v>44</v>
      </c>
      <c r="M33" t="s">
        <v>23</v>
      </c>
      <c r="N33" s="2" t="s">
        <v>44</v>
      </c>
      <c r="O33" s="2" t="s">
        <v>23</v>
      </c>
      <c r="P33" t="s">
        <v>23</v>
      </c>
      <c r="Q33" t="s">
        <v>54</v>
      </c>
      <c r="R33" t="s">
        <v>44</v>
      </c>
    </row>
    <row r="34" spans="1:18">
      <c r="C34" t="s">
        <v>81</v>
      </c>
      <c r="D34" t="s">
        <v>62</v>
      </c>
      <c r="E34" t="s">
        <v>49</v>
      </c>
      <c r="F34" t="s">
        <v>45</v>
      </c>
      <c r="G34" t="s">
        <v>62</v>
      </c>
      <c r="H34" t="s">
        <v>45</v>
      </c>
      <c r="I34" t="s">
        <v>62</v>
      </c>
      <c r="J34" t="s">
        <v>45</v>
      </c>
      <c r="K34" t="s">
        <v>62</v>
      </c>
      <c r="L34" t="s">
        <v>45</v>
      </c>
      <c r="M34" t="s">
        <v>62</v>
      </c>
      <c r="N34" t="s">
        <v>45</v>
      </c>
      <c r="O34" t="s">
        <v>62</v>
      </c>
      <c r="P34" s="2" t="s">
        <v>45</v>
      </c>
      <c r="Q34" s="2" t="s">
        <v>62</v>
      </c>
      <c r="R34" t="s">
        <v>45</v>
      </c>
    </row>
    <row r="36" spans="1:18">
      <c r="C36" t="s">
        <v>75</v>
      </c>
      <c r="D36" s="2" t="str">
        <f>LEFT(D28, LEN(D28)-1)</f>
        <v>C</v>
      </c>
      <c r="E36" s="2" t="str">
        <f t="shared" ref="E36:R36" si="0">LEFT(E28, LEN(E28)-1)</f>
        <v>Cs</v>
      </c>
      <c r="F36" t="str">
        <f t="shared" si="0"/>
        <v>C</v>
      </c>
      <c r="G36" t="str">
        <f t="shared" si="0"/>
        <v>Cs</v>
      </c>
      <c r="H36" t="str">
        <f t="shared" si="0"/>
        <v>C</v>
      </c>
      <c r="I36" t="str">
        <f t="shared" si="0"/>
        <v>Cs</v>
      </c>
      <c r="J36" t="str">
        <f t="shared" si="0"/>
        <v>C</v>
      </c>
      <c r="K36" t="str">
        <f t="shared" si="0"/>
        <v>Cs</v>
      </c>
      <c r="L36" t="str">
        <f t="shared" si="0"/>
        <v>Cf</v>
      </c>
      <c r="M36" t="str">
        <f t="shared" si="0"/>
        <v>C</v>
      </c>
      <c r="N36" t="str">
        <f t="shared" si="0"/>
        <v>C</v>
      </c>
      <c r="O36" t="str">
        <f t="shared" si="0"/>
        <v>Cs</v>
      </c>
      <c r="P36" t="str">
        <f t="shared" si="0"/>
        <v>C</v>
      </c>
      <c r="Q36" t="str">
        <f t="shared" si="0"/>
        <v>Cs</v>
      </c>
      <c r="R36" s="2" t="str">
        <f t="shared" si="0"/>
        <v>Cf</v>
      </c>
    </row>
    <row r="37" spans="1:18">
      <c r="C37" t="s">
        <v>76</v>
      </c>
      <c r="D37" t="str">
        <f t="shared" ref="D37:R42" si="1">LEFT(D29, LEN(D29)-1)</f>
        <v>D</v>
      </c>
      <c r="E37" t="str">
        <f t="shared" si="1"/>
        <v>Ds</v>
      </c>
      <c r="F37" s="2" t="str">
        <f t="shared" si="1"/>
        <v>Df</v>
      </c>
      <c r="G37" s="2" t="str">
        <f t="shared" si="1"/>
        <v>D</v>
      </c>
      <c r="H37" t="str">
        <f t="shared" si="1"/>
        <v>D</v>
      </c>
      <c r="I37" t="str">
        <f t="shared" si="1"/>
        <v>Ds</v>
      </c>
      <c r="J37" t="str">
        <f t="shared" si="1"/>
        <v>D</v>
      </c>
      <c r="K37" t="str">
        <f t="shared" si="1"/>
        <v>Ds</v>
      </c>
      <c r="L37" t="str">
        <f t="shared" si="1"/>
        <v>Df</v>
      </c>
      <c r="M37" t="str">
        <f t="shared" si="1"/>
        <v>D</v>
      </c>
      <c r="N37" t="str">
        <f t="shared" si="1"/>
        <v>Df</v>
      </c>
      <c r="O37" t="str">
        <f t="shared" si="1"/>
        <v>D</v>
      </c>
      <c r="P37" t="str">
        <f t="shared" si="1"/>
        <v>D</v>
      </c>
      <c r="Q37" t="str">
        <f t="shared" si="1"/>
        <v>Ds</v>
      </c>
      <c r="R37" t="str">
        <f t="shared" si="1"/>
        <v>Df</v>
      </c>
    </row>
    <row r="38" spans="1:18">
      <c r="C38" t="s">
        <v>77</v>
      </c>
      <c r="D38" t="str">
        <f t="shared" si="1"/>
        <v>E</v>
      </c>
      <c r="E38" t="str">
        <f t="shared" si="1"/>
        <v>Es</v>
      </c>
      <c r="F38" t="str">
        <f t="shared" si="1"/>
        <v>Ef</v>
      </c>
      <c r="G38" t="str">
        <f t="shared" si="1"/>
        <v>E</v>
      </c>
      <c r="H38" s="2" t="str">
        <f t="shared" si="1"/>
        <v>Ef</v>
      </c>
      <c r="I38" s="2" t="str">
        <f t="shared" si="1"/>
        <v>E</v>
      </c>
      <c r="J38" t="str">
        <f t="shared" si="1"/>
        <v>E</v>
      </c>
      <c r="K38" t="str">
        <f t="shared" si="1"/>
        <v>Es</v>
      </c>
      <c r="L38" t="str">
        <f t="shared" si="1"/>
        <v>Ef</v>
      </c>
      <c r="M38" t="str">
        <f t="shared" si="1"/>
        <v>E</v>
      </c>
      <c r="N38" t="str">
        <f t="shared" si="1"/>
        <v>Ef</v>
      </c>
      <c r="O38" t="str">
        <f t="shared" si="1"/>
        <v>E</v>
      </c>
      <c r="P38" t="str">
        <f t="shared" si="1"/>
        <v>Ef</v>
      </c>
      <c r="Q38" t="str">
        <f t="shared" si="1"/>
        <v>E</v>
      </c>
      <c r="R38" t="str">
        <f t="shared" si="1"/>
        <v>Ef</v>
      </c>
    </row>
    <row r="39" spans="1:18">
      <c r="C39" t="s">
        <v>78</v>
      </c>
      <c r="D39" t="str">
        <f t="shared" si="1"/>
        <v>F</v>
      </c>
      <c r="E39" t="str">
        <f t="shared" si="1"/>
        <v>Fs</v>
      </c>
      <c r="F39" t="str">
        <f t="shared" si="1"/>
        <v>F</v>
      </c>
      <c r="G39" t="str">
        <f t="shared" si="1"/>
        <v>Fs</v>
      </c>
      <c r="H39" t="str">
        <f t="shared" si="1"/>
        <v>F</v>
      </c>
      <c r="I39" t="str">
        <f t="shared" si="1"/>
        <v>Fs</v>
      </c>
      <c r="J39" s="2" t="str">
        <f t="shared" si="1"/>
        <v>F</v>
      </c>
      <c r="K39" s="2" t="str">
        <f t="shared" si="1"/>
        <v>Fs</v>
      </c>
      <c r="L39" t="str">
        <f t="shared" si="1"/>
        <v>F</v>
      </c>
      <c r="M39" t="str">
        <f t="shared" si="1"/>
        <v>Fs</v>
      </c>
      <c r="N39" t="str">
        <f t="shared" si="1"/>
        <v>F</v>
      </c>
      <c r="O39" t="str">
        <f t="shared" si="1"/>
        <v>Fs</v>
      </c>
      <c r="P39" t="str">
        <f t="shared" si="1"/>
        <v>F</v>
      </c>
      <c r="Q39" t="str">
        <f t="shared" si="1"/>
        <v>Fs</v>
      </c>
      <c r="R39" t="str">
        <f t="shared" si="1"/>
        <v>Ff</v>
      </c>
    </row>
    <row r="40" spans="1:18">
      <c r="C40" t="s">
        <v>79</v>
      </c>
      <c r="D40" t="str">
        <f t="shared" si="1"/>
        <v>G</v>
      </c>
      <c r="E40" t="str">
        <f t="shared" si="1"/>
        <v>Gs</v>
      </c>
      <c r="F40" t="str">
        <f t="shared" si="1"/>
        <v>Gf</v>
      </c>
      <c r="G40" t="str">
        <f t="shared" si="1"/>
        <v>G</v>
      </c>
      <c r="H40" t="str">
        <f t="shared" si="1"/>
        <v>G</v>
      </c>
      <c r="I40" t="str">
        <f t="shared" si="1"/>
        <v>Gs</v>
      </c>
      <c r="J40" t="str">
        <f t="shared" si="1"/>
        <v>G</v>
      </c>
      <c r="K40" t="str">
        <f t="shared" si="1"/>
        <v>Gs</v>
      </c>
      <c r="L40" s="2" t="str">
        <f t="shared" si="1"/>
        <v>Gf</v>
      </c>
      <c r="M40" s="2" t="str">
        <f t="shared" si="1"/>
        <v>G</v>
      </c>
      <c r="N40" t="str">
        <f t="shared" si="1"/>
        <v>G</v>
      </c>
      <c r="O40" t="str">
        <f t="shared" si="1"/>
        <v>Gs</v>
      </c>
      <c r="P40" t="str">
        <f t="shared" si="1"/>
        <v>G</v>
      </c>
      <c r="Q40" t="str">
        <f t="shared" si="1"/>
        <v>Gs</v>
      </c>
      <c r="R40" t="str">
        <f t="shared" si="1"/>
        <v>Gf</v>
      </c>
    </row>
    <row r="41" spans="1:18">
      <c r="C41" t="s">
        <v>80</v>
      </c>
      <c r="D41" t="str">
        <f t="shared" si="1"/>
        <v>A</v>
      </c>
      <c r="E41" t="str">
        <f t="shared" si="1"/>
        <v>As</v>
      </c>
      <c r="F41" t="str">
        <f t="shared" si="1"/>
        <v>Af</v>
      </c>
      <c r="G41" t="str">
        <f t="shared" si="1"/>
        <v>A</v>
      </c>
      <c r="H41" t="str">
        <f t="shared" si="1"/>
        <v>Af</v>
      </c>
      <c r="I41" t="str">
        <f t="shared" si="1"/>
        <v>A</v>
      </c>
      <c r="J41" t="str">
        <f t="shared" si="1"/>
        <v>A</v>
      </c>
      <c r="K41" t="str">
        <f t="shared" si="1"/>
        <v>As</v>
      </c>
      <c r="L41" t="str">
        <f t="shared" si="1"/>
        <v>Af</v>
      </c>
      <c r="M41" t="str">
        <f t="shared" si="1"/>
        <v>A</v>
      </c>
      <c r="N41" s="2" t="str">
        <f t="shared" si="1"/>
        <v>Af</v>
      </c>
      <c r="O41" s="2" t="str">
        <f t="shared" si="1"/>
        <v>A</v>
      </c>
      <c r="P41" t="str">
        <f t="shared" si="1"/>
        <v>A</v>
      </c>
      <c r="Q41" t="str">
        <f t="shared" si="1"/>
        <v>As</v>
      </c>
      <c r="R41" t="str">
        <f t="shared" si="1"/>
        <v>Af</v>
      </c>
    </row>
    <row r="42" spans="1:18">
      <c r="C42" t="s">
        <v>81</v>
      </c>
      <c r="D42" t="str">
        <f t="shared" si="1"/>
        <v>B</v>
      </c>
      <c r="E42" t="str">
        <f t="shared" si="1"/>
        <v>Bs</v>
      </c>
      <c r="F42" t="str">
        <f t="shared" si="1"/>
        <v>Bf</v>
      </c>
      <c r="G42" t="str">
        <f t="shared" si="1"/>
        <v>B</v>
      </c>
      <c r="H42" t="str">
        <f t="shared" si="1"/>
        <v>Bf</v>
      </c>
      <c r="I42" t="str">
        <f t="shared" si="1"/>
        <v>B</v>
      </c>
      <c r="J42" t="str">
        <f t="shared" si="1"/>
        <v>Bf</v>
      </c>
      <c r="K42" t="str">
        <f t="shared" si="1"/>
        <v>B</v>
      </c>
      <c r="L42" t="str">
        <f t="shared" si="1"/>
        <v>Bf</v>
      </c>
      <c r="M42" t="str">
        <f t="shared" si="1"/>
        <v>B</v>
      </c>
      <c r="N42" t="str">
        <f t="shared" si="1"/>
        <v>Bf</v>
      </c>
      <c r="O42" t="str">
        <f t="shared" si="1"/>
        <v>B</v>
      </c>
      <c r="P42" s="2" t="str">
        <f t="shared" si="1"/>
        <v>Bf</v>
      </c>
      <c r="Q42" s="2" t="str">
        <f t="shared" si="1"/>
        <v>B</v>
      </c>
      <c r="R42" t="str">
        <f t="shared" si="1"/>
        <v>Bf</v>
      </c>
    </row>
    <row r="44" spans="1:18">
      <c r="C44" t="s">
        <v>73</v>
      </c>
      <c r="D44" t="str">
        <f>D20</f>
        <v>CM</v>
      </c>
      <c r="E44" t="str">
        <f t="shared" ref="E44:R44" si="2">E20</f>
        <v>CsM</v>
      </c>
      <c r="F44" t="str">
        <f t="shared" si="2"/>
        <v>DfM</v>
      </c>
      <c r="G44" t="str">
        <f t="shared" si="2"/>
        <v>DM</v>
      </c>
      <c r="H44" t="str">
        <f t="shared" si="2"/>
        <v>EfM</v>
      </c>
      <c r="I44" t="str">
        <f t="shared" si="2"/>
        <v>EM</v>
      </c>
      <c r="J44" t="str">
        <f t="shared" si="2"/>
        <v>FM</v>
      </c>
      <c r="K44" t="str">
        <f t="shared" si="2"/>
        <v>FsM</v>
      </c>
      <c r="L44" t="str">
        <f t="shared" si="2"/>
        <v>GfM</v>
      </c>
      <c r="M44" t="str">
        <f t="shared" si="2"/>
        <v>GM</v>
      </c>
      <c r="N44" t="str">
        <f t="shared" si="2"/>
        <v>AfM</v>
      </c>
      <c r="O44" t="str">
        <f t="shared" si="2"/>
        <v>AM</v>
      </c>
      <c r="P44" t="str">
        <f t="shared" si="2"/>
        <v>BfM</v>
      </c>
      <c r="Q44" t="str">
        <f t="shared" si="2"/>
        <v>BM</v>
      </c>
      <c r="R44" t="str">
        <f t="shared" si="2"/>
        <v>CfM</v>
      </c>
    </row>
    <row r="45" spans="1:18">
      <c r="C45" t="s">
        <v>74</v>
      </c>
      <c r="D45" t="str">
        <f>"Score_"&amp;D44</f>
        <v>Score_CM</v>
      </c>
      <c r="E45" t="str">
        <f t="shared" ref="E45:R45" si="3">"Score_"&amp;E44</f>
        <v>Score_CsM</v>
      </c>
      <c r="F45" t="str">
        <f t="shared" si="3"/>
        <v>Score_DfM</v>
      </c>
      <c r="G45" t="str">
        <f t="shared" si="3"/>
        <v>Score_DM</v>
      </c>
      <c r="H45" t="str">
        <f t="shared" si="3"/>
        <v>Score_EfM</v>
      </c>
      <c r="I45" t="str">
        <f t="shared" si="3"/>
        <v>Score_EM</v>
      </c>
      <c r="J45" t="str">
        <f t="shared" si="3"/>
        <v>Score_FM</v>
      </c>
      <c r="K45" t="str">
        <f t="shared" si="3"/>
        <v>Score_FsM</v>
      </c>
      <c r="L45" t="str">
        <f t="shared" si="3"/>
        <v>Score_GfM</v>
      </c>
      <c r="M45" t="str">
        <f t="shared" si="3"/>
        <v>Score_GM</v>
      </c>
      <c r="N45" t="str">
        <f t="shared" si="3"/>
        <v>Score_AfM</v>
      </c>
      <c r="O45" t="str">
        <f t="shared" si="3"/>
        <v>Score_AM</v>
      </c>
      <c r="P45" t="str">
        <f t="shared" si="3"/>
        <v>Score_BfM</v>
      </c>
      <c r="Q45" t="str">
        <f t="shared" si="3"/>
        <v>Score_BM</v>
      </c>
      <c r="R45" t="str">
        <f t="shared" si="3"/>
        <v>Score_CfM</v>
      </c>
    </row>
    <row r="47" spans="1:18">
      <c r="A47" t="s">
        <v>86</v>
      </c>
    </row>
    <row r="48" spans="1:18">
      <c r="A48" t="s">
        <v>84</v>
      </c>
      <c r="B48" t="s">
        <v>73</v>
      </c>
      <c r="C48" t="s">
        <v>85</v>
      </c>
    </row>
    <row r="49" spans="2:18">
      <c r="B49" t="s">
        <v>8</v>
      </c>
      <c r="C49">
        <v>7</v>
      </c>
      <c r="D49" t="str">
        <f>"&lt;case type='score' id='"&amp; D$45 &amp; "_" &amp; INDEX(D$36:D$42, MATCH($B49&amp;"*", $C$36:$C$42, 0)) &amp; $C49 &amp;"'&gt;&lt;score key='" &amp; D$44 &amp; "' /&gt;&lt;notes&gt;&lt;note name='" &amp; INDEX(D$36:D$42, MATCH($B49&amp;"*", $C$36:$C$42, 0)) &amp; $C49&amp; "' /&gt;&lt;/notes&gt;&lt;/case&gt;"</f>
        <v>&lt;case type='score' id='Score_CM_C7'&gt;&lt;score key='CM' /&gt;&lt;notes&gt;&lt;note name='C7' /&gt;&lt;/notes&gt;&lt;/case&gt;</v>
      </c>
      <c r="E49" t="str">
        <f t="shared" ref="E49:R49" si="4">"&lt;case type='score' id='"&amp; E$45 &amp; "_" &amp; INDEX(E$36:E$42, MATCH($B49&amp;"*", $C$36:$C$42, 0)) &amp; $C49 &amp;"'&gt;&lt;score key='" &amp; E$44 &amp; "' /&gt;&lt;notes&gt;&lt;note name='" &amp; INDEX(E$36:E$42, MATCH($B49&amp;"*", $C$36:$C$42, 0)) &amp; $C49&amp; "' /&gt;&lt;/notes&gt;&lt;/case&gt;"</f>
        <v>&lt;case type='score' id='Score_CsM_Cs7'&gt;&lt;score key='CsM' /&gt;&lt;notes&gt;&lt;note name='Cs7' /&gt;&lt;/notes&gt;&lt;/case&gt;</v>
      </c>
      <c r="F49" t="str">
        <f t="shared" si="4"/>
        <v>&lt;case type='score' id='Score_DfM_C7'&gt;&lt;score key='DfM' /&gt;&lt;notes&gt;&lt;note name='C7' /&gt;&lt;/notes&gt;&lt;/case&gt;</v>
      </c>
      <c r="G49" t="str">
        <f t="shared" si="4"/>
        <v>&lt;case type='score' id='Score_DM_Cs7'&gt;&lt;score key='DM' /&gt;&lt;notes&gt;&lt;note name='Cs7' /&gt;&lt;/notes&gt;&lt;/case&gt;</v>
      </c>
      <c r="H49" t="str">
        <f t="shared" si="4"/>
        <v>&lt;case type='score' id='Score_EfM_C7'&gt;&lt;score key='EfM' /&gt;&lt;notes&gt;&lt;note name='C7' /&gt;&lt;/notes&gt;&lt;/case&gt;</v>
      </c>
      <c r="I49" t="str">
        <f t="shared" si="4"/>
        <v>&lt;case type='score' id='Score_EM_Cs7'&gt;&lt;score key='EM' /&gt;&lt;notes&gt;&lt;note name='Cs7' /&gt;&lt;/notes&gt;&lt;/case&gt;</v>
      </c>
      <c r="J49" t="str">
        <f t="shared" si="4"/>
        <v>&lt;case type='score' id='Score_FM_C7'&gt;&lt;score key='FM' /&gt;&lt;notes&gt;&lt;note name='C7' /&gt;&lt;/notes&gt;&lt;/case&gt;</v>
      </c>
      <c r="K49" t="str">
        <f t="shared" si="4"/>
        <v>&lt;case type='score' id='Score_FsM_Cs7'&gt;&lt;score key='FsM' /&gt;&lt;notes&gt;&lt;note name='Cs7' /&gt;&lt;/notes&gt;&lt;/case&gt;</v>
      </c>
      <c r="L49" t="str">
        <f t="shared" si="4"/>
        <v>&lt;case type='score' id='Score_GfM_Cf7'&gt;&lt;score key='GfM' /&gt;&lt;notes&gt;&lt;note name='Cf7' /&gt;&lt;/notes&gt;&lt;/case&gt;</v>
      </c>
      <c r="M49" t="str">
        <f t="shared" si="4"/>
        <v>&lt;case type='score' id='Score_GM_C7'&gt;&lt;score key='GM' /&gt;&lt;notes&gt;&lt;note name='C7' /&gt;&lt;/notes&gt;&lt;/case&gt;</v>
      </c>
      <c r="N49" t="str">
        <f t="shared" si="4"/>
        <v>&lt;case type='score' id='Score_AfM_C7'&gt;&lt;score key='AfM' /&gt;&lt;notes&gt;&lt;note name='C7' /&gt;&lt;/notes&gt;&lt;/case&gt;</v>
      </c>
      <c r="O49" t="str">
        <f t="shared" si="4"/>
        <v>&lt;case type='score' id='Score_AM_Cs7'&gt;&lt;score key='AM' /&gt;&lt;notes&gt;&lt;note name='Cs7' /&gt;&lt;/notes&gt;&lt;/case&gt;</v>
      </c>
      <c r="P49" t="str">
        <f t="shared" si="4"/>
        <v>&lt;case type='score' id='Score_BfM_C7'&gt;&lt;score key='BfM' /&gt;&lt;notes&gt;&lt;note name='C7' /&gt;&lt;/notes&gt;&lt;/case&gt;</v>
      </c>
      <c r="Q49" t="str">
        <f t="shared" si="4"/>
        <v>&lt;case type='score' id='Score_BM_Cs7'&gt;&lt;score key='BM' /&gt;&lt;notes&gt;&lt;note name='Cs7' /&gt;&lt;/notes&gt;&lt;/case&gt;</v>
      </c>
      <c r="R49" t="str">
        <f t="shared" si="4"/>
        <v>&lt;case type='score' id='Score_CfM_Cf7'&gt;&lt;score key='CfM' /&gt;&lt;notes&gt;&lt;note name='Cf7' /&gt;&lt;/notes&gt;&lt;/case&gt;</v>
      </c>
    </row>
    <row r="50" spans="2:18">
      <c r="B50" t="s">
        <v>14</v>
      </c>
      <c r="C50">
        <v>6</v>
      </c>
      <c r="D50" t="str">
        <f t="shared" ref="D50:R91" si="5">"&lt;case type='score' id='"&amp; D$45 &amp; "_" &amp; INDEX(D$36:D$42, MATCH($B50&amp;"*", $C$36:$C$42, 0)) &amp; $C50 &amp;"'&gt;&lt;score key='" &amp; D$44 &amp; "' /&gt;&lt;notes&gt;&lt;note name='" &amp; INDEX(D$36:D$42, MATCH($B50&amp;"*", $C$36:$C$42, 0)) &amp; $C50&amp; "' /&gt;&lt;/notes&gt;&lt;/case&gt;"</f>
        <v>&lt;case type='score' id='Score_CM_B6'&gt;&lt;score key='CM' /&gt;&lt;notes&gt;&lt;note name='B6' /&gt;&lt;/notes&gt;&lt;/case&gt;</v>
      </c>
      <c r="E50" t="str">
        <f t="shared" si="5"/>
        <v>&lt;case type='score' id='Score_CsM_Bs6'&gt;&lt;score key='CsM' /&gt;&lt;notes&gt;&lt;note name='Bs6' /&gt;&lt;/notes&gt;&lt;/case&gt;</v>
      </c>
      <c r="F50" t="str">
        <f t="shared" si="5"/>
        <v>&lt;case type='score' id='Score_DfM_Bf6'&gt;&lt;score key='DfM' /&gt;&lt;notes&gt;&lt;note name='Bf6' /&gt;&lt;/notes&gt;&lt;/case&gt;</v>
      </c>
      <c r="G50" t="str">
        <f t="shared" si="5"/>
        <v>&lt;case type='score' id='Score_DM_B6'&gt;&lt;score key='DM' /&gt;&lt;notes&gt;&lt;note name='B6' /&gt;&lt;/notes&gt;&lt;/case&gt;</v>
      </c>
      <c r="H50" t="str">
        <f t="shared" si="5"/>
        <v>&lt;case type='score' id='Score_EfM_Bf6'&gt;&lt;score key='EfM' /&gt;&lt;notes&gt;&lt;note name='Bf6' /&gt;&lt;/notes&gt;&lt;/case&gt;</v>
      </c>
      <c r="I50" t="str">
        <f t="shared" si="5"/>
        <v>&lt;case type='score' id='Score_EM_B6'&gt;&lt;score key='EM' /&gt;&lt;notes&gt;&lt;note name='B6' /&gt;&lt;/notes&gt;&lt;/case&gt;</v>
      </c>
      <c r="J50" t="str">
        <f t="shared" si="5"/>
        <v>&lt;case type='score' id='Score_FM_Bf6'&gt;&lt;score key='FM' /&gt;&lt;notes&gt;&lt;note name='Bf6' /&gt;&lt;/notes&gt;&lt;/case&gt;</v>
      </c>
      <c r="K50" t="str">
        <f t="shared" si="5"/>
        <v>&lt;case type='score' id='Score_FsM_B6'&gt;&lt;score key='FsM' /&gt;&lt;notes&gt;&lt;note name='B6' /&gt;&lt;/notes&gt;&lt;/case&gt;</v>
      </c>
      <c r="L50" t="str">
        <f t="shared" si="5"/>
        <v>&lt;case type='score' id='Score_GfM_Bf6'&gt;&lt;score key='GfM' /&gt;&lt;notes&gt;&lt;note name='Bf6' /&gt;&lt;/notes&gt;&lt;/case&gt;</v>
      </c>
      <c r="M50" t="str">
        <f t="shared" si="5"/>
        <v>&lt;case type='score' id='Score_GM_B6'&gt;&lt;score key='GM' /&gt;&lt;notes&gt;&lt;note name='B6' /&gt;&lt;/notes&gt;&lt;/case&gt;</v>
      </c>
      <c r="N50" t="str">
        <f t="shared" si="5"/>
        <v>&lt;case type='score' id='Score_AfM_Bf6'&gt;&lt;score key='AfM' /&gt;&lt;notes&gt;&lt;note name='Bf6' /&gt;&lt;/notes&gt;&lt;/case&gt;</v>
      </c>
      <c r="O50" t="str">
        <f t="shared" si="5"/>
        <v>&lt;case type='score' id='Score_AM_B6'&gt;&lt;score key='AM' /&gt;&lt;notes&gt;&lt;note name='B6' /&gt;&lt;/notes&gt;&lt;/case&gt;</v>
      </c>
      <c r="P50" t="str">
        <f t="shared" si="5"/>
        <v>&lt;case type='score' id='Score_BfM_Bf6'&gt;&lt;score key='BfM' /&gt;&lt;notes&gt;&lt;note name='Bf6' /&gt;&lt;/notes&gt;&lt;/case&gt;</v>
      </c>
      <c r="Q50" t="str">
        <f t="shared" si="5"/>
        <v>&lt;case type='score' id='Score_BM_B6'&gt;&lt;score key='BM' /&gt;&lt;notes&gt;&lt;note name='B6' /&gt;&lt;/notes&gt;&lt;/case&gt;</v>
      </c>
      <c r="R50" t="str">
        <f t="shared" si="5"/>
        <v>&lt;case type='score' id='Score_CfM_Bf6'&gt;&lt;score key='CfM' /&gt;&lt;notes&gt;&lt;note name='Bf6' /&gt;&lt;/notes&gt;&lt;/case&gt;</v>
      </c>
    </row>
    <row r="51" spans="2:18">
      <c r="B51" t="s">
        <v>13</v>
      </c>
      <c r="C51">
        <v>6</v>
      </c>
      <c r="D51" t="str">
        <f t="shared" si="5"/>
        <v>&lt;case type='score' id='Score_CM_A6'&gt;&lt;score key='CM' /&gt;&lt;notes&gt;&lt;note name='A6' /&gt;&lt;/notes&gt;&lt;/case&gt;</v>
      </c>
      <c r="E51" t="str">
        <f t="shared" si="5"/>
        <v>&lt;case type='score' id='Score_CsM_As6'&gt;&lt;score key='CsM' /&gt;&lt;notes&gt;&lt;note name='As6' /&gt;&lt;/notes&gt;&lt;/case&gt;</v>
      </c>
      <c r="F51" t="str">
        <f t="shared" si="5"/>
        <v>&lt;case type='score' id='Score_DfM_Af6'&gt;&lt;score key='DfM' /&gt;&lt;notes&gt;&lt;note name='Af6' /&gt;&lt;/notes&gt;&lt;/case&gt;</v>
      </c>
      <c r="G51" t="str">
        <f t="shared" si="5"/>
        <v>&lt;case type='score' id='Score_DM_A6'&gt;&lt;score key='DM' /&gt;&lt;notes&gt;&lt;note name='A6' /&gt;&lt;/notes&gt;&lt;/case&gt;</v>
      </c>
      <c r="H51" t="str">
        <f t="shared" si="5"/>
        <v>&lt;case type='score' id='Score_EfM_Af6'&gt;&lt;score key='EfM' /&gt;&lt;notes&gt;&lt;note name='Af6' /&gt;&lt;/notes&gt;&lt;/case&gt;</v>
      </c>
      <c r="I51" t="str">
        <f t="shared" si="5"/>
        <v>&lt;case type='score' id='Score_EM_A6'&gt;&lt;score key='EM' /&gt;&lt;notes&gt;&lt;note name='A6' /&gt;&lt;/notes&gt;&lt;/case&gt;</v>
      </c>
      <c r="J51" t="str">
        <f t="shared" si="5"/>
        <v>&lt;case type='score' id='Score_FM_A6'&gt;&lt;score key='FM' /&gt;&lt;notes&gt;&lt;note name='A6' /&gt;&lt;/notes&gt;&lt;/case&gt;</v>
      </c>
      <c r="K51" t="str">
        <f t="shared" si="5"/>
        <v>&lt;case type='score' id='Score_FsM_As6'&gt;&lt;score key='FsM' /&gt;&lt;notes&gt;&lt;note name='As6' /&gt;&lt;/notes&gt;&lt;/case&gt;</v>
      </c>
      <c r="L51" t="str">
        <f t="shared" si="5"/>
        <v>&lt;case type='score' id='Score_GfM_Af6'&gt;&lt;score key='GfM' /&gt;&lt;notes&gt;&lt;note name='Af6' /&gt;&lt;/notes&gt;&lt;/case&gt;</v>
      </c>
      <c r="M51" t="str">
        <f t="shared" si="5"/>
        <v>&lt;case type='score' id='Score_GM_A6'&gt;&lt;score key='GM' /&gt;&lt;notes&gt;&lt;note name='A6' /&gt;&lt;/notes&gt;&lt;/case&gt;</v>
      </c>
      <c r="N51" t="str">
        <f t="shared" si="5"/>
        <v>&lt;case type='score' id='Score_AfM_Af6'&gt;&lt;score key='AfM' /&gt;&lt;notes&gt;&lt;note name='Af6' /&gt;&lt;/notes&gt;&lt;/case&gt;</v>
      </c>
      <c r="O51" t="str">
        <f t="shared" si="5"/>
        <v>&lt;case type='score' id='Score_AM_A6'&gt;&lt;score key='AM' /&gt;&lt;notes&gt;&lt;note name='A6' /&gt;&lt;/notes&gt;&lt;/case&gt;</v>
      </c>
      <c r="P51" t="str">
        <f t="shared" si="5"/>
        <v>&lt;case type='score' id='Score_BfM_A6'&gt;&lt;score key='BfM' /&gt;&lt;notes&gt;&lt;note name='A6' /&gt;&lt;/notes&gt;&lt;/case&gt;</v>
      </c>
      <c r="Q51" t="str">
        <f t="shared" si="5"/>
        <v>&lt;case type='score' id='Score_BM_As6'&gt;&lt;score key='BM' /&gt;&lt;notes&gt;&lt;note name='As6' /&gt;&lt;/notes&gt;&lt;/case&gt;</v>
      </c>
      <c r="R51" t="str">
        <f t="shared" si="5"/>
        <v>&lt;case type='score' id='Score_CfM_Af6'&gt;&lt;score key='CfM' /&gt;&lt;notes&gt;&lt;note name='Af6' /&gt;&lt;/notes&gt;&lt;/case&gt;</v>
      </c>
    </row>
    <row r="52" spans="2:18">
      <c r="B52" t="s">
        <v>12</v>
      </c>
      <c r="C52">
        <v>6</v>
      </c>
      <c r="D52" t="str">
        <f t="shared" si="5"/>
        <v>&lt;case type='score' id='Score_CM_G6'&gt;&lt;score key='CM' /&gt;&lt;notes&gt;&lt;note name='G6' /&gt;&lt;/notes&gt;&lt;/case&gt;</v>
      </c>
      <c r="E52" t="str">
        <f t="shared" si="5"/>
        <v>&lt;case type='score' id='Score_CsM_Gs6'&gt;&lt;score key='CsM' /&gt;&lt;notes&gt;&lt;note name='Gs6' /&gt;&lt;/notes&gt;&lt;/case&gt;</v>
      </c>
      <c r="F52" t="str">
        <f t="shared" si="5"/>
        <v>&lt;case type='score' id='Score_DfM_Gf6'&gt;&lt;score key='DfM' /&gt;&lt;notes&gt;&lt;note name='Gf6' /&gt;&lt;/notes&gt;&lt;/case&gt;</v>
      </c>
      <c r="G52" t="str">
        <f t="shared" si="5"/>
        <v>&lt;case type='score' id='Score_DM_G6'&gt;&lt;score key='DM' /&gt;&lt;notes&gt;&lt;note name='G6' /&gt;&lt;/notes&gt;&lt;/case&gt;</v>
      </c>
      <c r="H52" t="str">
        <f t="shared" si="5"/>
        <v>&lt;case type='score' id='Score_EfM_G6'&gt;&lt;score key='EfM' /&gt;&lt;notes&gt;&lt;note name='G6' /&gt;&lt;/notes&gt;&lt;/case&gt;</v>
      </c>
      <c r="I52" t="str">
        <f t="shared" si="5"/>
        <v>&lt;case type='score' id='Score_EM_Gs6'&gt;&lt;score key='EM' /&gt;&lt;notes&gt;&lt;note name='Gs6' /&gt;&lt;/notes&gt;&lt;/case&gt;</v>
      </c>
      <c r="J52" t="str">
        <f t="shared" si="5"/>
        <v>&lt;case type='score' id='Score_FM_G6'&gt;&lt;score key='FM' /&gt;&lt;notes&gt;&lt;note name='G6' /&gt;&lt;/notes&gt;&lt;/case&gt;</v>
      </c>
      <c r="K52" t="str">
        <f t="shared" si="5"/>
        <v>&lt;case type='score' id='Score_FsM_Gs6'&gt;&lt;score key='FsM' /&gt;&lt;notes&gt;&lt;note name='Gs6' /&gt;&lt;/notes&gt;&lt;/case&gt;</v>
      </c>
      <c r="L52" t="str">
        <f t="shared" si="5"/>
        <v>&lt;case type='score' id='Score_GfM_Gf6'&gt;&lt;score key='GfM' /&gt;&lt;notes&gt;&lt;note name='Gf6' /&gt;&lt;/notes&gt;&lt;/case&gt;</v>
      </c>
      <c r="M52" t="str">
        <f t="shared" si="5"/>
        <v>&lt;case type='score' id='Score_GM_G6'&gt;&lt;score key='GM' /&gt;&lt;notes&gt;&lt;note name='G6' /&gt;&lt;/notes&gt;&lt;/case&gt;</v>
      </c>
      <c r="N52" t="str">
        <f t="shared" si="5"/>
        <v>&lt;case type='score' id='Score_AfM_G6'&gt;&lt;score key='AfM' /&gt;&lt;notes&gt;&lt;note name='G6' /&gt;&lt;/notes&gt;&lt;/case&gt;</v>
      </c>
      <c r="O52" t="str">
        <f t="shared" si="5"/>
        <v>&lt;case type='score' id='Score_AM_Gs6'&gt;&lt;score key='AM' /&gt;&lt;notes&gt;&lt;note name='Gs6' /&gt;&lt;/notes&gt;&lt;/case&gt;</v>
      </c>
      <c r="P52" t="str">
        <f t="shared" si="5"/>
        <v>&lt;case type='score' id='Score_BfM_G6'&gt;&lt;score key='BfM' /&gt;&lt;notes&gt;&lt;note name='G6' /&gt;&lt;/notes&gt;&lt;/case&gt;</v>
      </c>
      <c r="Q52" t="str">
        <f t="shared" si="5"/>
        <v>&lt;case type='score' id='Score_BM_Gs6'&gt;&lt;score key='BM' /&gt;&lt;notes&gt;&lt;note name='Gs6' /&gt;&lt;/notes&gt;&lt;/case&gt;</v>
      </c>
      <c r="R52" t="str">
        <f t="shared" si="5"/>
        <v>&lt;case type='score' id='Score_CfM_Gf6'&gt;&lt;score key='CfM' /&gt;&lt;notes&gt;&lt;note name='Gf6' /&gt;&lt;/notes&gt;&lt;/case&gt;</v>
      </c>
    </row>
    <row r="53" spans="2:18">
      <c r="B53" t="s">
        <v>11</v>
      </c>
      <c r="C53">
        <v>6</v>
      </c>
      <c r="D53" t="str">
        <f t="shared" si="5"/>
        <v>&lt;case type='score' id='Score_CM_F6'&gt;&lt;score key='CM' /&gt;&lt;notes&gt;&lt;note name='F6' /&gt;&lt;/notes&gt;&lt;/case&gt;</v>
      </c>
      <c r="E53" t="str">
        <f t="shared" si="5"/>
        <v>&lt;case type='score' id='Score_CsM_Fs6'&gt;&lt;score key='CsM' /&gt;&lt;notes&gt;&lt;note name='Fs6' /&gt;&lt;/notes&gt;&lt;/case&gt;</v>
      </c>
      <c r="F53" t="str">
        <f t="shared" si="5"/>
        <v>&lt;case type='score' id='Score_DfM_F6'&gt;&lt;score key='DfM' /&gt;&lt;notes&gt;&lt;note name='F6' /&gt;&lt;/notes&gt;&lt;/case&gt;</v>
      </c>
      <c r="G53" t="str">
        <f t="shared" si="5"/>
        <v>&lt;case type='score' id='Score_DM_Fs6'&gt;&lt;score key='DM' /&gt;&lt;notes&gt;&lt;note name='Fs6' /&gt;&lt;/notes&gt;&lt;/case&gt;</v>
      </c>
      <c r="H53" t="str">
        <f t="shared" si="5"/>
        <v>&lt;case type='score' id='Score_EfM_F6'&gt;&lt;score key='EfM' /&gt;&lt;notes&gt;&lt;note name='F6' /&gt;&lt;/notes&gt;&lt;/case&gt;</v>
      </c>
      <c r="I53" t="str">
        <f t="shared" si="5"/>
        <v>&lt;case type='score' id='Score_EM_Fs6'&gt;&lt;score key='EM' /&gt;&lt;notes&gt;&lt;note name='Fs6' /&gt;&lt;/notes&gt;&lt;/case&gt;</v>
      </c>
      <c r="J53" t="str">
        <f t="shared" si="5"/>
        <v>&lt;case type='score' id='Score_FM_F6'&gt;&lt;score key='FM' /&gt;&lt;notes&gt;&lt;note name='F6' /&gt;&lt;/notes&gt;&lt;/case&gt;</v>
      </c>
      <c r="K53" t="str">
        <f t="shared" si="5"/>
        <v>&lt;case type='score' id='Score_FsM_Fs6'&gt;&lt;score key='FsM' /&gt;&lt;notes&gt;&lt;note name='Fs6' /&gt;&lt;/notes&gt;&lt;/case&gt;</v>
      </c>
      <c r="L53" t="str">
        <f t="shared" si="5"/>
        <v>&lt;case type='score' id='Score_GfM_F6'&gt;&lt;score key='GfM' /&gt;&lt;notes&gt;&lt;note name='F6' /&gt;&lt;/notes&gt;&lt;/case&gt;</v>
      </c>
      <c r="M53" t="str">
        <f t="shared" si="5"/>
        <v>&lt;case type='score' id='Score_GM_Fs6'&gt;&lt;score key='GM' /&gt;&lt;notes&gt;&lt;note name='Fs6' /&gt;&lt;/notes&gt;&lt;/case&gt;</v>
      </c>
      <c r="N53" t="str">
        <f t="shared" si="5"/>
        <v>&lt;case type='score' id='Score_AfM_F6'&gt;&lt;score key='AfM' /&gt;&lt;notes&gt;&lt;note name='F6' /&gt;&lt;/notes&gt;&lt;/case&gt;</v>
      </c>
      <c r="O53" t="str">
        <f t="shared" si="5"/>
        <v>&lt;case type='score' id='Score_AM_Fs6'&gt;&lt;score key='AM' /&gt;&lt;notes&gt;&lt;note name='Fs6' /&gt;&lt;/notes&gt;&lt;/case&gt;</v>
      </c>
      <c r="P53" t="str">
        <f t="shared" si="5"/>
        <v>&lt;case type='score' id='Score_BfM_F6'&gt;&lt;score key='BfM' /&gt;&lt;notes&gt;&lt;note name='F6' /&gt;&lt;/notes&gt;&lt;/case&gt;</v>
      </c>
      <c r="Q53" t="str">
        <f t="shared" si="5"/>
        <v>&lt;case type='score' id='Score_BM_Fs6'&gt;&lt;score key='BM' /&gt;&lt;notes&gt;&lt;note name='Fs6' /&gt;&lt;/notes&gt;&lt;/case&gt;</v>
      </c>
      <c r="R53" t="str">
        <f t="shared" si="5"/>
        <v>&lt;case type='score' id='Score_CfM_Ff6'&gt;&lt;score key='CfM' /&gt;&lt;notes&gt;&lt;note name='Ff6' /&gt;&lt;/notes&gt;&lt;/case&gt;</v>
      </c>
    </row>
    <row r="54" spans="2:18">
      <c r="B54" t="s">
        <v>10</v>
      </c>
      <c r="C54">
        <v>6</v>
      </c>
      <c r="D54" t="str">
        <f t="shared" si="5"/>
        <v>&lt;case type='score' id='Score_CM_E6'&gt;&lt;score key='CM' /&gt;&lt;notes&gt;&lt;note name='E6' /&gt;&lt;/notes&gt;&lt;/case&gt;</v>
      </c>
      <c r="E54" t="str">
        <f t="shared" si="5"/>
        <v>&lt;case type='score' id='Score_CsM_Es6'&gt;&lt;score key='CsM' /&gt;&lt;notes&gt;&lt;note name='Es6' /&gt;&lt;/notes&gt;&lt;/case&gt;</v>
      </c>
      <c r="F54" t="str">
        <f t="shared" si="5"/>
        <v>&lt;case type='score' id='Score_DfM_Ef6'&gt;&lt;score key='DfM' /&gt;&lt;notes&gt;&lt;note name='Ef6' /&gt;&lt;/notes&gt;&lt;/case&gt;</v>
      </c>
      <c r="G54" t="str">
        <f t="shared" si="5"/>
        <v>&lt;case type='score' id='Score_DM_E6'&gt;&lt;score key='DM' /&gt;&lt;notes&gt;&lt;note name='E6' /&gt;&lt;/notes&gt;&lt;/case&gt;</v>
      </c>
      <c r="H54" t="str">
        <f t="shared" si="5"/>
        <v>&lt;case type='score' id='Score_EfM_Ef6'&gt;&lt;score key='EfM' /&gt;&lt;notes&gt;&lt;note name='Ef6' /&gt;&lt;/notes&gt;&lt;/case&gt;</v>
      </c>
      <c r="I54" t="str">
        <f t="shared" si="5"/>
        <v>&lt;case type='score' id='Score_EM_E6'&gt;&lt;score key='EM' /&gt;&lt;notes&gt;&lt;note name='E6' /&gt;&lt;/notes&gt;&lt;/case&gt;</v>
      </c>
      <c r="J54" t="str">
        <f t="shared" si="5"/>
        <v>&lt;case type='score' id='Score_FM_E6'&gt;&lt;score key='FM' /&gt;&lt;notes&gt;&lt;note name='E6' /&gt;&lt;/notes&gt;&lt;/case&gt;</v>
      </c>
      <c r="K54" t="str">
        <f t="shared" si="5"/>
        <v>&lt;case type='score' id='Score_FsM_Es6'&gt;&lt;score key='FsM' /&gt;&lt;notes&gt;&lt;note name='Es6' /&gt;&lt;/notes&gt;&lt;/case&gt;</v>
      </c>
      <c r="L54" t="str">
        <f t="shared" si="5"/>
        <v>&lt;case type='score' id='Score_GfM_Ef6'&gt;&lt;score key='GfM' /&gt;&lt;notes&gt;&lt;note name='Ef6' /&gt;&lt;/notes&gt;&lt;/case&gt;</v>
      </c>
      <c r="M54" t="str">
        <f t="shared" si="5"/>
        <v>&lt;case type='score' id='Score_GM_E6'&gt;&lt;score key='GM' /&gt;&lt;notes&gt;&lt;note name='E6' /&gt;&lt;/notes&gt;&lt;/case&gt;</v>
      </c>
      <c r="N54" t="str">
        <f t="shared" si="5"/>
        <v>&lt;case type='score' id='Score_AfM_Ef6'&gt;&lt;score key='AfM' /&gt;&lt;notes&gt;&lt;note name='Ef6' /&gt;&lt;/notes&gt;&lt;/case&gt;</v>
      </c>
      <c r="O54" t="str">
        <f t="shared" si="5"/>
        <v>&lt;case type='score' id='Score_AM_E6'&gt;&lt;score key='AM' /&gt;&lt;notes&gt;&lt;note name='E6' /&gt;&lt;/notes&gt;&lt;/case&gt;</v>
      </c>
      <c r="P54" t="str">
        <f t="shared" si="5"/>
        <v>&lt;case type='score' id='Score_BfM_Ef6'&gt;&lt;score key='BfM' /&gt;&lt;notes&gt;&lt;note name='Ef6' /&gt;&lt;/notes&gt;&lt;/case&gt;</v>
      </c>
      <c r="Q54" t="str">
        <f t="shared" si="5"/>
        <v>&lt;case type='score' id='Score_BM_E6'&gt;&lt;score key='BM' /&gt;&lt;notes&gt;&lt;note name='E6' /&gt;&lt;/notes&gt;&lt;/case&gt;</v>
      </c>
      <c r="R54" t="str">
        <f t="shared" si="5"/>
        <v>&lt;case type='score' id='Score_CfM_Ef6'&gt;&lt;score key='CfM' /&gt;&lt;notes&gt;&lt;note name='Ef6' /&gt;&lt;/notes&gt;&lt;/case&gt;</v>
      </c>
    </row>
    <row r="55" spans="2:18">
      <c r="B55" t="s">
        <v>9</v>
      </c>
      <c r="C55">
        <v>6</v>
      </c>
      <c r="D55" t="str">
        <f t="shared" si="5"/>
        <v>&lt;case type='score' id='Score_CM_D6'&gt;&lt;score key='CM' /&gt;&lt;notes&gt;&lt;note name='D6' /&gt;&lt;/notes&gt;&lt;/case&gt;</v>
      </c>
      <c r="E55" t="str">
        <f t="shared" si="5"/>
        <v>&lt;case type='score' id='Score_CsM_Ds6'&gt;&lt;score key='CsM' /&gt;&lt;notes&gt;&lt;note name='Ds6' /&gt;&lt;/notes&gt;&lt;/case&gt;</v>
      </c>
      <c r="F55" t="str">
        <f t="shared" si="5"/>
        <v>&lt;case type='score' id='Score_DfM_Df6'&gt;&lt;score key='DfM' /&gt;&lt;notes&gt;&lt;note name='Df6' /&gt;&lt;/notes&gt;&lt;/case&gt;</v>
      </c>
      <c r="G55" t="str">
        <f t="shared" si="5"/>
        <v>&lt;case type='score' id='Score_DM_D6'&gt;&lt;score key='DM' /&gt;&lt;notes&gt;&lt;note name='D6' /&gt;&lt;/notes&gt;&lt;/case&gt;</v>
      </c>
      <c r="H55" t="str">
        <f t="shared" si="5"/>
        <v>&lt;case type='score' id='Score_EfM_D6'&gt;&lt;score key='EfM' /&gt;&lt;notes&gt;&lt;note name='D6' /&gt;&lt;/notes&gt;&lt;/case&gt;</v>
      </c>
      <c r="I55" t="str">
        <f t="shared" si="5"/>
        <v>&lt;case type='score' id='Score_EM_Ds6'&gt;&lt;score key='EM' /&gt;&lt;notes&gt;&lt;note name='Ds6' /&gt;&lt;/notes&gt;&lt;/case&gt;</v>
      </c>
      <c r="J55" t="str">
        <f t="shared" si="5"/>
        <v>&lt;case type='score' id='Score_FM_D6'&gt;&lt;score key='FM' /&gt;&lt;notes&gt;&lt;note name='D6' /&gt;&lt;/notes&gt;&lt;/case&gt;</v>
      </c>
      <c r="K55" t="str">
        <f t="shared" si="5"/>
        <v>&lt;case type='score' id='Score_FsM_Ds6'&gt;&lt;score key='FsM' /&gt;&lt;notes&gt;&lt;note name='Ds6' /&gt;&lt;/notes&gt;&lt;/case&gt;</v>
      </c>
      <c r="L55" t="str">
        <f t="shared" si="5"/>
        <v>&lt;case type='score' id='Score_GfM_Df6'&gt;&lt;score key='GfM' /&gt;&lt;notes&gt;&lt;note name='Df6' /&gt;&lt;/notes&gt;&lt;/case&gt;</v>
      </c>
      <c r="M55" t="str">
        <f t="shared" si="5"/>
        <v>&lt;case type='score' id='Score_GM_D6'&gt;&lt;score key='GM' /&gt;&lt;notes&gt;&lt;note name='D6' /&gt;&lt;/notes&gt;&lt;/case&gt;</v>
      </c>
      <c r="N55" t="str">
        <f t="shared" si="5"/>
        <v>&lt;case type='score' id='Score_AfM_Df6'&gt;&lt;score key='AfM' /&gt;&lt;notes&gt;&lt;note name='Df6' /&gt;&lt;/notes&gt;&lt;/case&gt;</v>
      </c>
      <c r="O55" t="str">
        <f t="shared" si="5"/>
        <v>&lt;case type='score' id='Score_AM_D6'&gt;&lt;score key='AM' /&gt;&lt;notes&gt;&lt;note name='D6' /&gt;&lt;/notes&gt;&lt;/case&gt;</v>
      </c>
      <c r="P55" t="str">
        <f t="shared" si="5"/>
        <v>&lt;case type='score' id='Score_BfM_D6'&gt;&lt;score key='BfM' /&gt;&lt;notes&gt;&lt;note name='D6' /&gt;&lt;/notes&gt;&lt;/case&gt;</v>
      </c>
      <c r="Q55" t="str">
        <f t="shared" si="5"/>
        <v>&lt;case type='score' id='Score_BM_Ds6'&gt;&lt;score key='BM' /&gt;&lt;notes&gt;&lt;note name='Ds6' /&gt;&lt;/notes&gt;&lt;/case&gt;</v>
      </c>
      <c r="R55" t="str">
        <f t="shared" si="5"/>
        <v>&lt;case type='score' id='Score_CfM_Df6'&gt;&lt;score key='CfM' /&gt;&lt;notes&gt;&lt;note name='Df6' /&gt;&lt;/notes&gt;&lt;/case&gt;</v>
      </c>
    </row>
    <row r="56" spans="2:18">
      <c r="B56" t="s">
        <v>8</v>
      </c>
      <c r="C56">
        <v>6</v>
      </c>
      <c r="D56" t="str">
        <f t="shared" si="5"/>
        <v>&lt;case type='score' id='Score_CM_C6'&gt;&lt;score key='CM' /&gt;&lt;notes&gt;&lt;note name='C6' /&gt;&lt;/notes&gt;&lt;/case&gt;</v>
      </c>
      <c r="E56" t="str">
        <f t="shared" si="5"/>
        <v>&lt;case type='score' id='Score_CsM_Cs6'&gt;&lt;score key='CsM' /&gt;&lt;notes&gt;&lt;note name='Cs6' /&gt;&lt;/notes&gt;&lt;/case&gt;</v>
      </c>
      <c r="F56" t="str">
        <f t="shared" si="5"/>
        <v>&lt;case type='score' id='Score_DfM_C6'&gt;&lt;score key='DfM' /&gt;&lt;notes&gt;&lt;note name='C6' /&gt;&lt;/notes&gt;&lt;/case&gt;</v>
      </c>
      <c r="G56" t="str">
        <f t="shared" si="5"/>
        <v>&lt;case type='score' id='Score_DM_Cs6'&gt;&lt;score key='DM' /&gt;&lt;notes&gt;&lt;note name='Cs6' /&gt;&lt;/notes&gt;&lt;/case&gt;</v>
      </c>
      <c r="H56" t="str">
        <f t="shared" si="5"/>
        <v>&lt;case type='score' id='Score_EfM_C6'&gt;&lt;score key='EfM' /&gt;&lt;notes&gt;&lt;note name='C6' /&gt;&lt;/notes&gt;&lt;/case&gt;</v>
      </c>
      <c r="I56" t="str">
        <f t="shared" si="5"/>
        <v>&lt;case type='score' id='Score_EM_Cs6'&gt;&lt;score key='EM' /&gt;&lt;notes&gt;&lt;note name='Cs6' /&gt;&lt;/notes&gt;&lt;/case&gt;</v>
      </c>
      <c r="J56" t="str">
        <f t="shared" si="5"/>
        <v>&lt;case type='score' id='Score_FM_C6'&gt;&lt;score key='FM' /&gt;&lt;notes&gt;&lt;note name='C6' /&gt;&lt;/notes&gt;&lt;/case&gt;</v>
      </c>
      <c r="K56" t="str">
        <f t="shared" si="5"/>
        <v>&lt;case type='score' id='Score_FsM_Cs6'&gt;&lt;score key='FsM' /&gt;&lt;notes&gt;&lt;note name='Cs6' /&gt;&lt;/notes&gt;&lt;/case&gt;</v>
      </c>
      <c r="L56" t="str">
        <f t="shared" si="5"/>
        <v>&lt;case type='score' id='Score_GfM_Cf6'&gt;&lt;score key='GfM' /&gt;&lt;notes&gt;&lt;note name='Cf6' /&gt;&lt;/notes&gt;&lt;/case&gt;</v>
      </c>
      <c r="M56" t="str">
        <f t="shared" si="5"/>
        <v>&lt;case type='score' id='Score_GM_C6'&gt;&lt;score key='GM' /&gt;&lt;notes&gt;&lt;note name='C6' /&gt;&lt;/notes&gt;&lt;/case&gt;</v>
      </c>
      <c r="N56" t="str">
        <f t="shared" si="5"/>
        <v>&lt;case type='score' id='Score_AfM_C6'&gt;&lt;score key='AfM' /&gt;&lt;notes&gt;&lt;note name='C6' /&gt;&lt;/notes&gt;&lt;/case&gt;</v>
      </c>
      <c r="O56" t="str">
        <f t="shared" si="5"/>
        <v>&lt;case type='score' id='Score_AM_Cs6'&gt;&lt;score key='AM' /&gt;&lt;notes&gt;&lt;note name='Cs6' /&gt;&lt;/notes&gt;&lt;/case&gt;</v>
      </c>
      <c r="P56" t="str">
        <f t="shared" si="5"/>
        <v>&lt;case type='score' id='Score_BfM_C6'&gt;&lt;score key='BfM' /&gt;&lt;notes&gt;&lt;note name='C6' /&gt;&lt;/notes&gt;&lt;/case&gt;</v>
      </c>
      <c r="Q56" t="str">
        <f t="shared" si="5"/>
        <v>&lt;case type='score' id='Score_BM_Cs6'&gt;&lt;score key='BM' /&gt;&lt;notes&gt;&lt;note name='Cs6' /&gt;&lt;/notes&gt;&lt;/case&gt;</v>
      </c>
      <c r="R56" t="str">
        <f t="shared" si="5"/>
        <v>&lt;case type='score' id='Score_CfM_Cf6'&gt;&lt;score key='CfM' /&gt;&lt;notes&gt;&lt;note name='Cf6' /&gt;&lt;/notes&gt;&lt;/case&gt;</v>
      </c>
    </row>
    <row r="57" spans="2:18">
      <c r="B57" t="s">
        <v>14</v>
      </c>
      <c r="C57">
        <v>5</v>
      </c>
      <c r="D57" t="str">
        <f t="shared" si="5"/>
        <v>&lt;case type='score' id='Score_CM_B5'&gt;&lt;score key='CM' /&gt;&lt;notes&gt;&lt;note name='B5' /&gt;&lt;/notes&gt;&lt;/case&gt;</v>
      </c>
      <c r="E57" t="str">
        <f t="shared" si="5"/>
        <v>&lt;case type='score' id='Score_CsM_Bs5'&gt;&lt;score key='CsM' /&gt;&lt;notes&gt;&lt;note name='Bs5' /&gt;&lt;/notes&gt;&lt;/case&gt;</v>
      </c>
      <c r="F57" t="str">
        <f t="shared" si="5"/>
        <v>&lt;case type='score' id='Score_DfM_Bf5'&gt;&lt;score key='DfM' /&gt;&lt;notes&gt;&lt;note name='Bf5' /&gt;&lt;/notes&gt;&lt;/case&gt;</v>
      </c>
      <c r="G57" t="str">
        <f t="shared" si="5"/>
        <v>&lt;case type='score' id='Score_DM_B5'&gt;&lt;score key='DM' /&gt;&lt;notes&gt;&lt;note name='B5' /&gt;&lt;/notes&gt;&lt;/case&gt;</v>
      </c>
      <c r="H57" t="str">
        <f t="shared" si="5"/>
        <v>&lt;case type='score' id='Score_EfM_Bf5'&gt;&lt;score key='EfM' /&gt;&lt;notes&gt;&lt;note name='Bf5' /&gt;&lt;/notes&gt;&lt;/case&gt;</v>
      </c>
      <c r="I57" t="str">
        <f t="shared" si="5"/>
        <v>&lt;case type='score' id='Score_EM_B5'&gt;&lt;score key='EM' /&gt;&lt;notes&gt;&lt;note name='B5' /&gt;&lt;/notes&gt;&lt;/case&gt;</v>
      </c>
      <c r="J57" t="str">
        <f t="shared" si="5"/>
        <v>&lt;case type='score' id='Score_FM_Bf5'&gt;&lt;score key='FM' /&gt;&lt;notes&gt;&lt;note name='Bf5' /&gt;&lt;/notes&gt;&lt;/case&gt;</v>
      </c>
      <c r="K57" t="str">
        <f t="shared" si="5"/>
        <v>&lt;case type='score' id='Score_FsM_B5'&gt;&lt;score key='FsM' /&gt;&lt;notes&gt;&lt;note name='B5' /&gt;&lt;/notes&gt;&lt;/case&gt;</v>
      </c>
      <c r="L57" t="str">
        <f t="shared" si="5"/>
        <v>&lt;case type='score' id='Score_GfM_Bf5'&gt;&lt;score key='GfM' /&gt;&lt;notes&gt;&lt;note name='Bf5' /&gt;&lt;/notes&gt;&lt;/case&gt;</v>
      </c>
      <c r="M57" t="str">
        <f t="shared" si="5"/>
        <v>&lt;case type='score' id='Score_GM_B5'&gt;&lt;score key='GM' /&gt;&lt;notes&gt;&lt;note name='B5' /&gt;&lt;/notes&gt;&lt;/case&gt;</v>
      </c>
      <c r="N57" t="str">
        <f t="shared" si="5"/>
        <v>&lt;case type='score' id='Score_AfM_Bf5'&gt;&lt;score key='AfM' /&gt;&lt;notes&gt;&lt;note name='Bf5' /&gt;&lt;/notes&gt;&lt;/case&gt;</v>
      </c>
      <c r="O57" t="str">
        <f t="shared" si="5"/>
        <v>&lt;case type='score' id='Score_AM_B5'&gt;&lt;score key='AM' /&gt;&lt;notes&gt;&lt;note name='B5' /&gt;&lt;/notes&gt;&lt;/case&gt;</v>
      </c>
      <c r="P57" t="str">
        <f t="shared" si="5"/>
        <v>&lt;case type='score' id='Score_BfM_Bf5'&gt;&lt;score key='BfM' /&gt;&lt;notes&gt;&lt;note name='Bf5' /&gt;&lt;/notes&gt;&lt;/case&gt;</v>
      </c>
      <c r="Q57" t="str">
        <f t="shared" si="5"/>
        <v>&lt;case type='score' id='Score_BM_B5'&gt;&lt;score key='BM' /&gt;&lt;notes&gt;&lt;note name='B5' /&gt;&lt;/notes&gt;&lt;/case&gt;</v>
      </c>
      <c r="R57" t="str">
        <f t="shared" si="5"/>
        <v>&lt;case type='score' id='Score_CfM_Bf5'&gt;&lt;score key='CfM' /&gt;&lt;notes&gt;&lt;note name='Bf5' /&gt;&lt;/notes&gt;&lt;/case&gt;</v>
      </c>
    </row>
    <row r="58" spans="2:18">
      <c r="B58" t="s">
        <v>13</v>
      </c>
      <c r="C58">
        <v>5</v>
      </c>
      <c r="D58" t="str">
        <f t="shared" si="5"/>
        <v>&lt;case type='score' id='Score_CM_A5'&gt;&lt;score key='CM' /&gt;&lt;notes&gt;&lt;note name='A5' /&gt;&lt;/notes&gt;&lt;/case&gt;</v>
      </c>
      <c r="E58" t="str">
        <f t="shared" si="5"/>
        <v>&lt;case type='score' id='Score_CsM_As5'&gt;&lt;score key='CsM' /&gt;&lt;notes&gt;&lt;note name='As5' /&gt;&lt;/notes&gt;&lt;/case&gt;</v>
      </c>
      <c r="F58" t="str">
        <f t="shared" si="5"/>
        <v>&lt;case type='score' id='Score_DfM_Af5'&gt;&lt;score key='DfM' /&gt;&lt;notes&gt;&lt;note name='Af5' /&gt;&lt;/notes&gt;&lt;/case&gt;</v>
      </c>
      <c r="G58" t="str">
        <f t="shared" si="5"/>
        <v>&lt;case type='score' id='Score_DM_A5'&gt;&lt;score key='DM' /&gt;&lt;notes&gt;&lt;note name='A5' /&gt;&lt;/notes&gt;&lt;/case&gt;</v>
      </c>
      <c r="H58" t="str">
        <f t="shared" si="5"/>
        <v>&lt;case type='score' id='Score_EfM_Af5'&gt;&lt;score key='EfM' /&gt;&lt;notes&gt;&lt;note name='Af5' /&gt;&lt;/notes&gt;&lt;/case&gt;</v>
      </c>
      <c r="I58" t="str">
        <f t="shared" si="5"/>
        <v>&lt;case type='score' id='Score_EM_A5'&gt;&lt;score key='EM' /&gt;&lt;notes&gt;&lt;note name='A5' /&gt;&lt;/notes&gt;&lt;/case&gt;</v>
      </c>
      <c r="J58" t="str">
        <f t="shared" si="5"/>
        <v>&lt;case type='score' id='Score_FM_A5'&gt;&lt;score key='FM' /&gt;&lt;notes&gt;&lt;note name='A5' /&gt;&lt;/notes&gt;&lt;/case&gt;</v>
      </c>
      <c r="K58" t="str">
        <f t="shared" si="5"/>
        <v>&lt;case type='score' id='Score_FsM_As5'&gt;&lt;score key='FsM' /&gt;&lt;notes&gt;&lt;note name='As5' /&gt;&lt;/notes&gt;&lt;/case&gt;</v>
      </c>
      <c r="L58" t="str">
        <f t="shared" si="5"/>
        <v>&lt;case type='score' id='Score_GfM_Af5'&gt;&lt;score key='GfM' /&gt;&lt;notes&gt;&lt;note name='Af5' /&gt;&lt;/notes&gt;&lt;/case&gt;</v>
      </c>
      <c r="M58" t="str">
        <f t="shared" si="5"/>
        <v>&lt;case type='score' id='Score_GM_A5'&gt;&lt;score key='GM' /&gt;&lt;notes&gt;&lt;note name='A5' /&gt;&lt;/notes&gt;&lt;/case&gt;</v>
      </c>
      <c r="N58" t="str">
        <f t="shared" si="5"/>
        <v>&lt;case type='score' id='Score_AfM_Af5'&gt;&lt;score key='AfM' /&gt;&lt;notes&gt;&lt;note name='Af5' /&gt;&lt;/notes&gt;&lt;/case&gt;</v>
      </c>
      <c r="O58" t="str">
        <f t="shared" si="5"/>
        <v>&lt;case type='score' id='Score_AM_A5'&gt;&lt;score key='AM' /&gt;&lt;notes&gt;&lt;note name='A5' /&gt;&lt;/notes&gt;&lt;/case&gt;</v>
      </c>
      <c r="P58" t="str">
        <f t="shared" si="5"/>
        <v>&lt;case type='score' id='Score_BfM_A5'&gt;&lt;score key='BfM' /&gt;&lt;notes&gt;&lt;note name='A5' /&gt;&lt;/notes&gt;&lt;/case&gt;</v>
      </c>
      <c r="Q58" t="str">
        <f t="shared" si="5"/>
        <v>&lt;case type='score' id='Score_BM_As5'&gt;&lt;score key='BM' /&gt;&lt;notes&gt;&lt;note name='As5' /&gt;&lt;/notes&gt;&lt;/case&gt;</v>
      </c>
      <c r="R58" t="str">
        <f t="shared" si="5"/>
        <v>&lt;case type='score' id='Score_CfM_Af5'&gt;&lt;score key='CfM' /&gt;&lt;notes&gt;&lt;note name='Af5' /&gt;&lt;/notes&gt;&lt;/case&gt;</v>
      </c>
    </row>
    <row r="59" spans="2:18">
      <c r="B59" t="s">
        <v>12</v>
      </c>
      <c r="C59">
        <v>5</v>
      </c>
      <c r="D59" t="str">
        <f t="shared" si="5"/>
        <v>&lt;case type='score' id='Score_CM_G5'&gt;&lt;score key='CM' /&gt;&lt;notes&gt;&lt;note name='G5' /&gt;&lt;/notes&gt;&lt;/case&gt;</v>
      </c>
      <c r="E59" t="str">
        <f t="shared" si="5"/>
        <v>&lt;case type='score' id='Score_CsM_Gs5'&gt;&lt;score key='CsM' /&gt;&lt;notes&gt;&lt;note name='Gs5' /&gt;&lt;/notes&gt;&lt;/case&gt;</v>
      </c>
      <c r="F59" t="str">
        <f t="shared" si="5"/>
        <v>&lt;case type='score' id='Score_DfM_Gf5'&gt;&lt;score key='DfM' /&gt;&lt;notes&gt;&lt;note name='Gf5' /&gt;&lt;/notes&gt;&lt;/case&gt;</v>
      </c>
      <c r="G59" t="str">
        <f t="shared" si="5"/>
        <v>&lt;case type='score' id='Score_DM_G5'&gt;&lt;score key='DM' /&gt;&lt;notes&gt;&lt;note name='G5' /&gt;&lt;/notes&gt;&lt;/case&gt;</v>
      </c>
      <c r="H59" t="str">
        <f t="shared" si="5"/>
        <v>&lt;case type='score' id='Score_EfM_G5'&gt;&lt;score key='EfM' /&gt;&lt;notes&gt;&lt;note name='G5' /&gt;&lt;/notes&gt;&lt;/case&gt;</v>
      </c>
      <c r="I59" t="str">
        <f t="shared" si="5"/>
        <v>&lt;case type='score' id='Score_EM_Gs5'&gt;&lt;score key='EM' /&gt;&lt;notes&gt;&lt;note name='Gs5' /&gt;&lt;/notes&gt;&lt;/case&gt;</v>
      </c>
      <c r="J59" t="str">
        <f t="shared" si="5"/>
        <v>&lt;case type='score' id='Score_FM_G5'&gt;&lt;score key='FM' /&gt;&lt;notes&gt;&lt;note name='G5' /&gt;&lt;/notes&gt;&lt;/case&gt;</v>
      </c>
      <c r="K59" t="str">
        <f t="shared" si="5"/>
        <v>&lt;case type='score' id='Score_FsM_Gs5'&gt;&lt;score key='FsM' /&gt;&lt;notes&gt;&lt;note name='Gs5' /&gt;&lt;/notes&gt;&lt;/case&gt;</v>
      </c>
      <c r="L59" t="str">
        <f t="shared" si="5"/>
        <v>&lt;case type='score' id='Score_GfM_Gf5'&gt;&lt;score key='GfM' /&gt;&lt;notes&gt;&lt;note name='Gf5' /&gt;&lt;/notes&gt;&lt;/case&gt;</v>
      </c>
      <c r="M59" t="str">
        <f t="shared" si="5"/>
        <v>&lt;case type='score' id='Score_GM_G5'&gt;&lt;score key='GM' /&gt;&lt;notes&gt;&lt;note name='G5' /&gt;&lt;/notes&gt;&lt;/case&gt;</v>
      </c>
      <c r="N59" t="str">
        <f t="shared" si="5"/>
        <v>&lt;case type='score' id='Score_AfM_G5'&gt;&lt;score key='AfM' /&gt;&lt;notes&gt;&lt;note name='G5' /&gt;&lt;/notes&gt;&lt;/case&gt;</v>
      </c>
      <c r="O59" t="str">
        <f t="shared" si="5"/>
        <v>&lt;case type='score' id='Score_AM_Gs5'&gt;&lt;score key='AM' /&gt;&lt;notes&gt;&lt;note name='Gs5' /&gt;&lt;/notes&gt;&lt;/case&gt;</v>
      </c>
      <c r="P59" t="str">
        <f t="shared" si="5"/>
        <v>&lt;case type='score' id='Score_BfM_G5'&gt;&lt;score key='BfM' /&gt;&lt;notes&gt;&lt;note name='G5' /&gt;&lt;/notes&gt;&lt;/case&gt;</v>
      </c>
      <c r="Q59" t="str">
        <f t="shared" si="5"/>
        <v>&lt;case type='score' id='Score_BM_Gs5'&gt;&lt;score key='BM' /&gt;&lt;notes&gt;&lt;note name='Gs5' /&gt;&lt;/notes&gt;&lt;/case&gt;</v>
      </c>
      <c r="R59" t="str">
        <f t="shared" si="5"/>
        <v>&lt;case type='score' id='Score_CfM_Gf5'&gt;&lt;score key='CfM' /&gt;&lt;notes&gt;&lt;note name='Gf5' /&gt;&lt;/notes&gt;&lt;/case&gt;</v>
      </c>
    </row>
    <row r="60" spans="2:18">
      <c r="B60" t="s">
        <v>11</v>
      </c>
      <c r="C60">
        <v>5</v>
      </c>
      <c r="D60" t="str">
        <f t="shared" si="5"/>
        <v>&lt;case type='score' id='Score_CM_F5'&gt;&lt;score key='CM' /&gt;&lt;notes&gt;&lt;note name='F5' /&gt;&lt;/notes&gt;&lt;/case&gt;</v>
      </c>
      <c r="E60" t="str">
        <f t="shared" si="5"/>
        <v>&lt;case type='score' id='Score_CsM_Fs5'&gt;&lt;score key='CsM' /&gt;&lt;notes&gt;&lt;note name='Fs5' /&gt;&lt;/notes&gt;&lt;/case&gt;</v>
      </c>
      <c r="F60" t="str">
        <f t="shared" si="5"/>
        <v>&lt;case type='score' id='Score_DfM_F5'&gt;&lt;score key='DfM' /&gt;&lt;notes&gt;&lt;note name='F5' /&gt;&lt;/notes&gt;&lt;/case&gt;</v>
      </c>
      <c r="G60" t="str">
        <f t="shared" si="5"/>
        <v>&lt;case type='score' id='Score_DM_Fs5'&gt;&lt;score key='DM' /&gt;&lt;notes&gt;&lt;note name='Fs5' /&gt;&lt;/notes&gt;&lt;/case&gt;</v>
      </c>
      <c r="H60" t="str">
        <f t="shared" si="5"/>
        <v>&lt;case type='score' id='Score_EfM_F5'&gt;&lt;score key='EfM' /&gt;&lt;notes&gt;&lt;note name='F5' /&gt;&lt;/notes&gt;&lt;/case&gt;</v>
      </c>
      <c r="I60" t="str">
        <f t="shared" si="5"/>
        <v>&lt;case type='score' id='Score_EM_Fs5'&gt;&lt;score key='EM' /&gt;&lt;notes&gt;&lt;note name='Fs5' /&gt;&lt;/notes&gt;&lt;/case&gt;</v>
      </c>
      <c r="J60" t="str">
        <f t="shared" si="5"/>
        <v>&lt;case type='score' id='Score_FM_F5'&gt;&lt;score key='FM' /&gt;&lt;notes&gt;&lt;note name='F5' /&gt;&lt;/notes&gt;&lt;/case&gt;</v>
      </c>
      <c r="K60" t="str">
        <f t="shared" si="5"/>
        <v>&lt;case type='score' id='Score_FsM_Fs5'&gt;&lt;score key='FsM' /&gt;&lt;notes&gt;&lt;note name='Fs5' /&gt;&lt;/notes&gt;&lt;/case&gt;</v>
      </c>
      <c r="L60" t="str">
        <f t="shared" si="5"/>
        <v>&lt;case type='score' id='Score_GfM_F5'&gt;&lt;score key='GfM' /&gt;&lt;notes&gt;&lt;note name='F5' /&gt;&lt;/notes&gt;&lt;/case&gt;</v>
      </c>
      <c r="M60" t="str">
        <f t="shared" si="5"/>
        <v>&lt;case type='score' id='Score_GM_Fs5'&gt;&lt;score key='GM' /&gt;&lt;notes&gt;&lt;note name='Fs5' /&gt;&lt;/notes&gt;&lt;/case&gt;</v>
      </c>
      <c r="N60" t="str">
        <f t="shared" si="5"/>
        <v>&lt;case type='score' id='Score_AfM_F5'&gt;&lt;score key='AfM' /&gt;&lt;notes&gt;&lt;note name='F5' /&gt;&lt;/notes&gt;&lt;/case&gt;</v>
      </c>
      <c r="O60" t="str">
        <f t="shared" si="5"/>
        <v>&lt;case type='score' id='Score_AM_Fs5'&gt;&lt;score key='AM' /&gt;&lt;notes&gt;&lt;note name='Fs5' /&gt;&lt;/notes&gt;&lt;/case&gt;</v>
      </c>
      <c r="P60" t="str">
        <f t="shared" si="5"/>
        <v>&lt;case type='score' id='Score_BfM_F5'&gt;&lt;score key='BfM' /&gt;&lt;notes&gt;&lt;note name='F5' /&gt;&lt;/notes&gt;&lt;/case&gt;</v>
      </c>
      <c r="Q60" t="str">
        <f t="shared" si="5"/>
        <v>&lt;case type='score' id='Score_BM_Fs5'&gt;&lt;score key='BM' /&gt;&lt;notes&gt;&lt;note name='Fs5' /&gt;&lt;/notes&gt;&lt;/case&gt;</v>
      </c>
      <c r="R60" t="str">
        <f t="shared" si="5"/>
        <v>&lt;case type='score' id='Score_CfM_Ff5'&gt;&lt;score key='CfM' /&gt;&lt;notes&gt;&lt;note name='Ff5' /&gt;&lt;/notes&gt;&lt;/case&gt;</v>
      </c>
    </row>
    <row r="61" spans="2:18">
      <c r="B61" t="s">
        <v>10</v>
      </c>
      <c r="C61">
        <v>5</v>
      </c>
      <c r="D61" t="str">
        <f t="shared" si="5"/>
        <v>&lt;case type='score' id='Score_CM_E5'&gt;&lt;score key='CM' /&gt;&lt;notes&gt;&lt;note name='E5' /&gt;&lt;/notes&gt;&lt;/case&gt;</v>
      </c>
      <c r="E61" t="str">
        <f t="shared" si="5"/>
        <v>&lt;case type='score' id='Score_CsM_Es5'&gt;&lt;score key='CsM' /&gt;&lt;notes&gt;&lt;note name='Es5' /&gt;&lt;/notes&gt;&lt;/case&gt;</v>
      </c>
      <c r="F61" t="str">
        <f t="shared" si="5"/>
        <v>&lt;case type='score' id='Score_DfM_Ef5'&gt;&lt;score key='DfM' /&gt;&lt;notes&gt;&lt;note name='Ef5' /&gt;&lt;/notes&gt;&lt;/case&gt;</v>
      </c>
      <c r="G61" t="str">
        <f t="shared" si="5"/>
        <v>&lt;case type='score' id='Score_DM_E5'&gt;&lt;score key='DM' /&gt;&lt;notes&gt;&lt;note name='E5' /&gt;&lt;/notes&gt;&lt;/case&gt;</v>
      </c>
      <c r="H61" t="str">
        <f t="shared" si="5"/>
        <v>&lt;case type='score' id='Score_EfM_Ef5'&gt;&lt;score key='EfM' /&gt;&lt;notes&gt;&lt;note name='Ef5' /&gt;&lt;/notes&gt;&lt;/case&gt;</v>
      </c>
      <c r="I61" t="str">
        <f t="shared" si="5"/>
        <v>&lt;case type='score' id='Score_EM_E5'&gt;&lt;score key='EM' /&gt;&lt;notes&gt;&lt;note name='E5' /&gt;&lt;/notes&gt;&lt;/case&gt;</v>
      </c>
      <c r="J61" t="str">
        <f t="shared" si="5"/>
        <v>&lt;case type='score' id='Score_FM_E5'&gt;&lt;score key='FM' /&gt;&lt;notes&gt;&lt;note name='E5' /&gt;&lt;/notes&gt;&lt;/case&gt;</v>
      </c>
      <c r="K61" t="str">
        <f t="shared" si="5"/>
        <v>&lt;case type='score' id='Score_FsM_Es5'&gt;&lt;score key='FsM' /&gt;&lt;notes&gt;&lt;note name='Es5' /&gt;&lt;/notes&gt;&lt;/case&gt;</v>
      </c>
      <c r="L61" t="str">
        <f t="shared" si="5"/>
        <v>&lt;case type='score' id='Score_GfM_Ef5'&gt;&lt;score key='GfM' /&gt;&lt;notes&gt;&lt;note name='Ef5' /&gt;&lt;/notes&gt;&lt;/case&gt;</v>
      </c>
      <c r="M61" t="str">
        <f t="shared" si="5"/>
        <v>&lt;case type='score' id='Score_GM_E5'&gt;&lt;score key='GM' /&gt;&lt;notes&gt;&lt;note name='E5' /&gt;&lt;/notes&gt;&lt;/case&gt;</v>
      </c>
      <c r="N61" t="str">
        <f t="shared" si="5"/>
        <v>&lt;case type='score' id='Score_AfM_Ef5'&gt;&lt;score key='AfM' /&gt;&lt;notes&gt;&lt;note name='Ef5' /&gt;&lt;/notes&gt;&lt;/case&gt;</v>
      </c>
      <c r="O61" t="str">
        <f t="shared" si="5"/>
        <v>&lt;case type='score' id='Score_AM_E5'&gt;&lt;score key='AM' /&gt;&lt;notes&gt;&lt;note name='E5' /&gt;&lt;/notes&gt;&lt;/case&gt;</v>
      </c>
      <c r="P61" t="str">
        <f t="shared" si="5"/>
        <v>&lt;case type='score' id='Score_BfM_Ef5'&gt;&lt;score key='BfM' /&gt;&lt;notes&gt;&lt;note name='Ef5' /&gt;&lt;/notes&gt;&lt;/case&gt;</v>
      </c>
      <c r="Q61" t="str">
        <f t="shared" si="5"/>
        <v>&lt;case type='score' id='Score_BM_E5'&gt;&lt;score key='BM' /&gt;&lt;notes&gt;&lt;note name='E5' /&gt;&lt;/notes&gt;&lt;/case&gt;</v>
      </c>
      <c r="R61" t="str">
        <f t="shared" si="5"/>
        <v>&lt;case type='score' id='Score_CfM_Ef5'&gt;&lt;score key='CfM' /&gt;&lt;notes&gt;&lt;note name='Ef5' /&gt;&lt;/notes&gt;&lt;/case&gt;</v>
      </c>
    </row>
    <row r="62" spans="2:18">
      <c r="B62" t="s">
        <v>9</v>
      </c>
      <c r="C62">
        <v>5</v>
      </c>
      <c r="D62" t="str">
        <f t="shared" si="5"/>
        <v>&lt;case type='score' id='Score_CM_D5'&gt;&lt;score key='CM' /&gt;&lt;notes&gt;&lt;note name='D5' /&gt;&lt;/notes&gt;&lt;/case&gt;</v>
      </c>
      <c r="E62" t="str">
        <f t="shared" si="5"/>
        <v>&lt;case type='score' id='Score_CsM_Ds5'&gt;&lt;score key='CsM' /&gt;&lt;notes&gt;&lt;note name='Ds5' /&gt;&lt;/notes&gt;&lt;/case&gt;</v>
      </c>
      <c r="F62" t="str">
        <f t="shared" si="5"/>
        <v>&lt;case type='score' id='Score_DfM_Df5'&gt;&lt;score key='DfM' /&gt;&lt;notes&gt;&lt;note name='Df5' /&gt;&lt;/notes&gt;&lt;/case&gt;</v>
      </c>
      <c r="G62" t="str">
        <f t="shared" si="5"/>
        <v>&lt;case type='score' id='Score_DM_D5'&gt;&lt;score key='DM' /&gt;&lt;notes&gt;&lt;note name='D5' /&gt;&lt;/notes&gt;&lt;/case&gt;</v>
      </c>
      <c r="H62" t="str">
        <f t="shared" si="5"/>
        <v>&lt;case type='score' id='Score_EfM_D5'&gt;&lt;score key='EfM' /&gt;&lt;notes&gt;&lt;note name='D5' /&gt;&lt;/notes&gt;&lt;/case&gt;</v>
      </c>
      <c r="I62" t="str">
        <f t="shared" si="5"/>
        <v>&lt;case type='score' id='Score_EM_Ds5'&gt;&lt;score key='EM' /&gt;&lt;notes&gt;&lt;note name='Ds5' /&gt;&lt;/notes&gt;&lt;/case&gt;</v>
      </c>
      <c r="J62" t="str">
        <f t="shared" si="5"/>
        <v>&lt;case type='score' id='Score_FM_D5'&gt;&lt;score key='FM' /&gt;&lt;notes&gt;&lt;note name='D5' /&gt;&lt;/notes&gt;&lt;/case&gt;</v>
      </c>
      <c r="K62" t="str">
        <f t="shared" si="5"/>
        <v>&lt;case type='score' id='Score_FsM_Ds5'&gt;&lt;score key='FsM' /&gt;&lt;notes&gt;&lt;note name='Ds5' /&gt;&lt;/notes&gt;&lt;/case&gt;</v>
      </c>
      <c r="L62" t="str">
        <f t="shared" si="5"/>
        <v>&lt;case type='score' id='Score_GfM_Df5'&gt;&lt;score key='GfM' /&gt;&lt;notes&gt;&lt;note name='Df5' /&gt;&lt;/notes&gt;&lt;/case&gt;</v>
      </c>
      <c r="M62" t="str">
        <f t="shared" si="5"/>
        <v>&lt;case type='score' id='Score_GM_D5'&gt;&lt;score key='GM' /&gt;&lt;notes&gt;&lt;note name='D5' /&gt;&lt;/notes&gt;&lt;/case&gt;</v>
      </c>
      <c r="N62" t="str">
        <f t="shared" si="5"/>
        <v>&lt;case type='score' id='Score_AfM_Df5'&gt;&lt;score key='AfM' /&gt;&lt;notes&gt;&lt;note name='Df5' /&gt;&lt;/notes&gt;&lt;/case&gt;</v>
      </c>
      <c r="O62" t="str">
        <f t="shared" si="5"/>
        <v>&lt;case type='score' id='Score_AM_D5'&gt;&lt;score key='AM' /&gt;&lt;notes&gt;&lt;note name='D5' /&gt;&lt;/notes&gt;&lt;/case&gt;</v>
      </c>
      <c r="P62" t="str">
        <f t="shared" si="5"/>
        <v>&lt;case type='score' id='Score_BfM_D5'&gt;&lt;score key='BfM' /&gt;&lt;notes&gt;&lt;note name='D5' /&gt;&lt;/notes&gt;&lt;/case&gt;</v>
      </c>
      <c r="Q62" t="str">
        <f t="shared" si="5"/>
        <v>&lt;case type='score' id='Score_BM_Ds5'&gt;&lt;score key='BM' /&gt;&lt;notes&gt;&lt;note name='Ds5' /&gt;&lt;/notes&gt;&lt;/case&gt;</v>
      </c>
      <c r="R62" t="str">
        <f t="shared" si="5"/>
        <v>&lt;case type='score' id='Score_CfM_Df5'&gt;&lt;score key='CfM' /&gt;&lt;notes&gt;&lt;note name='Df5' /&gt;&lt;/notes&gt;&lt;/case&gt;</v>
      </c>
    </row>
    <row r="63" spans="2:18">
      <c r="B63" t="s">
        <v>8</v>
      </c>
      <c r="C63">
        <v>5</v>
      </c>
      <c r="D63" t="str">
        <f t="shared" si="5"/>
        <v>&lt;case type='score' id='Score_CM_C5'&gt;&lt;score key='CM' /&gt;&lt;notes&gt;&lt;note name='C5' /&gt;&lt;/notes&gt;&lt;/case&gt;</v>
      </c>
      <c r="E63" t="str">
        <f t="shared" si="5"/>
        <v>&lt;case type='score' id='Score_CsM_Cs5'&gt;&lt;score key='CsM' /&gt;&lt;notes&gt;&lt;note name='Cs5' /&gt;&lt;/notes&gt;&lt;/case&gt;</v>
      </c>
      <c r="F63" t="str">
        <f t="shared" si="5"/>
        <v>&lt;case type='score' id='Score_DfM_C5'&gt;&lt;score key='DfM' /&gt;&lt;notes&gt;&lt;note name='C5' /&gt;&lt;/notes&gt;&lt;/case&gt;</v>
      </c>
      <c r="G63" t="str">
        <f t="shared" si="5"/>
        <v>&lt;case type='score' id='Score_DM_Cs5'&gt;&lt;score key='DM' /&gt;&lt;notes&gt;&lt;note name='Cs5' /&gt;&lt;/notes&gt;&lt;/case&gt;</v>
      </c>
      <c r="H63" t="str">
        <f t="shared" si="5"/>
        <v>&lt;case type='score' id='Score_EfM_C5'&gt;&lt;score key='EfM' /&gt;&lt;notes&gt;&lt;note name='C5' /&gt;&lt;/notes&gt;&lt;/case&gt;</v>
      </c>
      <c r="I63" t="str">
        <f t="shared" si="5"/>
        <v>&lt;case type='score' id='Score_EM_Cs5'&gt;&lt;score key='EM' /&gt;&lt;notes&gt;&lt;note name='Cs5' /&gt;&lt;/notes&gt;&lt;/case&gt;</v>
      </c>
      <c r="J63" t="str">
        <f t="shared" si="5"/>
        <v>&lt;case type='score' id='Score_FM_C5'&gt;&lt;score key='FM' /&gt;&lt;notes&gt;&lt;note name='C5' /&gt;&lt;/notes&gt;&lt;/case&gt;</v>
      </c>
      <c r="K63" t="str">
        <f t="shared" si="5"/>
        <v>&lt;case type='score' id='Score_FsM_Cs5'&gt;&lt;score key='FsM' /&gt;&lt;notes&gt;&lt;note name='Cs5' /&gt;&lt;/notes&gt;&lt;/case&gt;</v>
      </c>
      <c r="L63" t="str">
        <f t="shared" si="5"/>
        <v>&lt;case type='score' id='Score_GfM_Cf5'&gt;&lt;score key='GfM' /&gt;&lt;notes&gt;&lt;note name='Cf5' /&gt;&lt;/notes&gt;&lt;/case&gt;</v>
      </c>
      <c r="M63" t="str">
        <f t="shared" si="5"/>
        <v>&lt;case type='score' id='Score_GM_C5'&gt;&lt;score key='GM' /&gt;&lt;notes&gt;&lt;note name='C5' /&gt;&lt;/notes&gt;&lt;/case&gt;</v>
      </c>
      <c r="N63" t="str">
        <f t="shared" si="5"/>
        <v>&lt;case type='score' id='Score_AfM_C5'&gt;&lt;score key='AfM' /&gt;&lt;notes&gt;&lt;note name='C5' /&gt;&lt;/notes&gt;&lt;/case&gt;</v>
      </c>
      <c r="O63" t="str">
        <f t="shared" si="5"/>
        <v>&lt;case type='score' id='Score_AM_Cs5'&gt;&lt;score key='AM' /&gt;&lt;notes&gt;&lt;note name='Cs5' /&gt;&lt;/notes&gt;&lt;/case&gt;</v>
      </c>
      <c r="P63" t="str">
        <f t="shared" si="5"/>
        <v>&lt;case type='score' id='Score_BfM_C5'&gt;&lt;score key='BfM' /&gt;&lt;notes&gt;&lt;note name='C5' /&gt;&lt;/notes&gt;&lt;/case&gt;</v>
      </c>
      <c r="Q63" t="str">
        <f t="shared" si="5"/>
        <v>&lt;case type='score' id='Score_BM_Cs5'&gt;&lt;score key='BM' /&gt;&lt;notes&gt;&lt;note name='Cs5' /&gt;&lt;/notes&gt;&lt;/case&gt;</v>
      </c>
      <c r="R63" t="str">
        <f t="shared" si="5"/>
        <v>&lt;case type='score' id='Score_CfM_Cf5'&gt;&lt;score key='CfM' /&gt;&lt;notes&gt;&lt;note name='Cf5' /&gt;&lt;/notes&gt;&lt;/case&gt;</v>
      </c>
    </row>
    <row r="64" spans="2:18">
      <c r="B64" t="s">
        <v>14</v>
      </c>
      <c r="C64">
        <v>4</v>
      </c>
      <c r="D64" t="str">
        <f t="shared" si="5"/>
        <v>&lt;case type='score' id='Score_CM_B4'&gt;&lt;score key='CM' /&gt;&lt;notes&gt;&lt;note name='B4' /&gt;&lt;/notes&gt;&lt;/case&gt;</v>
      </c>
      <c r="E64" t="str">
        <f t="shared" si="5"/>
        <v>&lt;case type='score' id='Score_CsM_Bs4'&gt;&lt;score key='CsM' /&gt;&lt;notes&gt;&lt;note name='Bs4' /&gt;&lt;/notes&gt;&lt;/case&gt;</v>
      </c>
      <c r="F64" t="str">
        <f t="shared" si="5"/>
        <v>&lt;case type='score' id='Score_DfM_Bf4'&gt;&lt;score key='DfM' /&gt;&lt;notes&gt;&lt;note name='Bf4' /&gt;&lt;/notes&gt;&lt;/case&gt;</v>
      </c>
      <c r="G64" t="str">
        <f t="shared" si="5"/>
        <v>&lt;case type='score' id='Score_DM_B4'&gt;&lt;score key='DM' /&gt;&lt;notes&gt;&lt;note name='B4' /&gt;&lt;/notes&gt;&lt;/case&gt;</v>
      </c>
      <c r="H64" t="str">
        <f t="shared" si="5"/>
        <v>&lt;case type='score' id='Score_EfM_Bf4'&gt;&lt;score key='EfM' /&gt;&lt;notes&gt;&lt;note name='Bf4' /&gt;&lt;/notes&gt;&lt;/case&gt;</v>
      </c>
      <c r="I64" t="str">
        <f t="shared" si="5"/>
        <v>&lt;case type='score' id='Score_EM_B4'&gt;&lt;score key='EM' /&gt;&lt;notes&gt;&lt;note name='B4' /&gt;&lt;/notes&gt;&lt;/case&gt;</v>
      </c>
      <c r="J64" t="str">
        <f t="shared" si="5"/>
        <v>&lt;case type='score' id='Score_FM_Bf4'&gt;&lt;score key='FM' /&gt;&lt;notes&gt;&lt;note name='Bf4' /&gt;&lt;/notes&gt;&lt;/case&gt;</v>
      </c>
      <c r="K64" t="str">
        <f t="shared" si="5"/>
        <v>&lt;case type='score' id='Score_FsM_B4'&gt;&lt;score key='FsM' /&gt;&lt;notes&gt;&lt;note name='B4' /&gt;&lt;/notes&gt;&lt;/case&gt;</v>
      </c>
      <c r="L64" t="str">
        <f t="shared" si="5"/>
        <v>&lt;case type='score' id='Score_GfM_Bf4'&gt;&lt;score key='GfM' /&gt;&lt;notes&gt;&lt;note name='Bf4' /&gt;&lt;/notes&gt;&lt;/case&gt;</v>
      </c>
      <c r="M64" t="str">
        <f t="shared" si="5"/>
        <v>&lt;case type='score' id='Score_GM_B4'&gt;&lt;score key='GM' /&gt;&lt;notes&gt;&lt;note name='B4' /&gt;&lt;/notes&gt;&lt;/case&gt;</v>
      </c>
      <c r="N64" t="str">
        <f t="shared" si="5"/>
        <v>&lt;case type='score' id='Score_AfM_Bf4'&gt;&lt;score key='AfM' /&gt;&lt;notes&gt;&lt;note name='Bf4' /&gt;&lt;/notes&gt;&lt;/case&gt;</v>
      </c>
      <c r="O64" t="str">
        <f t="shared" si="5"/>
        <v>&lt;case type='score' id='Score_AM_B4'&gt;&lt;score key='AM' /&gt;&lt;notes&gt;&lt;note name='B4' /&gt;&lt;/notes&gt;&lt;/case&gt;</v>
      </c>
      <c r="P64" t="str">
        <f t="shared" si="5"/>
        <v>&lt;case type='score' id='Score_BfM_Bf4'&gt;&lt;score key='BfM' /&gt;&lt;notes&gt;&lt;note name='Bf4' /&gt;&lt;/notes&gt;&lt;/case&gt;</v>
      </c>
      <c r="Q64" t="str">
        <f t="shared" si="5"/>
        <v>&lt;case type='score' id='Score_BM_B4'&gt;&lt;score key='BM' /&gt;&lt;notes&gt;&lt;note name='B4' /&gt;&lt;/notes&gt;&lt;/case&gt;</v>
      </c>
      <c r="R64" t="str">
        <f t="shared" si="5"/>
        <v>&lt;case type='score' id='Score_CfM_Bf4'&gt;&lt;score key='CfM' /&gt;&lt;notes&gt;&lt;note name='Bf4' /&gt;&lt;/notes&gt;&lt;/case&gt;</v>
      </c>
    </row>
    <row r="65" spans="2:18">
      <c r="B65" t="s">
        <v>13</v>
      </c>
      <c r="C65">
        <v>4</v>
      </c>
      <c r="D65" t="str">
        <f t="shared" si="5"/>
        <v>&lt;case type='score' id='Score_CM_A4'&gt;&lt;score key='CM' /&gt;&lt;notes&gt;&lt;note name='A4' /&gt;&lt;/notes&gt;&lt;/case&gt;</v>
      </c>
      <c r="E65" t="str">
        <f t="shared" si="5"/>
        <v>&lt;case type='score' id='Score_CsM_As4'&gt;&lt;score key='CsM' /&gt;&lt;notes&gt;&lt;note name='As4' /&gt;&lt;/notes&gt;&lt;/case&gt;</v>
      </c>
      <c r="F65" t="str">
        <f t="shared" si="5"/>
        <v>&lt;case type='score' id='Score_DfM_Af4'&gt;&lt;score key='DfM' /&gt;&lt;notes&gt;&lt;note name='Af4' /&gt;&lt;/notes&gt;&lt;/case&gt;</v>
      </c>
      <c r="G65" t="str">
        <f t="shared" si="5"/>
        <v>&lt;case type='score' id='Score_DM_A4'&gt;&lt;score key='DM' /&gt;&lt;notes&gt;&lt;note name='A4' /&gt;&lt;/notes&gt;&lt;/case&gt;</v>
      </c>
      <c r="H65" t="str">
        <f t="shared" ref="E65:R80" si="6">"&lt;case type='score' id='"&amp; H$45 &amp; "_" &amp; INDEX(H$36:H$42, MATCH($B65&amp;"*", $C$36:$C$42, 0)) &amp; $C65 &amp;"'&gt;&lt;score key='" &amp; H$44 &amp; "' /&gt;&lt;notes&gt;&lt;note name='" &amp; INDEX(H$36:H$42, MATCH($B65&amp;"*", $C$36:$C$42, 0)) &amp; $C65&amp; "' /&gt;&lt;/notes&gt;&lt;/case&gt;"</f>
        <v>&lt;case type='score' id='Score_EfM_Af4'&gt;&lt;score key='EfM' /&gt;&lt;notes&gt;&lt;note name='Af4' /&gt;&lt;/notes&gt;&lt;/case&gt;</v>
      </c>
      <c r="I65" t="str">
        <f t="shared" si="6"/>
        <v>&lt;case type='score' id='Score_EM_A4'&gt;&lt;score key='EM' /&gt;&lt;notes&gt;&lt;note name='A4' /&gt;&lt;/notes&gt;&lt;/case&gt;</v>
      </c>
      <c r="J65" t="str">
        <f t="shared" si="6"/>
        <v>&lt;case type='score' id='Score_FM_A4'&gt;&lt;score key='FM' /&gt;&lt;notes&gt;&lt;note name='A4' /&gt;&lt;/notes&gt;&lt;/case&gt;</v>
      </c>
      <c r="K65" t="str">
        <f t="shared" si="6"/>
        <v>&lt;case type='score' id='Score_FsM_As4'&gt;&lt;score key='FsM' /&gt;&lt;notes&gt;&lt;note name='As4' /&gt;&lt;/notes&gt;&lt;/case&gt;</v>
      </c>
      <c r="L65" t="str">
        <f t="shared" si="6"/>
        <v>&lt;case type='score' id='Score_GfM_Af4'&gt;&lt;score key='GfM' /&gt;&lt;notes&gt;&lt;note name='Af4' /&gt;&lt;/notes&gt;&lt;/case&gt;</v>
      </c>
      <c r="M65" t="str">
        <f t="shared" si="6"/>
        <v>&lt;case type='score' id='Score_GM_A4'&gt;&lt;score key='GM' /&gt;&lt;notes&gt;&lt;note name='A4' /&gt;&lt;/notes&gt;&lt;/case&gt;</v>
      </c>
      <c r="N65" t="str">
        <f t="shared" si="6"/>
        <v>&lt;case type='score' id='Score_AfM_Af4'&gt;&lt;score key='AfM' /&gt;&lt;notes&gt;&lt;note name='Af4' /&gt;&lt;/notes&gt;&lt;/case&gt;</v>
      </c>
      <c r="O65" t="str">
        <f t="shared" si="6"/>
        <v>&lt;case type='score' id='Score_AM_A4'&gt;&lt;score key='AM' /&gt;&lt;notes&gt;&lt;note name='A4' /&gt;&lt;/notes&gt;&lt;/case&gt;</v>
      </c>
      <c r="P65" t="str">
        <f t="shared" si="6"/>
        <v>&lt;case type='score' id='Score_BfM_A4'&gt;&lt;score key='BfM' /&gt;&lt;notes&gt;&lt;note name='A4' /&gt;&lt;/notes&gt;&lt;/case&gt;</v>
      </c>
      <c r="Q65" t="str">
        <f t="shared" si="6"/>
        <v>&lt;case type='score' id='Score_BM_As4'&gt;&lt;score key='BM' /&gt;&lt;notes&gt;&lt;note name='As4' /&gt;&lt;/notes&gt;&lt;/case&gt;</v>
      </c>
      <c r="R65" t="str">
        <f t="shared" si="6"/>
        <v>&lt;case type='score' id='Score_CfM_Af4'&gt;&lt;score key='CfM' /&gt;&lt;notes&gt;&lt;note name='Af4' /&gt;&lt;/notes&gt;&lt;/case&gt;</v>
      </c>
    </row>
    <row r="66" spans="2:18">
      <c r="B66" t="s">
        <v>12</v>
      </c>
      <c r="C66">
        <v>4</v>
      </c>
      <c r="D66" t="str">
        <f t="shared" si="5"/>
        <v>&lt;case type='score' id='Score_CM_G4'&gt;&lt;score key='CM' /&gt;&lt;notes&gt;&lt;note name='G4' /&gt;&lt;/notes&gt;&lt;/case&gt;</v>
      </c>
      <c r="E66" t="str">
        <f t="shared" si="6"/>
        <v>&lt;case type='score' id='Score_CsM_Gs4'&gt;&lt;score key='CsM' /&gt;&lt;notes&gt;&lt;note name='Gs4' /&gt;&lt;/notes&gt;&lt;/case&gt;</v>
      </c>
      <c r="F66" t="str">
        <f t="shared" si="6"/>
        <v>&lt;case type='score' id='Score_DfM_Gf4'&gt;&lt;score key='DfM' /&gt;&lt;notes&gt;&lt;note name='Gf4' /&gt;&lt;/notes&gt;&lt;/case&gt;</v>
      </c>
      <c r="G66" t="str">
        <f t="shared" si="6"/>
        <v>&lt;case type='score' id='Score_DM_G4'&gt;&lt;score key='DM' /&gt;&lt;notes&gt;&lt;note name='G4' /&gt;&lt;/notes&gt;&lt;/case&gt;</v>
      </c>
      <c r="H66" t="str">
        <f t="shared" si="6"/>
        <v>&lt;case type='score' id='Score_EfM_G4'&gt;&lt;score key='EfM' /&gt;&lt;notes&gt;&lt;note name='G4' /&gt;&lt;/notes&gt;&lt;/case&gt;</v>
      </c>
      <c r="I66" t="str">
        <f t="shared" si="6"/>
        <v>&lt;case type='score' id='Score_EM_Gs4'&gt;&lt;score key='EM' /&gt;&lt;notes&gt;&lt;note name='Gs4' /&gt;&lt;/notes&gt;&lt;/case&gt;</v>
      </c>
      <c r="J66" t="str">
        <f t="shared" si="6"/>
        <v>&lt;case type='score' id='Score_FM_G4'&gt;&lt;score key='FM' /&gt;&lt;notes&gt;&lt;note name='G4' /&gt;&lt;/notes&gt;&lt;/case&gt;</v>
      </c>
      <c r="K66" t="str">
        <f t="shared" si="6"/>
        <v>&lt;case type='score' id='Score_FsM_Gs4'&gt;&lt;score key='FsM' /&gt;&lt;notes&gt;&lt;note name='Gs4' /&gt;&lt;/notes&gt;&lt;/case&gt;</v>
      </c>
      <c r="L66" t="str">
        <f t="shared" si="6"/>
        <v>&lt;case type='score' id='Score_GfM_Gf4'&gt;&lt;score key='GfM' /&gt;&lt;notes&gt;&lt;note name='Gf4' /&gt;&lt;/notes&gt;&lt;/case&gt;</v>
      </c>
      <c r="M66" t="str">
        <f t="shared" si="6"/>
        <v>&lt;case type='score' id='Score_GM_G4'&gt;&lt;score key='GM' /&gt;&lt;notes&gt;&lt;note name='G4' /&gt;&lt;/notes&gt;&lt;/case&gt;</v>
      </c>
      <c r="N66" t="str">
        <f t="shared" si="6"/>
        <v>&lt;case type='score' id='Score_AfM_G4'&gt;&lt;score key='AfM' /&gt;&lt;notes&gt;&lt;note name='G4' /&gt;&lt;/notes&gt;&lt;/case&gt;</v>
      </c>
      <c r="O66" t="str">
        <f t="shared" si="6"/>
        <v>&lt;case type='score' id='Score_AM_Gs4'&gt;&lt;score key='AM' /&gt;&lt;notes&gt;&lt;note name='Gs4' /&gt;&lt;/notes&gt;&lt;/case&gt;</v>
      </c>
      <c r="P66" t="str">
        <f t="shared" si="6"/>
        <v>&lt;case type='score' id='Score_BfM_G4'&gt;&lt;score key='BfM' /&gt;&lt;notes&gt;&lt;note name='G4' /&gt;&lt;/notes&gt;&lt;/case&gt;</v>
      </c>
      <c r="Q66" t="str">
        <f t="shared" si="6"/>
        <v>&lt;case type='score' id='Score_BM_Gs4'&gt;&lt;score key='BM' /&gt;&lt;notes&gt;&lt;note name='Gs4' /&gt;&lt;/notes&gt;&lt;/case&gt;</v>
      </c>
      <c r="R66" t="str">
        <f t="shared" si="6"/>
        <v>&lt;case type='score' id='Score_CfM_Gf4'&gt;&lt;score key='CfM' /&gt;&lt;notes&gt;&lt;note name='Gf4' /&gt;&lt;/notes&gt;&lt;/case&gt;</v>
      </c>
    </row>
    <row r="67" spans="2:18">
      <c r="B67" t="s">
        <v>11</v>
      </c>
      <c r="C67">
        <v>4</v>
      </c>
      <c r="D67" t="str">
        <f t="shared" si="5"/>
        <v>&lt;case type='score' id='Score_CM_F4'&gt;&lt;score key='CM' /&gt;&lt;notes&gt;&lt;note name='F4' /&gt;&lt;/notes&gt;&lt;/case&gt;</v>
      </c>
      <c r="E67" t="str">
        <f t="shared" si="6"/>
        <v>&lt;case type='score' id='Score_CsM_Fs4'&gt;&lt;score key='CsM' /&gt;&lt;notes&gt;&lt;note name='Fs4' /&gt;&lt;/notes&gt;&lt;/case&gt;</v>
      </c>
      <c r="F67" t="str">
        <f t="shared" si="6"/>
        <v>&lt;case type='score' id='Score_DfM_F4'&gt;&lt;score key='DfM' /&gt;&lt;notes&gt;&lt;note name='F4' /&gt;&lt;/notes&gt;&lt;/case&gt;</v>
      </c>
      <c r="G67" t="str">
        <f t="shared" si="6"/>
        <v>&lt;case type='score' id='Score_DM_Fs4'&gt;&lt;score key='DM' /&gt;&lt;notes&gt;&lt;note name='Fs4' /&gt;&lt;/notes&gt;&lt;/case&gt;</v>
      </c>
      <c r="H67" t="str">
        <f t="shared" si="6"/>
        <v>&lt;case type='score' id='Score_EfM_F4'&gt;&lt;score key='EfM' /&gt;&lt;notes&gt;&lt;note name='F4' /&gt;&lt;/notes&gt;&lt;/case&gt;</v>
      </c>
      <c r="I67" t="str">
        <f t="shared" si="6"/>
        <v>&lt;case type='score' id='Score_EM_Fs4'&gt;&lt;score key='EM' /&gt;&lt;notes&gt;&lt;note name='Fs4' /&gt;&lt;/notes&gt;&lt;/case&gt;</v>
      </c>
      <c r="J67" t="str">
        <f t="shared" si="6"/>
        <v>&lt;case type='score' id='Score_FM_F4'&gt;&lt;score key='FM' /&gt;&lt;notes&gt;&lt;note name='F4' /&gt;&lt;/notes&gt;&lt;/case&gt;</v>
      </c>
      <c r="K67" t="str">
        <f t="shared" si="6"/>
        <v>&lt;case type='score' id='Score_FsM_Fs4'&gt;&lt;score key='FsM' /&gt;&lt;notes&gt;&lt;note name='Fs4' /&gt;&lt;/notes&gt;&lt;/case&gt;</v>
      </c>
      <c r="L67" t="str">
        <f t="shared" si="6"/>
        <v>&lt;case type='score' id='Score_GfM_F4'&gt;&lt;score key='GfM' /&gt;&lt;notes&gt;&lt;note name='F4' /&gt;&lt;/notes&gt;&lt;/case&gt;</v>
      </c>
      <c r="M67" t="str">
        <f t="shared" si="6"/>
        <v>&lt;case type='score' id='Score_GM_Fs4'&gt;&lt;score key='GM' /&gt;&lt;notes&gt;&lt;note name='Fs4' /&gt;&lt;/notes&gt;&lt;/case&gt;</v>
      </c>
      <c r="N67" t="str">
        <f t="shared" si="6"/>
        <v>&lt;case type='score' id='Score_AfM_F4'&gt;&lt;score key='AfM' /&gt;&lt;notes&gt;&lt;note name='F4' /&gt;&lt;/notes&gt;&lt;/case&gt;</v>
      </c>
      <c r="O67" t="str">
        <f t="shared" si="6"/>
        <v>&lt;case type='score' id='Score_AM_Fs4'&gt;&lt;score key='AM' /&gt;&lt;notes&gt;&lt;note name='Fs4' /&gt;&lt;/notes&gt;&lt;/case&gt;</v>
      </c>
      <c r="P67" t="str">
        <f t="shared" si="6"/>
        <v>&lt;case type='score' id='Score_BfM_F4'&gt;&lt;score key='BfM' /&gt;&lt;notes&gt;&lt;note name='F4' /&gt;&lt;/notes&gt;&lt;/case&gt;</v>
      </c>
      <c r="Q67" t="str">
        <f t="shared" si="6"/>
        <v>&lt;case type='score' id='Score_BM_Fs4'&gt;&lt;score key='BM' /&gt;&lt;notes&gt;&lt;note name='Fs4' /&gt;&lt;/notes&gt;&lt;/case&gt;</v>
      </c>
      <c r="R67" t="str">
        <f t="shared" si="6"/>
        <v>&lt;case type='score' id='Score_CfM_Ff4'&gt;&lt;score key='CfM' /&gt;&lt;notes&gt;&lt;note name='Ff4' /&gt;&lt;/notes&gt;&lt;/case&gt;</v>
      </c>
    </row>
    <row r="68" spans="2:18">
      <c r="B68" t="s">
        <v>10</v>
      </c>
      <c r="C68">
        <v>4</v>
      </c>
      <c r="D68" t="str">
        <f t="shared" si="5"/>
        <v>&lt;case type='score' id='Score_CM_E4'&gt;&lt;score key='CM' /&gt;&lt;notes&gt;&lt;note name='E4' /&gt;&lt;/notes&gt;&lt;/case&gt;</v>
      </c>
      <c r="E68" t="str">
        <f t="shared" si="6"/>
        <v>&lt;case type='score' id='Score_CsM_Es4'&gt;&lt;score key='CsM' /&gt;&lt;notes&gt;&lt;note name='Es4' /&gt;&lt;/notes&gt;&lt;/case&gt;</v>
      </c>
      <c r="F68" t="str">
        <f t="shared" si="6"/>
        <v>&lt;case type='score' id='Score_DfM_Ef4'&gt;&lt;score key='DfM' /&gt;&lt;notes&gt;&lt;note name='Ef4' /&gt;&lt;/notes&gt;&lt;/case&gt;</v>
      </c>
      <c r="G68" t="str">
        <f t="shared" si="6"/>
        <v>&lt;case type='score' id='Score_DM_E4'&gt;&lt;score key='DM' /&gt;&lt;notes&gt;&lt;note name='E4' /&gt;&lt;/notes&gt;&lt;/case&gt;</v>
      </c>
      <c r="H68" t="str">
        <f t="shared" si="6"/>
        <v>&lt;case type='score' id='Score_EfM_Ef4'&gt;&lt;score key='EfM' /&gt;&lt;notes&gt;&lt;note name='Ef4' /&gt;&lt;/notes&gt;&lt;/case&gt;</v>
      </c>
      <c r="I68" t="str">
        <f t="shared" si="6"/>
        <v>&lt;case type='score' id='Score_EM_E4'&gt;&lt;score key='EM' /&gt;&lt;notes&gt;&lt;note name='E4' /&gt;&lt;/notes&gt;&lt;/case&gt;</v>
      </c>
      <c r="J68" t="str">
        <f t="shared" si="6"/>
        <v>&lt;case type='score' id='Score_FM_E4'&gt;&lt;score key='FM' /&gt;&lt;notes&gt;&lt;note name='E4' /&gt;&lt;/notes&gt;&lt;/case&gt;</v>
      </c>
      <c r="K68" t="str">
        <f t="shared" si="6"/>
        <v>&lt;case type='score' id='Score_FsM_Es4'&gt;&lt;score key='FsM' /&gt;&lt;notes&gt;&lt;note name='Es4' /&gt;&lt;/notes&gt;&lt;/case&gt;</v>
      </c>
      <c r="L68" t="str">
        <f t="shared" si="6"/>
        <v>&lt;case type='score' id='Score_GfM_Ef4'&gt;&lt;score key='GfM' /&gt;&lt;notes&gt;&lt;note name='Ef4' /&gt;&lt;/notes&gt;&lt;/case&gt;</v>
      </c>
      <c r="M68" t="str">
        <f t="shared" si="6"/>
        <v>&lt;case type='score' id='Score_GM_E4'&gt;&lt;score key='GM' /&gt;&lt;notes&gt;&lt;note name='E4' /&gt;&lt;/notes&gt;&lt;/case&gt;</v>
      </c>
      <c r="N68" t="str">
        <f t="shared" si="6"/>
        <v>&lt;case type='score' id='Score_AfM_Ef4'&gt;&lt;score key='AfM' /&gt;&lt;notes&gt;&lt;note name='Ef4' /&gt;&lt;/notes&gt;&lt;/case&gt;</v>
      </c>
      <c r="O68" t="str">
        <f t="shared" si="6"/>
        <v>&lt;case type='score' id='Score_AM_E4'&gt;&lt;score key='AM' /&gt;&lt;notes&gt;&lt;note name='E4' /&gt;&lt;/notes&gt;&lt;/case&gt;</v>
      </c>
      <c r="P68" t="str">
        <f t="shared" si="6"/>
        <v>&lt;case type='score' id='Score_BfM_Ef4'&gt;&lt;score key='BfM' /&gt;&lt;notes&gt;&lt;note name='Ef4' /&gt;&lt;/notes&gt;&lt;/case&gt;</v>
      </c>
      <c r="Q68" t="str">
        <f t="shared" si="6"/>
        <v>&lt;case type='score' id='Score_BM_E4'&gt;&lt;score key='BM' /&gt;&lt;notes&gt;&lt;note name='E4' /&gt;&lt;/notes&gt;&lt;/case&gt;</v>
      </c>
      <c r="R68" t="str">
        <f t="shared" si="6"/>
        <v>&lt;case type='score' id='Score_CfM_Ef4'&gt;&lt;score key='CfM' /&gt;&lt;notes&gt;&lt;note name='Ef4' /&gt;&lt;/notes&gt;&lt;/case&gt;</v>
      </c>
    </row>
    <row r="69" spans="2:18">
      <c r="B69" t="s">
        <v>9</v>
      </c>
      <c r="C69">
        <v>4</v>
      </c>
      <c r="D69" t="str">
        <f t="shared" si="5"/>
        <v>&lt;case type='score' id='Score_CM_D4'&gt;&lt;score key='CM' /&gt;&lt;notes&gt;&lt;note name='D4' /&gt;&lt;/notes&gt;&lt;/case&gt;</v>
      </c>
      <c r="E69" t="str">
        <f t="shared" si="6"/>
        <v>&lt;case type='score' id='Score_CsM_Ds4'&gt;&lt;score key='CsM' /&gt;&lt;notes&gt;&lt;note name='Ds4' /&gt;&lt;/notes&gt;&lt;/case&gt;</v>
      </c>
      <c r="F69" t="str">
        <f t="shared" si="6"/>
        <v>&lt;case type='score' id='Score_DfM_Df4'&gt;&lt;score key='DfM' /&gt;&lt;notes&gt;&lt;note name='Df4' /&gt;&lt;/notes&gt;&lt;/case&gt;</v>
      </c>
      <c r="G69" t="str">
        <f t="shared" si="6"/>
        <v>&lt;case type='score' id='Score_DM_D4'&gt;&lt;score key='DM' /&gt;&lt;notes&gt;&lt;note name='D4' /&gt;&lt;/notes&gt;&lt;/case&gt;</v>
      </c>
      <c r="H69" t="str">
        <f t="shared" si="6"/>
        <v>&lt;case type='score' id='Score_EfM_D4'&gt;&lt;score key='EfM' /&gt;&lt;notes&gt;&lt;note name='D4' /&gt;&lt;/notes&gt;&lt;/case&gt;</v>
      </c>
      <c r="I69" t="str">
        <f t="shared" si="6"/>
        <v>&lt;case type='score' id='Score_EM_Ds4'&gt;&lt;score key='EM' /&gt;&lt;notes&gt;&lt;note name='Ds4' /&gt;&lt;/notes&gt;&lt;/case&gt;</v>
      </c>
      <c r="J69" t="str">
        <f t="shared" si="6"/>
        <v>&lt;case type='score' id='Score_FM_D4'&gt;&lt;score key='FM' /&gt;&lt;notes&gt;&lt;note name='D4' /&gt;&lt;/notes&gt;&lt;/case&gt;</v>
      </c>
      <c r="K69" t="str">
        <f t="shared" si="6"/>
        <v>&lt;case type='score' id='Score_FsM_Ds4'&gt;&lt;score key='FsM' /&gt;&lt;notes&gt;&lt;note name='Ds4' /&gt;&lt;/notes&gt;&lt;/case&gt;</v>
      </c>
      <c r="L69" t="str">
        <f t="shared" si="6"/>
        <v>&lt;case type='score' id='Score_GfM_Df4'&gt;&lt;score key='GfM' /&gt;&lt;notes&gt;&lt;note name='Df4' /&gt;&lt;/notes&gt;&lt;/case&gt;</v>
      </c>
      <c r="M69" t="str">
        <f t="shared" si="6"/>
        <v>&lt;case type='score' id='Score_GM_D4'&gt;&lt;score key='GM' /&gt;&lt;notes&gt;&lt;note name='D4' /&gt;&lt;/notes&gt;&lt;/case&gt;</v>
      </c>
      <c r="N69" t="str">
        <f t="shared" si="6"/>
        <v>&lt;case type='score' id='Score_AfM_Df4'&gt;&lt;score key='AfM' /&gt;&lt;notes&gt;&lt;note name='Df4' /&gt;&lt;/notes&gt;&lt;/case&gt;</v>
      </c>
      <c r="O69" t="str">
        <f t="shared" si="6"/>
        <v>&lt;case type='score' id='Score_AM_D4'&gt;&lt;score key='AM' /&gt;&lt;notes&gt;&lt;note name='D4' /&gt;&lt;/notes&gt;&lt;/case&gt;</v>
      </c>
      <c r="P69" t="str">
        <f t="shared" si="6"/>
        <v>&lt;case type='score' id='Score_BfM_D4'&gt;&lt;score key='BfM' /&gt;&lt;notes&gt;&lt;note name='D4' /&gt;&lt;/notes&gt;&lt;/case&gt;</v>
      </c>
      <c r="Q69" t="str">
        <f t="shared" si="6"/>
        <v>&lt;case type='score' id='Score_BM_Ds4'&gt;&lt;score key='BM' /&gt;&lt;notes&gt;&lt;note name='Ds4' /&gt;&lt;/notes&gt;&lt;/case&gt;</v>
      </c>
      <c r="R69" t="str">
        <f t="shared" si="6"/>
        <v>&lt;case type='score' id='Score_CfM_Df4'&gt;&lt;score key='CfM' /&gt;&lt;notes&gt;&lt;note name='Df4' /&gt;&lt;/notes&gt;&lt;/case&gt;</v>
      </c>
    </row>
    <row r="70" spans="2:18">
      <c r="B70" t="s">
        <v>8</v>
      </c>
      <c r="C70">
        <v>4</v>
      </c>
      <c r="D70" t="str">
        <f t="shared" si="5"/>
        <v>&lt;case type='score' id='Score_CM_C4'&gt;&lt;score key='CM' /&gt;&lt;notes&gt;&lt;note name='C4' /&gt;&lt;/notes&gt;&lt;/case&gt;</v>
      </c>
      <c r="E70" t="str">
        <f t="shared" si="6"/>
        <v>&lt;case type='score' id='Score_CsM_Cs4'&gt;&lt;score key='CsM' /&gt;&lt;notes&gt;&lt;note name='Cs4' /&gt;&lt;/notes&gt;&lt;/case&gt;</v>
      </c>
      <c r="F70" t="str">
        <f t="shared" si="6"/>
        <v>&lt;case type='score' id='Score_DfM_C4'&gt;&lt;score key='DfM' /&gt;&lt;notes&gt;&lt;note name='C4' /&gt;&lt;/notes&gt;&lt;/case&gt;</v>
      </c>
      <c r="G70" t="str">
        <f t="shared" si="6"/>
        <v>&lt;case type='score' id='Score_DM_Cs4'&gt;&lt;score key='DM' /&gt;&lt;notes&gt;&lt;note name='Cs4' /&gt;&lt;/notes&gt;&lt;/case&gt;</v>
      </c>
      <c r="H70" t="str">
        <f t="shared" si="6"/>
        <v>&lt;case type='score' id='Score_EfM_C4'&gt;&lt;score key='EfM' /&gt;&lt;notes&gt;&lt;note name='C4' /&gt;&lt;/notes&gt;&lt;/case&gt;</v>
      </c>
      <c r="I70" t="str">
        <f t="shared" si="6"/>
        <v>&lt;case type='score' id='Score_EM_Cs4'&gt;&lt;score key='EM' /&gt;&lt;notes&gt;&lt;note name='Cs4' /&gt;&lt;/notes&gt;&lt;/case&gt;</v>
      </c>
      <c r="J70" t="str">
        <f t="shared" si="6"/>
        <v>&lt;case type='score' id='Score_FM_C4'&gt;&lt;score key='FM' /&gt;&lt;notes&gt;&lt;note name='C4' /&gt;&lt;/notes&gt;&lt;/case&gt;</v>
      </c>
      <c r="K70" t="str">
        <f t="shared" si="6"/>
        <v>&lt;case type='score' id='Score_FsM_Cs4'&gt;&lt;score key='FsM' /&gt;&lt;notes&gt;&lt;note name='Cs4' /&gt;&lt;/notes&gt;&lt;/case&gt;</v>
      </c>
      <c r="L70" t="str">
        <f t="shared" si="6"/>
        <v>&lt;case type='score' id='Score_GfM_Cf4'&gt;&lt;score key='GfM' /&gt;&lt;notes&gt;&lt;note name='Cf4' /&gt;&lt;/notes&gt;&lt;/case&gt;</v>
      </c>
      <c r="M70" t="str">
        <f t="shared" si="6"/>
        <v>&lt;case type='score' id='Score_GM_C4'&gt;&lt;score key='GM' /&gt;&lt;notes&gt;&lt;note name='C4' /&gt;&lt;/notes&gt;&lt;/case&gt;</v>
      </c>
      <c r="N70" t="str">
        <f t="shared" si="6"/>
        <v>&lt;case type='score' id='Score_AfM_C4'&gt;&lt;score key='AfM' /&gt;&lt;notes&gt;&lt;note name='C4' /&gt;&lt;/notes&gt;&lt;/case&gt;</v>
      </c>
      <c r="O70" t="str">
        <f t="shared" si="6"/>
        <v>&lt;case type='score' id='Score_AM_Cs4'&gt;&lt;score key='AM' /&gt;&lt;notes&gt;&lt;note name='Cs4' /&gt;&lt;/notes&gt;&lt;/case&gt;</v>
      </c>
      <c r="P70" t="str">
        <f t="shared" si="6"/>
        <v>&lt;case type='score' id='Score_BfM_C4'&gt;&lt;score key='BfM' /&gt;&lt;notes&gt;&lt;note name='C4' /&gt;&lt;/notes&gt;&lt;/case&gt;</v>
      </c>
      <c r="Q70" t="str">
        <f t="shared" si="6"/>
        <v>&lt;case type='score' id='Score_BM_Cs4'&gt;&lt;score key='BM' /&gt;&lt;notes&gt;&lt;note name='Cs4' /&gt;&lt;/notes&gt;&lt;/case&gt;</v>
      </c>
      <c r="R70" t="str">
        <f t="shared" si="6"/>
        <v>&lt;case type='score' id='Score_CfM_Cf4'&gt;&lt;score key='CfM' /&gt;&lt;notes&gt;&lt;note name='Cf4' /&gt;&lt;/notes&gt;&lt;/case&gt;</v>
      </c>
    </row>
    <row r="71" spans="2:18">
      <c r="B71" t="s">
        <v>14</v>
      </c>
      <c r="C71">
        <v>3</v>
      </c>
      <c r="D71" t="str">
        <f t="shared" si="5"/>
        <v>&lt;case type='score' id='Score_CM_B3'&gt;&lt;score key='CM' /&gt;&lt;notes&gt;&lt;note name='B3' /&gt;&lt;/notes&gt;&lt;/case&gt;</v>
      </c>
      <c r="E71" t="str">
        <f t="shared" si="6"/>
        <v>&lt;case type='score' id='Score_CsM_Bs3'&gt;&lt;score key='CsM' /&gt;&lt;notes&gt;&lt;note name='Bs3' /&gt;&lt;/notes&gt;&lt;/case&gt;</v>
      </c>
      <c r="F71" t="str">
        <f t="shared" si="6"/>
        <v>&lt;case type='score' id='Score_DfM_Bf3'&gt;&lt;score key='DfM' /&gt;&lt;notes&gt;&lt;note name='Bf3' /&gt;&lt;/notes&gt;&lt;/case&gt;</v>
      </c>
      <c r="G71" t="str">
        <f t="shared" si="6"/>
        <v>&lt;case type='score' id='Score_DM_B3'&gt;&lt;score key='DM' /&gt;&lt;notes&gt;&lt;note name='B3' /&gt;&lt;/notes&gt;&lt;/case&gt;</v>
      </c>
      <c r="H71" t="str">
        <f t="shared" si="6"/>
        <v>&lt;case type='score' id='Score_EfM_Bf3'&gt;&lt;score key='EfM' /&gt;&lt;notes&gt;&lt;note name='Bf3' /&gt;&lt;/notes&gt;&lt;/case&gt;</v>
      </c>
      <c r="I71" t="str">
        <f t="shared" si="6"/>
        <v>&lt;case type='score' id='Score_EM_B3'&gt;&lt;score key='EM' /&gt;&lt;notes&gt;&lt;note name='B3' /&gt;&lt;/notes&gt;&lt;/case&gt;</v>
      </c>
      <c r="J71" t="str">
        <f t="shared" si="6"/>
        <v>&lt;case type='score' id='Score_FM_Bf3'&gt;&lt;score key='FM' /&gt;&lt;notes&gt;&lt;note name='Bf3' /&gt;&lt;/notes&gt;&lt;/case&gt;</v>
      </c>
      <c r="K71" t="str">
        <f t="shared" si="6"/>
        <v>&lt;case type='score' id='Score_FsM_B3'&gt;&lt;score key='FsM' /&gt;&lt;notes&gt;&lt;note name='B3' /&gt;&lt;/notes&gt;&lt;/case&gt;</v>
      </c>
      <c r="L71" t="str">
        <f t="shared" si="6"/>
        <v>&lt;case type='score' id='Score_GfM_Bf3'&gt;&lt;score key='GfM' /&gt;&lt;notes&gt;&lt;note name='Bf3' /&gt;&lt;/notes&gt;&lt;/case&gt;</v>
      </c>
      <c r="M71" t="str">
        <f t="shared" si="6"/>
        <v>&lt;case type='score' id='Score_GM_B3'&gt;&lt;score key='GM' /&gt;&lt;notes&gt;&lt;note name='B3' /&gt;&lt;/notes&gt;&lt;/case&gt;</v>
      </c>
      <c r="N71" t="str">
        <f t="shared" si="6"/>
        <v>&lt;case type='score' id='Score_AfM_Bf3'&gt;&lt;score key='AfM' /&gt;&lt;notes&gt;&lt;note name='Bf3' /&gt;&lt;/notes&gt;&lt;/case&gt;</v>
      </c>
      <c r="O71" t="str">
        <f t="shared" si="6"/>
        <v>&lt;case type='score' id='Score_AM_B3'&gt;&lt;score key='AM' /&gt;&lt;notes&gt;&lt;note name='B3' /&gt;&lt;/notes&gt;&lt;/case&gt;</v>
      </c>
      <c r="P71" t="str">
        <f t="shared" si="6"/>
        <v>&lt;case type='score' id='Score_BfM_Bf3'&gt;&lt;score key='BfM' /&gt;&lt;notes&gt;&lt;note name='Bf3' /&gt;&lt;/notes&gt;&lt;/case&gt;</v>
      </c>
      <c r="Q71" t="str">
        <f t="shared" si="6"/>
        <v>&lt;case type='score' id='Score_BM_B3'&gt;&lt;score key='BM' /&gt;&lt;notes&gt;&lt;note name='B3' /&gt;&lt;/notes&gt;&lt;/case&gt;</v>
      </c>
      <c r="R71" t="str">
        <f t="shared" si="6"/>
        <v>&lt;case type='score' id='Score_CfM_Bf3'&gt;&lt;score key='CfM' /&gt;&lt;notes&gt;&lt;note name='Bf3' /&gt;&lt;/notes&gt;&lt;/case&gt;</v>
      </c>
    </row>
    <row r="72" spans="2:18">
      <c r="B72" t="s">
        <v>13</v>
      </c>
      <c r="C72">
        <v>3</v>
      </c>
      <c r="D72" t="str">
        <f t="shared" si="5"/>
        <v>&lt;case type='score' id='Score_CM_A3'&gt;&lt;score key='CM' /&gt;&lt;notes&gt;&lt;note name='A3' /&gt;&lt;/notes&gt;&lt;/case&gt;</v>
      </c>
      <c r="E72" t="str">
        <f t="shared" si="6"/>
        <v>&lt;case type='score' id='Score_CsM_As3'&gt;&lt;score key='CsM' /&gt;&lt;notes&gt;&lt;note name='As3' /&gt;&lt;/notes&gt;&lt;/case&gt;</v>
      </c>
      <c r="F72" t="str">
        <f t="shared" si="6"/>
        <v>&lt;case type='score' id='Score_DfM_Af3'&gt;&lt;score key='DfM' /&gt;&lt;notes&gt;&lt;note name='Af3' /&gt;&lt;/notes&gt;&lt;/case&gt;</v>
      </c>
      <c r="G72" t="str">
        <f t="shared" si="6"/>
        <v>&lt;case type='score' id='Score_DM_A3'&gt;&lt;score key='DM' /&gt;&lt;notes&gt;&lt;note name='A3' /&gt;&lt;/notes&gt;&lt;/case&gt;</v>
      </c>
      <c r="H72" t="str">
        <f t="shared" si="6"/>
        <v>&lt;case type='score' id='Score_EfM_Af3'&gt;&lt;score key='EfM' /&gt;&lt;notes&gt;&lt;note name='Af3' /&gt;&lt;/notes&gt;&lt;/case&gt;</v>
      </c>
      <c r="I72" t="str">
        <f t="shared" si="6"/>
        <v>&lt;case type='score' id='Score_EM_A3'&gt;&lt;score key='EM' /&gt;&lt;notes&gt;&lt;note name='A3' /&gt;&lt;/notes&gt;&lt;/case&gt;</v>
      </c>
      <c r="J72" t="str">
        <f t="shared" si="6"/>
        <v>&lt;case type='score' id='Score_FM_A3'&gt;&lt;score key='FM' /&gt;&lt;notes&gt;&lt;note name='A3' /&gt;&lt;/notes&gt;&lt;/case&gt;</v>
      </c>
      <c r="K72" t="str">
        <f t="shared" si="6"/>
        <v>&lt;case type='score' id='Score_FsM_As3'&gt;&lt;score key='FsM' /&gt;&lt;notes&gt;&lt;note name='As3' /&gt;&lt;/notes&gt;&lt;/case&gt;</v>
      </c>
      <c r="L72" t="str">
        <f t="shared" si="6"/>
        <v>&lt;case type='score' id='Score_GfM_Af3'&gt;&lt;score key='GfM' /&gt;&lt;notes&gt;&lt;note name='Af3' /&gt;&lt;/notes&gt;&lt;/case&gt;</v>
      </c>
      <c r="M72" t="str">
        <f t="shared" si="6"/>
        <v>&lt;case type='score' id='Score_GM_A3'&gt;&lt;score key='GM' /&gt;&lt;notes&gt;&lt;note name='A3' /&gt;&lt;/notes&gt;&lt;/case&gt;</v>
      </c>
      <c r="N72" t="str">
        <f t="shared" si="6"/>
        <v>&lt;case type='score' id='Score_AfM_Af3'&gt;&lt;score key='AfM' /&gt;&lt;notes&gt;&lt;note name='Af3' /&gt;&lt;/notes&gt;&lt;/case&gt;</v>
      </c>
      <c r="O72" t="str">
        <f t="shared" si="6"/>
        <v>&lt;case type='score' id='Score_AM_A3'&gt;&lt;score key='AM' /&gt;&lt;notes&gt;&lt;note name='A3' /&gt;&lt;/notes&gt;&lt;/case&gt;</v>
      </c>
      <c r="P72" t="str">
        <f t="shared" si="6"/>
        <v>&lt;case type='score' id='Score_BfM_A3'&gt;&lt;score key='BfM' /&gt;&lt;notes&gt;&lt;note name='A3' /&gt;&lt;/notes&gt;&lt;/case&gt;</v>
      </c>
      <c r="Q72" t="str">
        <f t="shared" si="6"/>
        <v>&lt;case type='score' id='Score_BM_As3'&gt;&lt;score key='BM' /&gt;&lt;notes&gt;&lt;note name='As3' /&gt;&lt;/notes&gt;&lt;/case&gt;</v>
      </c>
      <c r="R72" t="str">
        <f t="shared" si="6"/>
        <v>&lt;case type='score' id='Score_CfM_Af3'&gt;&lt;score key='CfM' /&gt;&lt;notes&gt;&lt;note name='Af3' /&gt;&lt;/notes&gt;&lt;/case&gt;</v>
      </c>
    </row>
    <row r="73" spans="2:18">
      <c r="B73" t="s">
        <v>12</v>
      </c>
      <c r="C73">
        <v>3</v>
      </c>
      <c r="D73" t="str">
        <f t="shared" si="5"/>
        <v>&lt;case type='score' id='Score_CM_G3'&gt;&lt;score key='CM' /&gt;&lt;notes&gt;&lt;note name='G3' /&gt;&lt;/notes&gt;&lt;/case&gt;</v>
      </c>
      <c r="E73" t="str">
        <f t="shared" si="6"/>
        <v>&lt;case type='score' id='Score_CsM_Gs3'&gt;&lt;score key='CsM' /&gt;&lt;notes&gt;&lt;note name='Gs3' /&gt;&lt;/notes&gt;&lt;/case&gt;</v>
      </c>
      <c r="F73" t="str">
        <f t="shared" si="6"/>
        <v>&lt;case type='score' id='Score_DfM_Gf3'&gt;&lt;score key='DfM' /&gt;&lt;notes&gt;&lt;note name='Gf3' /&gt;&lt;/notes&gt;&lt;/case&gt;</v>
      </c>
      <c r="G73" t="str">
        <f t="shared" si="6"/>
        <v>&lt;case type='score' id='Score_DM_G3'&gt;&lt;score key='DM' /&gt;&lt;notes&gt;&lt;note name='G3' /&gt;&lt;/notes&gt;&lt;/case&gt;</v>
      </c>
      <c r="H73" t="str">
        <f t="shared" si="6"/>
        <v>&lt;case type='score' id='Score_EfM_G3'&gt;&lt;score key='EfM' /&gt;&lt;notes&gt;&lt;note name='G3' /&gt;&lt;/notes&gt;&lt;/case&gt;</v>
      </c>
      <c r="I73" t="str">
        <f t="shared" si="6"/>
        <v>&lt;case type='score' id='Score_EM_Gs3'&gt;&lt;score key='EM' /&gt;&lt;notes&gt;&lt;note name='Gs3' /&gt;&lt;/notes&gt;&lt;/case&gt;</v>
      </c>
      <c r="J73" t="str">
        <f t="shared" si="6"/>
        <v>&lt;case type='score' id='Score_FM_G3'&gt;&lt;score key='FM' /&gt;&lt;notes&gt;&lt;note name='G3' /&gt;&lt;/notes&gt;&lt;/case&gt;</v>
      </c>
      <c r="K73" t="str">
        <f t="shared" si="6"/>
        <v>&lt;case type='score' id='Score_FsM_Gs3'&gt;&lt;score key='FsM' /&gt;&lt;notes&gt;&lt;note name='Gs3' /&gt;&lt;/notes&gt;&lt;/case&gt;</v>
      </c>
      <c r="L73" t="str">
        <f t="shared" si="6"/>
        <v>&lt;case type='score' id='Score_GfM_Gf3'&gt;&lt;score key='GfM' /&gt;&lt;notes&gt;&lt;note name='Gf3' /&gt;&lt;/notes&gt;&lt;/case&gt;</v>
      </c>
      <c r="M73" t="str">
        <f t="shared" si="6"/>
        <v>&lt;case type='score' id='Score_GM_G3'&gt;&lt;score key='GM' /&gt;&lt;notes&gt;&lt;note name='G3' /&gt;&lt;/notes&gt;&lt;/case&gt;</v>
      </c>
      <c r="N73" t="str">
        <f t="shared" si="6"/>
        <v>&lt;case type='score' id='Score_AfM_G3'&gt;&lt;score key='AfM' /&gt;&lt;notes&gt;&lt;note name='G3' /&gt;&lt;/notes&gt;&lt;/case&gt;</v>
      </c>
      <c r="O73" t="str">
        <f t="shared" si="6"/>
        <v>&lt;case type='score' id='Score_AM_Gs3'&gt;&lt;score key='AM' /&gt;&lt;notes&gt;&lt;note name='Gs3' /&gt;&lt;/notes&gt;&lt;/case&gt;</v>
      </c>
      <c r="P73" t="str">
        <f t="shared" si="6"/>
        <v>&lt;case type='score' id='Score_BfM_G3'&gt;&lt;score key='BfM' /&gt;&lt;notes&gt;&lt;note name='G3' /&gt;&lt;/notes&gt;&lt;/case&gt;</v>
      </c>
      <c r="Q73" t="str">
        <f t="shared" si="6"/>
        <v>&lt;case type='score' id='Score_BM_Gs3'&gt;&lt;score key='BM' /&gt;&lt;notes&gt;&lt;note name='Gs3' /&gt;&lt;/notes&gt;&lt;/case&gt;</v>
      </c>
      <c r="R73" t="str">
        <f t="shared" si="6"/>
        <v>&lt;case type='score' id='Score_CfM_Gf3'&gt;&lt;score key='CfM' /&gt;&lt;notes&gt;&lt;note name='Gf3' /&gt;&lt;/notes&gt;&lt;/case&gt;</v>
      </c>
    </row>
    <row r="74" spans="2:18">
      <c r="B74" t="s">
        <v>11</v>
      </c>
      <c r="C74">
        <v>3</v>
      </c>
      <c r="D74" t="str">
        <f t="shared" si="5"/>
        <v>&lt;case type='score' id='Score_CM_F3'&gt;&lt;score key='CM' /&gt;&lt;notes&gt;&lt;note name='F3' /&gt;&lt;/notes&gt;&lt;/case&gt;</v>
      </c>
      <c r="E74" t="str">
        <f t="shared" si="6"/>
        <v>&lt;case type='score' id='Score_CsM_Fs3'&gt;&lt;score key='CsM' /&gt;&lt;notes&gt;&lt;note name='Fs3' /&gt;&lt;/notes&gt;&lt;/case&gt;</v>
      </c>
      <c r="F74" t="str">
        <f t="shared" si="6"/>
        <v>&lt;case type='score' id='Score_DfM_F3'&gt;&lt;score key='DfM' /&gt;&lt;notes&gt;&lt;note name='F3' /&gt;&lt;/notes&gt;&lt;/case&gt;</v>
      </c>
      <c r="G74" t="str">
        <f t="shared" si="6"/>
        <v>&lt;case type='score' id='Score_DM_Fs3'&gt;&lt;score key='DM' /&gt;&lt;notes&gt;&lt;note name='Fs3' /&gt;&lt;/notes&gt;&lt;/case&gt;</v>
      </c>
      <c r="H74" t="str">
        <f t="shared" si="6"/>
        <v>&lt;case type='score' id='Score_EfM_F3'&gt;&lt;score key='EfM' /&gt;&lt;notes&gt;&lt;note name='F3' /&gt;&lt;/notes&gt;&lt;/case&gt;</v>
      </c>
      <c r="I74" t="str">
        <f t="shared" si="6"/>
        <v>&lt;case type='score' id='Score_EM_Fs3'&gt;&lt;score key='EM' /&gt;&lt;notes&gt;&lt;note name='Fs3' /&gt;&lt;/notes&gt;&lt;/case&gt;</v>
      </c>
      <c r="J74" t="str">
        <f t="shared" si="6"/>
        <v>&lt;case type='score' id='Score_FM_F3'&gt;&lt;score key='FM' /&gt;&lt;notes&gt;&lt;note name='F3' /&gt;&lt;/notes&gt;&lt;/case&gt;</v>
      </c>
      <c r="K74" t="str">
        <f t="shared" si="6"/>
        <v>&lt;case type='score' id='Score_FsM_Fs3'&gt;&lt;score key='FsM' /&gt;&lt;notes&gt;&lt;note name='Fs3' /&gt;&lt;/notes&gt;&lt;/case&gt;</v>
      </c>
      <c r="L74" t="str">
        <f t="shared" si="6"/>
        <v>&lt;case type='score' id='Score_GfM_F3'&gt;&lt;score key='GfM' /&gt;&lt;notes&gt;&lt;note name='F3' /&gt;&lt;/notes&gt;&lt;/case&gt;</v>
      </c>
      <c r="M74" t="str">
        <f t="shared" si="6"/>
        <v>&lt;case type='score' id='Score_GM_Fs3'&gt;&lt;score key='GM' /&gt;&lt;notes&gt;&lt;note name='Fs3' /&gt;&lt;/notes&gt;&lt;/case&gt;</v>
      </c>
      <c r="N74" t="str">
        <f t="shared" si="6"/>
        <v>&lt;case type='score' id='Score_AfM_F3'&gt;&lt;score key='AfM' /&gt;&lt;notes&gt;&lt;note name='F3' /&gt;&lt;/notes&gt;&lt;/case&gt;</v>
      </c>
      <c r="O74" t="str">
        <f t="shared" si="6"/>
        <v>&lt;case type='score' id='Score_AM_Fs3'&gt;&lt;score key='AM' /&gt;&lt;notes&gt;&lt;note name='Fs3' /&gt;&lt;/notes&gt;&lt;/case&gt;</v>
      </c>
      <c r="P74" t="str">
        <f t="shared" si="6"/>
        <v>&lt;case type='score' id='Score_BfM_F3'&gt;&lt;score key='BfM' /&gt;&lt;notes&gt;&lt;note name='F3' /&gt;&lt;/notes&gt;&lt;/case&gt;</v>
      </c>
      <c r="Q74" t="str">
        <f t="shared" si="6"/>
        <v>&lt;case type='score' id='Score_BM_Fs3'&gt;&lt;score key='BM' /&gt;&lt;notes&gt;&lt;note name='Fs3' /&gt;&lt;/notes&gt;&lt;/case&gt;</v>
      </c>
      <c r="R74" t="str">
        <f t="shared" si="6"/>
        <v>&lt;case type='score' id='Score_CfM_Ff3'&gt;&lt;score key='CfM' /&gt;&lt;notes&gt;&lt;note name='Ff3' /&gt;&lt;/notes&gt;&lt;/case&gt;</v>
      </c>
    </row>
    <row r="75" spans="2:18">
      <c r="B75" t="s">
        <v>10</v>
      </c>
      <c r="C75">
        <v>3</v>
      </c>
      <c r="D75" t="str">
        <f t="shared" si="5"/>
        <v>&lt;case type='score' id='Score_CM_E3'&gt;&lt;score key='CM' /&gt;&lt;notes&gt;&lt;note name='E3' /&gt;&lt;/notes&gt;&lt;/case&gt;</v>
      </c>
      <c r="E75" t="str">
        <f t="shared" si="6"/>
        <v>&lt;case type='score' id='Score_CsM_Es3'&gt;&lt;score key='CsM' /&gt;&lt;notes&gt;&lt;note name='Es3' /&gt;&lt;/notes&gt;&lt;/case&gt;</v>
      </c>
      <c r="F75" t="str">
        <f t="shared" si="6"/>
        <v>&lt;case type='score' id='Score_DfM_Ef3'&gt;&lt;score key='DfM' /&gt;&lt;notes&gt;&lt;note name='Ef3' /&gt;&lt;/notes&gt;&lt;/case&gt;</v>
      </c>
      <c r="G75" t="str">
        <f t="shared" si="6"/>
        <v>&lt;case type='score' id='Score_DM_E3'&gt;&lt;score key='DM' /&gt;&lt;notes&gt;&lt;note name='E3' /&gt;&lt;/notes&gt;&lt;/case&gt;</v>
      </c>
      <c r="H75" t="str">
        <f t="shared" si="6"/>
        <v>&lt;case type='score' id='Score_EfM_Ef3'&gt;&lt;score key='EfM' /&gt;&lt;notes&gt;&lt;note name='Ef3' /&gt;&lt;/notes&gt;&lt;/case&gt;</v>
      </c>
      <c r="I75" t="str">
        <f t="shared" si="6"/>
        <v>&lt;case type='score' id='Score_EM_E3'&gt;&lt;score key='EM' /&gt;&lt;notes&gt;&lt;note name='E3' /&gt;&lt;/notes&gt;&lt;/case&gt;</v>
      </c>
      <c r="J75" t="str">
        <f t="shared" si="6"/>
        <v>&lt;case type='score' id='Score_FM_E3'&gt;&lt;score key='FM' /&gt;&lt;notes&gt;&lt;note name='E3' /&gt;&lt;/notes&gt;&lt;/case&gt;</v>
      </c>
      <c r="K75" t="str">
        <f t="shared" si="6"/>
        <v>&lt;case type='score' id='Score_FsM_Es3'&gt;&lt;score key='FsM' /&gt;&lt;notes&gt;&lt;note name='Es3' /&gt;&lt;/notes&gt;&lt;/case&gt;</v>
      </c>
      <c r="L75" t="str">
        <f t="shared" si="6"/>
        <v>&lt;case type='score' id='Score_GfM_Ef3'&gt;&lt;score key='GfM' /&gt;&lt;notes&gt;&lt;note name='Ef3' /&gt;&lt;/notes&gt;&lt;/case&gt;</v>
      </c>
      <c r="M75" t="str">
        <f t="shared" si="6"/>
        <v>&lt;case type='score' id='Score_GM_E3'&gt;&lt;score key='GM' /&gt;&lt;notes&gt;&lt;note name='E3' /&gt;&lt;/notes&gt;&lt;/case&gt;</v>
      </c>
      <c r="N75" t="str">
        <f t="shared" si="6"/>
        <v>&lt;case type='score' id='Score_AfM_Ef3'&gt;&lt;score key='AfM' /&gt;&lt;notes&gt;&lt;note name='Ef3' /&gt;&lt;/notes&gt;&lt;/case&gt;</v>
      </c>
      <c r="O75" t="str">
        <f t="shared" si="6"/>
        <v>&lt;case type='score' id='Score_AM_E3'&gt;&lt;score key='AM' /&gt;&lt;notes&gt;&lt;note name='E3' /&gt;&lt;/notes&gt;&lt;/case&gt;</v>
      </c>
      <c r="P75" t="str">
        <f t="shared" si="6"/>
        <v>&lt;case type='score' id='Score_BfM_Ef3'&gt;&lt;score key='BfM' /&gt;&lt;notes&gt;&lt;note name='Ef3' /&gt;&lt;/notes&gt;&lt;/case&gt;</v>
      </c>
      <c r="Q75" t="str">
        <f t="shared" si="6"/>
        <v>&lt;case type='score' id='Score_BM_E3'&gt;&lt;score key='BM' /&gt;&lt;notes&gt;&lt;note name='E3' /&gt;&lt;/notes&gt;&lt;/case&gt;</v>
      </c>
      <c r="R75" t="str">
        <f t="shared" si="6"/>
        <v>&lt;case type='score' id='Score_CfM_Ef3'&gt;&lt;score key='CfM' /&gt;&lt;notes&gt;&lt;note name='Ef3' /&gt;&lt;/notes&gt;&lt;/case&gt;</v>
      </c>
    </row>
    <row r="76" spans="2:18">
      <c r="B76" t="s">
        <v>9</v>
      </c>
      <c r="C76">
        <v>3</v>
      </c>
      <c r="D76" t="str">
        <f t="shared" si="5"/>
        <v>&lt;case type='score' id='Score_CM_D3'&gt;&lt;score key='CM' /&gt;&lt;notes&gt;&lt;note name='D3' /&gt;&lt;/notes&gt;&lt;/case&gt;</v>
      </c>
      <c r="E76" t="str">
        <f t="shared" si="6"/>
        <v>&lt;case type='score' id='Score_CsM_Ds3'&gt;&lt;score key='CsM' /&gt;&lt;notes&gt;&lt;note name='Ds3' /&gt;&lt;/notes&gt;&lt;/case&gt;</v>
      </c>
      <c r="F76" t="str">
        <f t="shared" si="6"/>
        <v>&lt;case type='score' id='Score_DfM_Df3'&gt;&lt;score key='DfM' /&gt;&lt;notes&gt;&lt;note name='Df3' /&gt;&lt;/notes&gt;&lt;/case&gt;</v>
      </c>
      <c r="G76" t="str">
        <f t="shared" si="6"/>
        <v>&lt;case type='score' id='Score_DM_D3'&gt;&lt;score key='DM' /&gt;&lt;notes&gt;&lt;note name='D3' /&gt;&lt;/notes&gt;&lt;/case&gt;</v>
      </c>
      <c r="H76" t="str">
        <f t="shared" si="6"/>
        <v>&lt;case type='score' id='Score_EfM_D3'&gt;&lt;score key='EfM' /&gt;&lt;notes&gt;&lt;note name='D3' /&gt;&lt;/notes&gt;&lt;/case&gt;</v>
      </c>
      <c r="I76" t="str">
        <f t="shared" si="6"/>
        <v>&lt;case type='score' id='Score_EM_Ds3'&gt;&lt;score key='EM' /&gt;&lt;notes&gt;&lt;note name='Ds3' /&gt;&lt;/notes&gt;&lt;/case&gt;</v>
      </c>
      <c r="J76" t="str">
        <f t="shared" si="6"/>
        <v>&lt;case type='score' id='Score_FM_D3'&gt;&lt;score key='FM' /&gt;&lt;notes&gt;&lt;note name='D3' /&gt;&lt;/notes&gt;&lt;/case&gt;</v>
      </c>
      <c r="K76" t="str">
        <f t="shared" si="6"/>
        <v>&lt;case type='score' id='Score_FsM_Ds3'&gt;&lt;score key='FsM' /&gt;&lt;notes&gt;&lt;note name='Ds3' /&gt;&lt;/notes&gt;&lt;/case&gt;</v>
      </c>
      <c r="L76" t="str">
        <f t="shared" si="6"/>
        <v>&lt;case type='score' id='Score_GfM_Df3'&gt;&lt;score key='GfM' /&gt;&lt;notes&gt;&lt;note name='Df3' /&gt;&lt;/notes&gt;&lt;/case&gt;</v>
      </c>
      <c r="M76" t="str">
        <f t="shared" si="6"/>
        <v>&lt;case type='score' id='Score_GM_D3'&gt;&lt;score key='GM' /&gt;&lt;notes&gt;&lt;note name='D3' /&gt;&lt;/notes&gt;&lt;/case&gt;</v>
      </c>
      <c r="N76" t="str">
        <f t="shared" si="6"/>
        <v>&lt;case type='score' id='Score_AfM_Df3'&gt;&lt;score key='AfM' /&gt;&lt;notes&gt;&lt;note name='Df3' /&gt;&lt;/notes&gt;&lt;/case&gt;</v>
      </c>
      <c r="O76" t="str">
        <f t="shared" si="6"/>
        <v>&lt;case type='score' id='Score_AM_D3'&gt;&lt;score key='AM' /&gt;&lt;notes&gt;&lt;note name='D3' /&gt;&lt;/notes&gt;&lt;/case&gt;</v>
      </c>
      <c r="P76" t="str">
        <f t="shared" si="6"/>
        <v>&lt;case type='score' id='Score_BfM_D3'&gt;&lt;score key='BfM' /&gt;&lt;notes&gt;&lt;note name='D3' /&gt;&lt;/notes&gt;&lt;/case&gt;</v>
      </c>
      <c r="Q76" t="str">
        <f t="shared" si="6"/>
        <v>&lt;case type='score' id='Score_BM_Ds3'&gt;&lt;score key='BM' /&gt;&lt;notes&gt;&lt;note name='Ds3' /&gt;&lt;/notes&gt;&lt;/case&gt;</v>
      </c>
      <c r="R76" t="str">
        <f t="shared" si="6"/>
        <v>&lt;case type='score' id='Score_CfM_Df3'&gt;&lt;score key='CfM' /&gt;&lt;notes&gt;&lt;note name='Df3' /&gt;&lt;/notes&gt;&lt;/case&gt;</v>
      </c>
    </row>
    <row r="77" spans="2:18">
      <c r="B77" t="s">
        <v>8</v>
      </c>
      <c r="C77">
        <v>3</v>
      </c>
      <c r="D77" t="str">
        <f t="shared" si="5"/>
        <v>&lt;case type='score' id='Score_CM_C3'&gt;&lt;score key='CM' /&gt;&lt;notes&gt;&lt;note name='C3' /&gt;&lt;/notes&gt;&lt;/case&gt;</v>
      </c>
      <c r="E77" t="str">
        <f t="shared" si="6"/>
        <v>&lt;case type='score' id='Score_CsM_Cs3'&gt;&lt;score key='CsM' /&gt;&lt;notes&gt;&lt;note name='Cs3' /&gt;&lt;/notes&gt;&lt;/case&gt;</v>
      </c>
      <c r="F77" t="str">
        <f t="shared" si="6"/>
        <v>&lt;case type='score' id='Score_DfM_C3'&gt;&lt;score key='DfM' /&gt;&lt;notes&gt;&lt;note name='C3' /&gt;&lt;/notes&gt;&lt;/case&gt;</v>
      </c>
      <c r="G77" t="str">
        <f t="shared" si="6"/>
        <v>&lt;case type='score' id='Score_DM_Cs3'&gt;&lt;score key='DM' /&gt;&lt;notes&gt;&lt;note name='Cs3' /&gt;&lt;/notes&gt;&lt;/case&gt;</v>
      </c>
      <c r="H77" t="str">
        <f t="shared" si="6"/>
        <v>&lt;case type='score' id='Score_EfM_C3'&gt;&lt;score key='EfM' /&gt;&lt;notes&gt;&lt;note name='C3' /&gt;&lt;/notes&gt;&lt;/case&gt;</v>
      </c>
      <c r="I77" t="str">
        <f t="shared" si="6"/>
        <v>&lt;case type='score' id='Score_EM_Cs3'&gt;&lt;score key='EM' /&gt;&lt;notes&gt;&lt;note name='Cs3' /&gt;&lt;/notes&gt;&lt;/case&gt;</v>
      </c>
      <c r="J77" t="str">
        <f t="shared" si="6"/>
        <v>&lt;case type='score' id='Score_FM_C3'&gt;&lt;score key='FM' /&gt;&lt;notes&gt;&lt;note name='C3' /&gt;&lt;/notes&gt;&lt;/case&gt;</v>
      </c>
      <c r="K77" t="str">
        <f t="shared" si="6"/>
        <v>&lt;case type='score' id='Score_FsM_Cs3'&gt;&lt;score key='FsM' /&gt;&lt;notes&gt;&lt;note name='Cs3' /&gt;&lt;/notes&gt;&lt;/case&gt;</v>
      </c>
      <c r="L77" t="str">
        <f t="shared" si="6"/>
        <v>&lt;case type='score' id='Score_GfM_Cf3'&gt;&lt;score key='GfM' /&gt;&lt;notes&gt;&lt;note name='Cf3' /&gt;&lt;/notes&gt;&lt;/case&gt;</v>
      </c>
      <c r="M77" t="str">
        <f t="shared" si="6"/>
        <v>&lt;case type='score' id='Score_GM_C3'&gt;&lt;score key='GM' /&gt;&lt;notes&gt;&lt;note name='C3' /&gt;&lt;/notes&gt;&lt;/case&gt;</v>
      </c>
      <c r="N77" t="str">
        <f t="shared" si="6"/>
        <v>&lt;case type='score' id='Score_AfM_C3'&gt;&lt;score key='AfM' /&gt;&lt;notes&gt;&lt;note name='C3' /&gt;&lt;/notes&gt;&lt;/case&gt;</v>
      </c>
      <c r="O77" t="str">
        <f t="shared" si="6"/>
        <v>&lt;case type='score' id='Score_AM_Cs3'&gt;&lt;score key='AM' /&gt;&lt;notes&gt;&lt;note name='Cs3' /&gt;&lt;/notes&gt;&lt;/case&gt;</v>
      </c>
      <c r="P77" t="str">
        <f t="shared" si="6"/>
        <v>&lt;case type='score' id='Score_BfM_C3'&gt;&lt;score key='BfM' /&gt;&lt;notes&gt;&lt;note name='C3' /&gt;&lt;/notes&gt;&lt;/case&gt;</v>
      </c>
      <c r="Q77" t="str">
        <f t="shared" si="6"/>
        <v>&lt;case type='score' id='Score_BM_Cs3'&gt;&lt;score key='BM' /&gt;&lt;notes&gt;&lt;note name='Cs3' /&gt;&lt;/notes&gt;&lt;/case&gt;</v>
      </c>
      <c r="R77" t="str">
        <f t="shared" si="6"/>
        <v>&lt;case type='score' id='Score_CfM_Cf3'&gt;&lt;score key='CfM' /&gt;&lt;notes&gt;&lt;note name='Cf3' /&gt;&lt;/notes&gt;&lt;/case&gt;</v>
      </c>
    </row>
    <row r="78" spans="2:18">
      <c r="B78" t="s">
        <v>14</v>
      </c>
      <c r="C78">
        <v>2</v>
      </c>
      <c r="D78" t="str">
        <f t="shared" si="5"/>
        <v>&lt;case type='score' id='Score_CM_B2'&gt;&lt;score key='CM' /&gt;&lt;notes&gt;&lt;note name='B2' /&gt;&lt;/notes&gt;&lt;/case&gt;</v>
      </c>
      <c r="E78" t="str">
        <f t="shared" si="6"/>
        <v>&lt;case type='score' id='Score_CsM_Bs2'&gt;&lt;score key='CsM' /&gt;&lt;notes&gt;&lt;note name='Bs2' /&gt;&lt;/notes&gt;&lt;/case&gt;</v>
      </c>
      <c r="F78" t="str">
        <f t="shared" si="6"/>
        <v>&lt;case type='score' id='Score_DfM_Bf2'&gt;&lt;score key='DfM' /&gt;&lt;notes&gt;&lt;note name='Bf2' /&gt;&lt;/notes&gt;&lt;/case&gt;</v>
      </c>
      <c r="G78" t="str">
        <f t="shared" si="6"/>
        <v>&lt;case type='score' id='Score_DM_B2'&gt;&lt;score key='DM' /&gt;&lt;notes&gt;&lt;note name='B2' /&gt;&lt;/notes&gt;&lt;/case&gt;</v>
      </c>
      <c r="H78" t="str">
        <f t="shared" si="6"/>
        <v>&lt;case type='score' id='Score_EfM_Bf2'&gt;&lt;score key='EfM' /&gt;&lt;notes&gt;&lt;note name='Bf2' /&gt;&lt;/notes&gt;&lt;/case&gt;</v>
      </c>
      <c r="I78" t="str">
        <f t="shared" si="6"/>
        <v>&lt;case type='score' id='Score_EM_B2'&gt;&lt;score key='EM' /&gt;&lt;notes&gt;&lt;note name='B2' /&gt;&lt;/notes&gt;&lt;/case&gt;</v>
      </c>
      <c r="J78" t="str">
        <f t="shared" si="6"/>
        <v>&lt;case type='score' id='Score_FM_Bf2'&gt;&lt;score key='FM' /&gt;&lt;notes&gt;&lt;note name='Bf2' /&gt;&lt;/notes&gt;&lt;/case&gt;</v>
      </c>
      <c r="K78" t="str">
        <f t="shared" si="6"/>
        <v>&lt;case type='score' id='Score_FsM_B2'&gt;&lt;score key='FsM' /&gt;&lt;notes&gt;&lt;note name='B2' /&gt;&lt;/notes&gt;&lt;/case&gt;</v>
      </c>
      <c r="L78" t="str">
        <f t="shared" si="6"/>
        <v>&lt;case type='score' id='Score_GfM_Bf2'&gt;&lt;score key='GfM' /&gt;&lt;notes&gt;&lt;note name='Bf2' /&gt;&lt;/notes&gt;&lt;/case&gt;</v>
      </c>
      <c r="M78" t="str">
        <f t="shared" si="6"/>
        <v>&lt;case type='score' id='Score_GM_B2'&gt;&lt;score key='GM' /&gt;&lt;notes&gt;&lt;note name='B2' /&gt;&lt;/notes&gt;&lt;/case&gt;</v>
      </c>
      <c r="N78" t="str">
        <f t="shared" si="6"/>
        <v>&lt;case type='score' id='Score_AfM_Bf2'&gt;&lt;score key='AfM' /&gt;&lt;notes&gt;&lt;note name='Bf2' /&gt;&lt;/notes&gt;&lt;/case&gt;</v>
      </c>
      <c r="O78" t="str">
        <f t="shared" si="6"/>
        <v>&lt;case type='score' id='Score_AM_B2'&gt;&lt;score key='AM' /&gt;&lt;notes&gt;&lt;note name='B2' /&gt;&lt;/notes&gt;&lt;/case&gt;</v>
      </c>
      <c r="P78" t="str">
        <f t="shared" si="6"/>
        <v>&lt;case type='score' id='Score_BfM_Bf2'&gt;&lt;score key='BfM' /&gt;&lt;notes&gt;&lt;note name='Bf2' /&gt;&lt;/notes&gt;&lt;/case&gt;</v>
      </c>
      <c r="Q78" t="str">
        <f t="shared" si="6"/>
        <v>&lt;case type='score' id='Score_BM_B2'&gt;&lt;score key='BM' /&gt;&lt;notes&gt;&lt;note name='B2' /&gt;&lt;/notes&gt;&lt;/case&gt;</v>
      </c>
      <c r="R78" t="str">
        <f t="shared" si="6"/>
        <v>&lt;case type='score' id='Score_CfM_Bf2'&gt;&lt;score key='CfM' /&gt;&lt;notes&gt;&lt;note name='Bf2' /&gt;&lt;/notes&gt;&lt;/case&gt;</v>
      </c>
    </row>
    <row r="79" spans="2:18">
      <c r="B79" t="s">
        <v>13</v>
      </c>
      <c r="C79">
        <v>2</v>
      </c>
      <c r="D79" t="str">
        <f t="shared" si="5"/>
        <v>&lt;case type='score' id='Score_CM_A2'&gt;&lt;score key='CM' /&gt;&lt;notes&gt;&lt;note name='A2' /&gt;&lt;/notes&gt;&lt;/case&gt;</v>
      </c>
      <c r="E79" t="str">
        <f t="shared" si="6"/>
        <v>&lt;case type='score' id='Score_CsM_As2'&gt;&lt;score key='CsM' /&gt;&lt;notes&gt;&lt;note name='As2' /&gt;&lt;/notes&gt;&lt;/case&gt;</v>
      </c>
      <c r="F79" t="str">
        <f t="shared" si="6"/>
        <v>&lt;case type='score' id='Score_DfM_Af2'&gt;&lt;score key='DfM' /&gt;&lt;notes&gt;&lt;note name='Af2' /&gt;&lt;/notes&gt;&lt;/case&gt;</v>
      </c>
      <c r="G79" t="str">
        <f t="shared" si="6"/>
        <v>&lt;case type='score' id='Score_DM_A2'&gt;&lt;score key='DM' /&gt;&lt;notes&gt;&lt;note name='A2' /&gt;&lt;/notes&gt;&lt;/case&gt;</v>
      </c>
      <c r="H79" t="str">
        <f t="shared" si="6"/>
        <v>&lt;case type='score' id='Score_EfM_Af2'&gt;&lt;score key='EfM' /&gt;&lt;notes&gt;&lt;note name='Af2' /&gt;&lt;/notes&gt;&lt;/case&gt;</v>
      </c>
      <c r="I79" t="str">
        <f t="shared" si="6"/>
        <v>&lt;case type='score' id='Score_EM_A2'&gt;&lt;score key='EM' /&gt;&lt;notes&gt;&lt;note name='A2' /&gt;&lt;/notes&gt;&lt;/case&gt;</v>
      </c>
      <c r="J79" t="str">
        <f t="shared" si="6"/>
        <v>&lt;case type='score' id='Score_FM_A2'&gt;&lt;score key='FM' /&gt;&lt;notes&gt;&lt;note name='A2' /&gt;&lt;/notes&gt;&lt;/case&gt;</v>
      </c>
      <c r="K79" t="str">
        <f t="shared" si="6"/>
        <v>&lt;case type='score' id='Score_FsM_As2'&gt;&lt;score key='FsM' /&gt;&lt;notes&gt;&lt;note name='As2' /&gt;&lt;/notes&gt;&lt;/case&gt;</v>
      </c>
      <c r="L79" t="str">
        <f t="shared" si="6"/>
        <v>&lt;case type='score' id='Score_GfM_Af2'&gt;&lt;score key='GfM' /&gt;&lt;notes&gt;&lt;note name='Af2' /&gt;&lt;/notes&gt;&lt;/case&gt;</v>
      </c>
      <c r="M79" t="str">
        <f t="shared" si="6"/>
        <v>&lt;case type='score' id='Score_GM_A2'&gt;&lt;score key='GM' /&gt;&lt;notes&gt;&lt;note name='A2' /&gt;&lt;/notes&gt;&lt;/case&gt;</v>
      </c>
      <c r="N79" t="str">
        <f t="shared" si="6"/>
        <v>&lt;case type='score' id='Score_AfM_Af2'&gt;&lt;score key='AfM' /&gt;&lt;notes&gt;&lt;note name='Af2' /&gt;&lt;/notes&gt;&lt;/case&gt;</v>
      </c>
      <c r="O79" t="str">
        <f t="shared" si="6"/>
        <v>&lt;case type='score' id='Score_AM_A2'&gt;&lt;score key='AM' /&gt;&lt;notes&gt;&lt;note name='A2' /&gt;&lt;/notes&gt;&lt;/case&gt;</v>
      </c>
      <c r="P79" t="str">
        <f t="shared" si="6"/>
        <v>&lt;case type='score' id='Score_BfM_A2'&gt;&lt;score key='BfM' /&gt;&lt;notes&gt;&lt;note name='A2' /&gt;&lt;/notes&gt;&lt;/case&gt;</v>
      </c>
      <c r="Q79" t="str">
        <f t="shared" si="6"/>
        <v>&lt;case type='score' id='Score_BM_As2'&gt;&lt;score key='BM' /&gt;&lt;notes&gt;&lt;note name='As2' /&gt;&lt;/notes&gt;&lt;/case&gt;</v>
      </c>
      <c r="R79" t="str">
        <f t="shared" si="6"/>
        <v>&lt;case type='score' id='Score_CfM_Af2'&gt;&lt;score key='CfM' /&gt;&lt;notes&gt;&lt;note name='Af2' /&gt;&lt;/notes&gt;&lt;/case&gt;</v>
      </c>
    </row>
    <row r="80" spans="2:18">
      <c r="B80" t="s">
        <v>12</v>
      </c>
      <c r="C80">
        <v>2</v>
      </c>
      <c r="D80" t="str">
        <f t="shared" si="5"/>
        <v>&lt;case type='score' id='Score_CM_G2'&gt;&lt;score key='CM' /&gt;&lt;notes&gt;&lt;note name='G2' /&gt;&lt;/notes&gt;&lt;/case&gt;</v>
      </c>
      <c r="E80" t="str">
        <f t="shared" si="6"/>
        <v>&lt;case type='score' id='Score_CsM_Gs2'&gt;&lt;score key='CsM' /&gt;&lt;notes&gt;&lt;note name='Gs2' /&gt;&lt;/notes&gt;&lt;/case&gt;</v>
      </c>
      <c r="F80" t="str">
        <f t="shared" si="6"/>
        <v>&lt;case type='score' id='Score_DfM_Gf2'&gt;&lt;score key='DfM' /&gt;&lt;notes&gt;&lt;note name='Gf2' /&gt;&lt;/notes&gt;&lt;/case&gt;</v>
      </c>
      <c r="G80" t="str">
        <f t="shared" si="6"/>
        <v>&lt;case type='score' id='Score_DM_G2'&gt;&lt;score key='DM' /&gt;&lt;notes&gt;&lt;note name='G2' /&gt;&lt;/notes&gt;&lt;/case&gt;</v>
      </c>
      <c r="H80" t="str">
        <f t="shared" si="6"/>
        <v>&lt;case type='score' id='Score_EfM_G2'&gt;&lt;score key='EfM' /&gt;&lt;notes&gt;&lt;note name='G2' /&gt;&lt;/notes&gt;&lt;/case&gt;</v>
      </c>
      <c r="I80" t="str">
        <f t="shared" si="6"/>
        <v>&lt;case type='score' id='Score_EM_Gs2'&gt;&lt;score key='EM' /&gt;&lt;notes&gt;&lt;note name='Gs2' /&gt;&lt;/notes&gt;&lt;/case&gt;</v>
      </c>
      <c r="J80" t="str">
        <f t="shared" si="6"/>
        <v>&lt;case type='score' id='Score_FM_G2'&gt;&lt;score key='FM' /&gt;&lt;notes&gt;&lt;note name='G2' /&gt;&lt;/notes&gt;&lt;/case&gt;</v>
      </c>
      <c r="K80" t="str">
        <f t="shared" si="6"/>
        <v>&lt;case type='score' id='Score_FsM_Gs2'&gt;&lt;score key='FsM' /&gt;&lt;notes&gt;&lt;note name='Gs2' /&gt;&lt;/notes&gt;&lt;/case&gt;</v>
      </c>
      <c r="L80" t="str">
        <f t="shared" si="6"/>
        <v>&lt;case type='score' id='Score_GfM_Gf2'&gt;&lt;score key='GfM' /&gt;&lt;notes&gt;&lt;note name='Gf2' /&gt;&lt;/notes&gt;&lt;/case&gt;</v>
      </c>
      <c r="M80" t="str">
        <f t="shared" si="6"/>
        <v>&lt;case type='score' id='Score_GM_G2'&gt;&lt;score key='GM' /&gt;&lt;notes&gt;&lt;note name='G2' /&gt;&lt;/notes&gt;&lt;/case&gt;</v>
      </c>
      <c r="N80" t="str">
        <f t="shared" si="6"/>
        <v>&lt;case type='score' id='Score_AfM_G2'&gt;&lt;score key='AfM' /&gt;&lt;notes&gt;&lt;note name='G2' /&gt;&lt;/notes&gt;&lt;/case&gt;</v>
      </c>
      <c r="O80" t="str">
        <f t="shared" si="6"/>
        <v>&lt;case type='score' id='Score_AM_Gs2'&gt;&lt;score key='AM' /&gt;&lt;notes&gt;&lt;note name='Gs2' /&gt;&lt;/notes&gt;&lt;/case&gt;</v>
      </c>
      <c r="P80" t="str">
        <f t="shared" si="6"/>
        <v>&lt;case type='score' id='Score_BfM_G2'&gt;&lt;score key='BfM' /&gt;&lt;notes&gt;&lt;note name='G2' /&gt;&lt;/notes&gt;&lt;/case&gt;</v>
      </c>
      <c r="Q80" t="str">
        <f t="shared" si="6"/>
        <v>&lt;case type='score' id='Score_BM_Gs2'&gt;&lt;score key='BM' /&gt;&lt;notes&gt;&lt;note name='Gs2' /&gt;&lt;/notes&gt;&lt;/case&gt;</v>
      </c>
      <c r="R80" t="str">
        <f t="shared" si="6"/>
        <v>&lt;case type='score' id='Score_CfM_Gf2'&gt;&lt;score key='CfM' /&gt;&lt;notes&gt;&lt;note name='Gf2' /&gt;&lt;/notes&gt;&lt;/case&gt;</v>
      </c>
    </row>
    <row r="81" spans="1:18">
      <c r="B81" t="s">
        <v>11</v>
      </c>
      <c r="C81">
        <v>2</v>
      </c>
      <c r="D81" t="str">
        <f t="shared" si="5"/>
        <v>&lt;case type='score' id='Score_CM_F2'&gt;&lt;score key='CM' /&gt;&lt;notes&gt;&lt;note name='F2' /&gt;&lt;/notes&gt;&lt;/case&gt;</v>
      </c>
      <c r="E81" t="str">
        <f t="shared" ref="E81:R91" si="7">"&lt;case type='score' id='"&amp; E$45 &amp; "_" &amp; INDEX(E$36:E$42, MATCH($B81&amp;"*", $C$36:$C$42, 0)) &amp; $C81 &amp;"'&gt;&lt;score key='" &amp; E$44 &amp; "' /&gt;&lt;notes&gt;&lt;note name='" &amp; INDEX(E$36:E$42, MATCH($B81&amp;"*", $C$36:$C$42, 0)) &amp; $C81&amp; "' /&gt;&lt;/notes&gt;&lt;/case&gt;"</f>
        <v>&lt;case type='score' id='Score_CsM_Fs2'&gt;&lt;score key='CsM' /&gt;&lt;notes&gt;&lt;note name='Fs2' /&gt;&lt;/notes&gt;&lt;/case&gt;</v>
      </c>
      <c r="F81" t="str">
        <f t="shared" si="7"/>
        <v>&lt;case type='score' id='Score_DfM_F2'&gt;&lt;score key='DfM' /&gt;&lt;notes&gt;&lt;note name='F2' /&gt;&lt;/notes&gt;&lt;/case&gt;</v>
      </c>
      <c r="G81" t="str">
        <f t="shared" si="7"/>
        <v>&lt;case type='score' id='Score_DM_Fs2'&gt;&lt;score key='DM' /&gt;&lt;notes&gt;&lt;note name='Fs2' /&gt;&lt;/notes&gt;&lt;/case&gt;</v>
      </c>
      <c r="H81" t="str">
        <f t="shared" si="7"/>
        <v>&lt;case type='score' id='Score_EfM_F2'&gt;&lt;score key='EfM' /&gt;&lt;notes&gt;&lt;note name='F2' /&gt;&lt;/notes&gt;&lt;/case&gt;</v>
      </c>
      <c r="I81" t="str">
        <f t="shared" si="7"/>
        <v>&lt;case type='score' id='Score_EM_Fs2'&gt;&lt;score key='EM' /&gt;&lt;notes&gt;&lt;note name='Fs2' /&gt;&lt;/notes&gt;&lt;/case&gt;</v>
      </c>
      <c r="J81" t="str">
        <f t="shared" si="7"/>
        <v>&lt;case type='score' id='Score_FM_F2'&gt;&lt;score key='FM' /&gt;&lt;notes&gt;&lt;note name='F2' /&gt;&lt;/notes&gt;&lt;/case&gt;</v>
      </c>
      <c r="K81" t="str">
        <f t="shared" si="7"/>
        <v>&lt;case type='score' id='Score_FsM_Fs2'&gt;&lt;score key='FsM' /&gt;&lt;notes&gt;&lt;note name='Fs2' /&gt;&lt;/notes&gt;&lt;/case&gt;</v>
      </c>
      <c r="L81" t="str">
        <f t="shared" si="7"/>
        <v>&lt;case type='score' id='Score_GfM_F2'&gt;&lt;score key='GfM' /&gt;&lt;notes&gt;&lt;note name='F2' /&gt;&lt;/notes&gt;&lt;/case&gt;</v>
      </c>
      <c r="M81" t="str">
        <f t="shared" si="7"/>
        <v>&lt;case type='score' id='Score_GM_Fs2'&gt;&lt;score key='GM' /&gt;&lt;notes&gt;&lt;note name='Fs2' /&gt;&lt;/notes&gt;&lt;/case&gt;</v>
      </c>
      <c r="N81" t="str">
        <f t="shared" si="7"/>
        <v>&lt;case type='score' id='Score_AfM_F2'&gt;&lt;score key='AfM' /&gt;&lt;notes&gt;&lt;note name='F2' /&gt;&lt;/notes&gt;&lt;/case&gt;</v>
      </c>
      <c r="O81" t="str">
        <f t="shared" si="7"/>
        <v>&lt;case type='score' id='Score_AM_Fs2'&gt;&lt;score key='AM' /&gt;&lt;notes&gt;&lt;note name='Fs2' /&gt;&lt;/notes&gt;&lt;/case&gt;</v>
      </c>
      <c r="P81" t="str">
        <f t="shared" si="7"/>
        <v>&lt;case type='score' id='Score_BfM_F2'&gt;&lt;score key='BfM' /&gt;&lt;notes&gt;&lt;note name='F2' /&gt;&lt;/notes&gt;&lt;/case&gt;</v>
      </c>
      <c r="Q81" t="str">
        <f t="shared" si="7"/>
        <v>&lt;case type='score' id='Score_BM_Fs2'&gt;&lt;score key='BM' /&gt;&lt;notes&gt;&lt;note name='Fs2' /&gt;&lt;/notes&gt;&lt;/case&gt;</v>
      </c>
      <c r="R81" t="str">
        <f t="shared" si="7"/>
        <v>&lt;case type='score' id='Score_CfM_Ff2'&gt;&lt;score key='CfM' /&gt;&lt;notes&gt;&lt;note name='Ff2' /&gt;&lt;/notes&gt;&lt;/case&gt;</v>
      </c>
    </row>
    <row r="82" spans="1:18">
      <c r="B82" t="s">
        <v>10</v>
      </c>
      <c r="C82">
        <v>2</v>
      </c>
      <c r="D82" t="str">
        <f t="shared" si="5"/>
        <v>&lt;case type='score' id='Score_CM_E2'&gt;&lt;score key='CM' /&gt;&lt;notes&gt;&lt;note name='E2' /&gt;&lt;/notes&gt;&lt;/case&gt;</v>
      </c>
      <c r="E82" t="str">
        <f t="shared" si="7"/>
        <v>&lt;case type='score' id='Score_CsM_Es2'&gt;&lt;score key='CsM' /&gt;&lt;notes&gt;&lt;note name='Es2' /&gt;&lt;/notes&gt;&lt;/case&gt;</v>
      </c>
      <c r="F82" t="str">
        <f t="shared" si="7"/>
        <v>&lt;case type='score' id='Score_DfM_Ef2'&gt;&lt;score key='DfM' /&gt;&lt;notes&gt;&lt;note name='Ef2' /&gt;&lt;/notes&gt;&lt;/case&gt;</v>
      </c>
      <c r="G82" t="str">
        <f t="shared" si="7"/>
        <v>&lt;case type='score' id='Score_DM_E2'&gt;&lt;score key='DM' /&gt;&lt;notes&gt;&lt;note name='E2' /&gt;&lt;/notes&gt;&lt;/case&gt;</v>
      </c>
      <c r="H82" t="str">
        <f t="shared" si="7"/>
        <v>&lt;case type='score' id='Score_EfM_Ef2'&gt;&lt;score key='EfM' /&gt;&lt;notes&gt;&lt;note name='Ef2' /&gt;&lt;/notes&gt;&lt;/case&gt;</v>
      </c>
      <c r="I82" t="str">
        <f t="shared" si="7"/>
        <v>&lt;case type='score' id='Score_EM_E2'&gt;&lt;score key='EM' /&gt;&lt;notes&gt;&lt;note name='E2' /&gt;&lt;/notes&gt;&lt;/case&gt;</v>
      </c>
      <c r="J82" t="str">
        <f t="shared" si="7"/>
        <v>&lt;case type='score' id='Score_FM_E2'&gt;&lt;score key='FM' /&gt;&lt;notes&gt;&lt;note name='E2' /&gt;&lt;/notes&gt;&lt;/case&gt;</v>
      </c>
      <c r="K82" t="str">
        <f t="shared" si="7"/>
        <v>&lt;case type='score' id='Score_FsM_Es2'&gt;&lt;score key='FsM' /&gt;&lt;notes&gt;&lt;note name='Es2' /&gt;&lt;/notes&gt;&lt;/case&gt;</v>
      </c>
      <c r="L82" t="str">
        <f t="shared" si="7"/>
        <v>&lt;case type='score' id='Score_GfM_Ef2'&gt;&lt;score key='GfM' /&gt;&lt;notes&gt;&lt;note name='Ef2' /&gt;&lt;/notes&gt;&lt;/case&gt;</v>
      </c>
      <c r="M82" t="str">
        <f t="shared" si="7"/>
        <v>&lt;case type='score' id='Score_GM_E2'&gt;&lt;score key='GM' /&gt;&lt;notes&gt;&lt;note name='E2' /&gt;&lt;/notes&gt;&lt;/case&gt;</v>
      </c>
      <c r="N82" t="str">
        <f t="shared" si="7"/>
        <v>&lt;case type='score' id='Score_AfM_Ef2'&gt;&lt;score key='AfM' /&gt;&lt;notes&gt;&lt;note name='Ef2' /&gt;&lt;/notes&gt;&lt;/case&gt;</v>
      </c>
      <c r="O82" t="str">
        <f t="shared" si="7"/>
        <v>&lt;case type='score' id='Score_AM_E2'&gt;&lt;score key='AM' /&gt;&lt;notes&gt;&lt;note name='E2' /&gt;&lt;/notes&gt;&lt;/case&gt;</v>
      </c>
      <c r="P82" t="str">
        <f t="shared" si="7"/>
        <v>&lt;case type='score' id='Score_BfM_Ef2'&gt;&lt;score key='BfM' /&gt;&lt;notes&gt;&lt;note name='Ef2' /&gt;&lt;/notes&gt;&lt;/case&gt;</v>
      </c>
      <c r="Q82" t="str">
        <f t="shared" si="7"/>
        <v>&lt;case type='score' id='Score_BM_E2'&gt;&lt;score key='BM' /&gt;&lt;notes&gt;&lt;note name='E2' /&gt;&lt;/notes&gt;&lt;/case&gt;</v>
      </c>
      <c r="R82" t="str">
        <f t="shared" si="7"/>
        <v>&lt;case type='score' id='Score_CfM_Ef2'&gt;&lt;score key='CfM' /&gt;&lt;notes&gt;&lt;note name='Ef2' /&gt;&lt;/notes&gt;&lt;/case&gt;</v>
      </c>
    </row>
    <row r="83" spans="1:18">
      <c r="B83" t="s">
        <v>9</v>
      </c>
      <c r="C83">
        <v>2</v>
      </c>
      <c r="D83" t="str">
        <f t="shared" si="5"/>
        <v>&lt;case type='score' id='Score_CM_D2'&gt;&lt;score key='CM' /&gt;&lt;notes&gt;&lt;note name='D2' /&gt;&lt;/notes&gt;&lt;/case&gt;</v>
      </c>
      <c r="E83" t="str">
        <f t="shared" si="7"/>
        <v>&lt;case type='score' id='Score_CsM_Ds2'&gt;&lt;score key='CsM' /&gt;&lt;notes&gt;&lt;note name='Ds2' /&gt;&lt;/notes&gt;&lt;/case&gt;</v>
      </c>
      <c r="F83" t="str">
        <f t="shared" si="7"/>
        <v>&lt;case type='score' id='Score_DfM_Df2'&gt;&lt;score key='DfM' /&gt;&lt;notes&gt;&lt;note name='Df2' /&gt;&lt;/notes&gt;&lt;/case&gt;</v>
      </c>
      <c r="G83" t="str">
        <f t="shared" si="7"/>
        <v>&lt;case type='score' id='Score_DM_D2'&gt;&lt;score key='DM' /&gt;&lt;notes&gt;&lt;note name='D2' /&gt;&lt;/notes&gt;&lt;/case&gt;</v>
      </c>
      <c r="H83" t="str">
        <f t="shared" si="7"/>
        <v>&lt;case type='score' id='Score_EfM_D2'&gt;&lt;score key='EfM' /&gt;&lt;notes&gt;&lt;note name='D2' /&gt;&lt;/notes&gt;&lt;/case&gt;</v>
      </c>
      <c r="I83" t="str">
        <f t="shared" si="7"/>
        <v>&lt;case type='score' id='Score_EM_Ds2'&gt;&lt;score key='EM' /&gt;&lt;notes&gt;&lt;note name='Ds2' /&gt;&lt;/notes&gt;&lt;/case&gt;</v>
      </c>
      <c r="J83" t="str">
        <f t="shared" si="7"/>
        <v>&lt;case type='score' id='Score_FM_D2'&gt;&lt;score key='FM' /&gt;&lt;notes&gt;&lt;note name='D2' /&gt;&lt;/notes&gt;&lt;/case&gt;</v>
      </c>
      <c r="K83" t="str">
        <f t="shared" si="7"/>
        <v>&lt;case type='score' id='Score_FsM_Ds2'&gt;&lt;score key='FsM' /&gt;&lt;notes&gt;&lt;note name='Ds2' /&gt;&lt;/notes&gt;&lt;/case&gt;</v>
      </c>
      <c r="L83" t="str">
        <f t="shared" si="7"/>
        <v>&lt;case type='score' id='Score_GfM_Df2'&gt;&lt;score key='GfM' /&gt;&lt;notes&gt;&lt;note name='Df2' /&gt;&lt;/notes&gt;&lt;/case&gt;</v>
      </c>
      <c r="M83" t="str">
        <f t="shared" si="7"/>
        <v>&lt;case type='score' id='Score_GM_D2'&gt;&lt;score key='GM' /&gt;&lt;notes&gt;&lt;note name='D2' /&gt;&lt;/notes&gt;&lt;/case&gt;</v>
      </c>
      <c r="N83" t="str">
        <f t="shared" si="7"/>
        <v>&lt;case type='score' id='Score_AfM_Df2'&gt;&lt;score key='AfM' /&gt;&lt;notes&gt;&lt;note name='Df2' /&gt;&lt;/notes&gt;&lt;/case&gt;</v>
      </c>
      <c r="O83" t="str">
        <f t="shared" si="7"/>
        <v>&lt;case type='score' id='Score_AM_D2'&gt;&lt;score key='AM' /&gt;&lt;notes&gt;&lt;note name='D2' /&gt;&lt;/notes&gt;&lt;/case&gt;</v>
      </c>
      <c r="P83" t="str">
        <f t="shared" si="7"/>
        <v>&lt;case type='score' id='Score_BfM_D2'&gt;&lt;score key='BfM' /&gt;&lt;notes&gt;&lt;note name='D2' /&gt;&lt;/notes&gt;&lt;/case&gt;</v>
      </c>
      <c r="Q83" t="str">
        <f t="shared" si="7"/>
        <v>&lt;case type='score' id='Score_BM_Ds2'&gt;&lt;score key='BM' /&gt;&lt;notes&gt;&lt;note name='Ds2' /&gt;&lt;/notes&gt;&lt;/case&gt;</v>
      </c>
      <c r="R83" t="str">
        <f t="shared" si="7"/>
        <v>&lt;case type='score' id='Score_CfM_Df2'&gt;&lt;score key='CfM' /&gt;&lt;notes&gt;&lt;note name='Df2' /&gt;&lt;/notes&gt;&lt;/case&gt;</v>
      </c>
    </row>
    <row r="84" spans="1:18">
      <c r="B84" t="s">
        <v>8</v>
      </c>
      <c r="C84">
        <v>2</v>
      </c>
      <c r="D84" t="str">
        <f t="shared" si="5"/>
        <v>&lt;case type='score' id='Score_CM_C2'&gt;&lt;score key='CM' /&gt;&lt;notes&gt;&lt;note name='C2' /&gt;&lt;/notes&gt;&lt;/case&gt;</v>
      </c>
      <c r="E84" t="str">
        <f t="shared" si="7"/>
        <v>&lt;case type='score' id='Score_CsM_Cs2'&gt;&lt;score key='CsM' /&gt;&lt;notes&gt;&lt;note name='Cs2' /&gt;&lt;/notes&gt;&lt;/case&gt;</v>
      </c>
      <c r="F84" t="str">
        <f t="shared" si="7"/>
        <v>&lt;case type='score' id='Score_DfM_C2'&gt;&lt;score key='DfM' /&gt;&lt;notes&gt;&lt;note name='C2' /&gt;&lt;/notes&gt;&lt;/case&gt;</v>
      </c>
      <c r="G84" t="str">
        <f t="shared" si="7"/>
        <v>&lt;case type='score' id='Score_DM_Cs2'&gt;&lt;score key='DM' /&gt;&lt;notes&gt;&lt;note name='Cs2' /&gt;&lt;/notes&gt;&lt;/case&gt;</v>
      </c>
      <c r="H84" t="str">
        <f t="shared" si="7"/>
        <v>&lt;case type='score' id='Score_EfM_C2'&gt;&lt;score key='EfM' /&gt;&lt;notes&gt;&lt;note name='C2' /&gt;&lt;/notes&gt;&lt;/case&gt;</v>
      </c>
      <c r="I84" t="str">
        <f t="shared" si="7"/>
        <v>&lt;case type='score' id='Score_EM_Cs2'&gt;&lt;score key='EM' /&gt;&lt;notes&gt;&lt;note name='Cs2' /&gt;&lt;/notes&gt;&lt;/case&gt;</v>
      </c>
      <c r="J84" t="str">
        <f t="shared" si="7"/>
        <v>&lt;case type='score' id='Score_FM_C2'&gt;&lt;score key='FM' /&gt;&lt;notes&gt;&lt;note name='C2' /&gt;&lt;/notes&gt;&lt;/case&gt;</v>
      </c>
      <c r="K84" t="str">
        <f t="shared" si="7"/>
        <v>&lt;case type='score' id='Score_FsM_Cs2'&gt;&lt;score key='FsM' /&gt;&lt;notes&gt;&lt;note name='Cs2' /&gt;&lt;/notes&gt;&lt;/case&gt;</v>
      </c>
      <c r="L84" t="str">
        <f t="shared" si="7"/>
        <v>&lt;case type='score' id='Score_GfM_Cf2'&gt;&lt;score key='GfM' /&gt;&lt;notes&gt;&lt;note name='Cf2' /&gt;&lt;/notes&gt;&lt;/case&gt;</v>
      </c>
      <c r="M84" t="str">
        <f t="shared" si="7"/>
        <v>&lt;case type='score' id='Score_GM_C2'&gt;&lt;score key='GM' /&gt;&lt;notes&gt;&lt;note name='C2' /&gt;&lt;/notes&gt;&lt;/case&gt;</v>
      </c>
      <c r="N84" t="str">
        <f t="shared" si="7"/>
        <v>&lt;case type='score' id='Score_AfM_C2'&gt;&lt;score key='AfM' /&gt;&lt;notes&gt;&lt;note name='C2' /&gt;&lt;/notes&gt;&lt;/case&gt;</v>
      </c>
      <c r="O84" t="str">
        <f t="shared" si="7"/>
        <v>&lt;case type='score' id='Score_AM_Cs2'&gt;&lt;score key='AM' /&gt;&lt;notes&gt;&lt;note name='Cs2' /&gt;&lt;/notes&gt;&lt;/case&gt;</v>
      </c>
      <c r="P84" t="str">
        <f t="shared" si="7"/>
        <v>&lt;case type='score' id='Score_BfM_C2'&gt;&lt;score key='BfM' /&gt;&lt;notes&gt;&lt;note name='C2' /&gt;&lt;/notes&gt;&lt;/case&gt;</v>
      </c>
      <c r="Q84" t="str">
        <f t="shared" si="7"/>
        <v>&lt;case type='score' id='Score_BM_Cs2'&gt;&lt;score key='BM' /&gt;&lt;notes&gt;&lt;note name='Cs2' /&gt;&lt;/notes&gt;&lt;/case&gt;</v>
      </c>
      <c r="R84" t="str">
        <f t="shared" si="7"/>
        <v>&lt;case type='score' id='Score_CfM_Cf2'&gt;&lt;score key='CfM' /&gt;&lt;notes&gt;&lt;note name='Cf2' /&gt;&lt;/notes&gt;&lt;/case&gt;</v>
      </c>
    </row>
    <row r="85" spans="1:18">
      <c r="B85" t="s">
        <v>14</v>
      </c>
      <c r="C85">
        <v>1</v>
      </c>
      <c r="D85" t="str">
        <f t="shared" si="5"/>
        <v>&lt;case type='score' id='Score_CM_B1'&gt;&lt;score key='CM' /&gt;&lt;notes&gt;&lt;note name='B1' /&gt;&lt;/notes&gt;&lt;/case&gt;</v>
      </c>
      <c r="E85" t="str">
        <f t="shared" si="7"/>
        <v>&lt;case type='score' id='Score_CsM_Bs1'&gt;&lt;score key='CsM' /&gt;&lt;notes&gt;&lt;note name='Bs1' /&gt;&lt;/notes&gt;&lt;/case&gt;</v>
      </c>
      <c r="F85" t="str">
        <f t="shared" si="7"/>
        <v>&lt;case type='score' id='Score_DfM_Bf1'&gt;&lt;score key='DfM' /&gt;&lt;notes&gt;&lt;note name='Bf1' /&gt;&lt;/notes&gt;&lt;/case&gt;</v>
      </c>
      <c r="G85" t="str">
        <f t="shared" si="7"/>
        <v>&lt;case type='score' id='Score_DM_B1'&gt;&lt;score key='DM' /&gt;&lt;notes&gt;&lt;note name='B1' /&gt;&lt;/notes&gt;&lt;/case&gt;</v>
      </c>
      <c r="H85" t="str">
        <f t="shared" si="7"/>
        <v>&lt;case type='score' id='Score_EfM_Bf1'&gt;&lt;score key='EfM' /&gt;&lt;notes&gt;&lt;note name='Bf1' /&gt;&lt;/notes&gt;&lt;/case&gt;</v>
      </c>
      <c r="I85" t="str">
        <f t="shared" si="7"/>
        <v>&lt;case type='score' id='Score_EM_B1'&gt;&lt;score key='EM' /&gt;&lt;notes&gt;&lt;note name='B1' /&gt;&lt;/notes&gt;&lt;/case&gt;</v>
      </c>
      <c r="J85" t="str">
        <f t="shared" si="7"/>
        <v>&lt;case type='score' id='Score_FM_Bf1'&gt;&lt;score key='FM' /&gt;&lt;notes&gt;&lt;note name='Bf1' /&gt;&lt;/notes&gt;&lt;/case&gt;</v>
      </c>
      <c r="K85" t="str">
        <f t="shared" si="7"/>
        <v>&lt;case type='score' id='Score_FsM_B1'&gt;&lt;score key='FsM' /&gt;&lt;notes&gt;&lt;note name='B1' /&gt;&lt;/notes&gt;&lt;/case&gt;</v>
      </c>
      <c r="L85" t="str">
        <f t="shared" si="7"/>
        <v>&lt;case type='score' id='Score_GfM_Bf1'&gt;&lt;score key='GfM' /&gt;&lt;notes&gt;&lt;note name='Bf1' /&gt;&lt;/notes&gt;&lt;/case&gt;</v>
      </c>
      <c r="M85" t="str">
        <f t="shared" si="7"/>
        <v>&lt;case type='score' id='Score_GM_B1'&gt;&lt;score key='GM' /&gt;&lt;notes&gt;&lt;note name='B1' /&gt;&lt;/notes&gt;&lt;/case&gt;</v>
      </c>
      <c r="N85" t="str">
        <f t="shared" si="7"/>
        <v>&lt;case type='score' id='Score_AfM_Bf1'&gt;&lt;score key='AfM' /&gt;&lt;notes&gt;&lt;note name='Bf1' /&gt;&lt;/notes&gt;&lt;/case&gt;</v>
      </c>
      <c r="O85" t="str">
        <f t="shared" si="7"/>
        <v>&lt;case type='score' id='Score_AM_B1'&gt;&lt;score key='AM' /&gt;&lt;notes&gt;&lt;note name='B1' /&gt;&lt;/notes&gt;&lt;/case&gt;</v>
      </c>
      <c r="P85" t="str">
        <f t="shared" si="7"/>
        <v>&lt;case type='score' id='Score_BfM_Bf1'&gt;&lt;score key='BfM' /&gt;&lt;notes&gt;&lt;note name='Bf1' /&gt;&lt;/notes&gt;&lt;/case&gt;</v>
      </c>
      <c r="Q85" t="str">
        <f t="shared" si="7"/>
        <v>&lt;case type='score' id='Score_BM_B1'&gt;&lt;score key='BM' /&gt;&lt;notes&gt;&lt;note name='B1' /&gt;&lt;/notes&gt;&lt;/case&gt;</v>
      </c>
      <c r="R85" t="str">
        <f t="shared" si="7"/>
        <v>&lt;case type='score' id='Score_CfM_Bf1'&gt;&lt;score key='CfM' /&gt;&lt;notes&gt;&lt;note name='Bf1' /&gt;&lt;/notes&gt;&lt;/case&gt;</v>
      </c>
    </row>
    <row r="86" spans="1:18">
      <c r="B86" t="s">
        <v>13</v>
      </c>
      <c r="C86">
        <v>1</v>
      </c>
      <c r="D86" t="str">
        <f t="shared" si="5"/>
        <v>&lt;case type='score' id='Score_CM_A1'&gt;&lt;score key='CM' /&gt;&lt;notes&gt;&lt;note name='A1' /&gt;&lt;/notes&gt;&lt;/case&gt;</v>
      </c>
      <c r="E86" t="str">
        <f t="shared" si="7"/>
        <v>&lt;case type='score' id='Score_CsM_As1'&gt;&lt;score key='CsM' /&gt;&lt;notes&gt;&lt;note name='As1' /&gt;&lt;/notes&gt;&lt;/case&gt;</v>
      </c>
      <c r="F86" t="str">
        <f t="shared" si="7"/>
        <v>&lt;case type='score' id='Score_DfM_Af1'&gt;&lt;score key='DfM' /&gt;&lt;notes&gt;&lt;note name='Af1' /&gt;&lt;/notes&gt;&lt;/case&gt;</v>
      </c>
      <c r="G86" t="str">
        <f t="shared" si="7"/>
        <v>&lt;case type='score' id='Score_DM_A1'&gt;&lt;score key='DM' /&gt;&lt;notes&gt;&lt;note name='A1' /&gt;&lt;/notes&gt;&lt;/case&gt;</v>
      </c>
      <c r="H86" t="str">
        <f t="shared" si="7"/>
        <v>&lt;case type='score' id='Score_EfM_Af1'&gt;&lt;score key='EfM' /&gt;&lt;notes&gt;&lt;note name='Af1' /&gt;&lt;/notes&gt;&lt;/case&gt;</v>
      </c>
      <c r="I86" t="str">
        <f t="shared" si="7"/>
        <v>&lt;case type='score' id='Score_EM_A1'&gt;&lt;score key='EM' /&gt;&lt;notes&gt;&lt;note name='A1' /&gt;&lt;/notes&gt;&lt;/case&gt;</v>
      </c>
      <c r="J86" t="str">
        <f t="shared" si="7"/>
        <v>&lt;case type='score' id='Score_FM_A1'&gt;&lt;score key='FM' /&gt;&lt;notes&gt;&lt;note name='A1' /&gt;&lt;/notes&gt;&lt;/case&gt;</v>
      </c>
      <c r="K86" t="str">
        <f t="shared" si="7"/>
        <v>&lt;case type='score' id='Score_FsM_As1'&gt;&lt;score key='FsM' /&gt;&lt;notes&gt;&lt;note name='As1' /&gt;&lt;/notes&gt;&lt;/case&gt;</v>
      </c>
      <c r="L86" t="str">
        <f t="shared" si="7"/>
        <v>&lt;case type='score' id='Score_GfM_Af1'&gt;&lt;score key='GfM' /&gt;&lt;notes&gt;&lt;note name='Af1' /&gt;&lt;/notes&gt;&lt;/case&gt;</v>
      </c>
      <c r="M86" t="str">
        <f t="shared" si="7"/>
        <v>&lt;case type='score' id='Score_GM_A1'&gt;&lt;score key='GM' /&gt;&lt;notes&gt;&lt;note name='A1' /&gt;&lt;/notes&gt;&lt;/case&gt;</v>
      </c>
      <c r="N86" t="str">
        <f t="shared" si="7"/>
        <v>&lt;case type='score' id='Score_AfM_Af1'&gt;&lt;score key='AfM' /&gt;&lt;notes&gt;&lt;note name='Af1' /&gt;&lt;/notes&gt;&lt;/case&gt;</v>
      </c>
      <c r="O86" t="str">
        <f t="shared" si="7"/>
        <v>&lt;case type='score' id='Score_AM_A1'&gt;&lt;score key='AM' /&gt;&lt;notes&gt;&lt;note name='A1' /&gt;&lt;/notes&gt;&lt;/case&gt;</v>
      </c>
      <c r="P86" t="str">
        <f t="shared" si="7"/>
        <v>&lt;case type='score' id='Score_BfM_A1'&gt;&lt;score key='BfM' /&gt;&lt;notes&gt;&lt;note name='A1' /&gt;&lt;/notes&gt;&lt;/case&gt;</v>
      </c>
      <c r="Q86" t="str">
        <f t="shared" si="7"/>
        <v>&lt;case type='score' id='Score_BM_As1'&gt;&lt;score key='BM' /&gt;&lt;notes&gt;&lt;note name='As1' /&gt;&lt;/notes&gt;&lt;/case&gt;</v>
      </c>
      <c r="R86" t="str">
        <f t="shared" si="7"/>
        <v>&lt;case type='score' id='Score_CfM_Af1'&gt;&lt;score key='CfM' /&gt;&lt;notes&gt;&lt;note name='Af1' /&gt;&lt;/notes&gt;&lt;/case&gt;</v>
      </c>
    </row>
    <row r="87" spans="1:18">
      <c r="B87" t="s">
        <v>12</v>
      </c>
      <c r="C87">
        <v>1</v>
      </c>
      <c r="D87" t="str">
        <f t="shared" si="5"/>
        <v>&lt;case type='score' id='Score_CM_G1'&gt;&lt;score key='CM' /&gt;&lt;notes&gt;&lt;note name='G1' /&gt;&lt;/notes&gt;&lt;/case&gt;</v>
      </c>
      <c r="E87" t="str">
        <f t="shared" si="7"/>
        <v>&lt;case type='score' id='Score_CsM_Gs1'&gt;&lt;score key='CsM' /&gt;&lt;notes&gt;&lt;note name='Gs1' /&gt;&lt;/notes&gt;&lt;/case&gt;</v>
      </c>
      <c r="F87" t="str">
        <f t="shared" si="7"/>
        <v>&lt;case type='score' id='Score_DfM_Gf1'&gt;&lt;score key='DfM' /&gt;&lt;notes&gt;&lt;note name='Gf1' /&gt;&lt;/notes&gt;&lt;/case&gt;</v>
      </c>
      <c r="G87" t="str">
        <f t="shared" si="7"/>
        <v>&lt;case type='score' id='Score_DM_G1'&gt;&lt;score key='DM' /&gt;&lt;notes&gt;&lt;note name='G1' /&gt;&lt;/notes&gt;&lt;/case&gt;</v>
      </c>
      <c r="H87" t="str">
        <f t="shared" si="7"/>
        <v>&lt;case type='score' id='Score_EfM_G1'&gt;&lt;score key='EfM' /&gt;&lt;notes&gt;&lt;note name='G1' /&gt;&lt;/notes&gt;&lt;/case&gt;</v>
      </c>
      <c r="I87" t="str">
        <f t="shared" si="7"/>
        <v>&lt;case type='score' id='Score_EM_Gs1'&gt;&lt;score key='EM' /&gt;&lt;notes&gt;&lt;note name='Gs1' /&gt;&lt;/notes&gt;&lt;/case&gt;</v>
      </c>
      <c r="J87" t="str">
        <f t="shared" si="7"/>
        <v>&lt;case type='score' id='Score_FM_G1'&gt;&lt;score key='FM' /&gt;&lt;notes&gt;&lt;note name='G1' /&gt;&lt;/notes&gt;&lt;/case&gt;</v>
      </c>
      <c r="K87" t="str">
        <f t="shared" si="7"/>
        <v>&lt;case type='score' id='Score_FsM_Gs1'&gt;&lt;score key='FsM' /&gt;&lt;notes&gt;&lt;note name='Gs1' /&gt;&lt;/notes&gt;&lt;/case&gt;</v>
      </c>
      <c r="L87" t="str">
        <f t="shared" si="7"/>
        <v>&lt;case type='score' id='Score_GfM_Gf1'&gt;&lt;score key='GfM' /&gt;&lt;notes&gt;&lt;note name='Gf1' /&gt;&lt;/notes&gt;&lt;/case&gt;</v>
      </c>
      <c r="M87" t="str">
        <f t="shared" si="7"/>
        <v>&lt;case type='score' id='Score_GM_G1'&gt;&lt;score key='GM' /&gt;&lt;notes&gt;&lt;note name='G1' /&gt;&lt;/notes&gt;&lt;/case&gt;</v>
      </c>
      <c r="N87" t="str">
        <f t="shared" si="7"/>
        <v>&lt;case type='score' id='Score_AfM_G1'&gt;&lt;score key='AfM' /&gt;&lt;notes&gt;&lt;note name='G1' /&gt;&lt;/notes&gt;&lt;/case&gt;</v>
      </c>
      <c r="O87" t="str">
        <f t="shared" si="7"/>
        <v>&lt;case type='score' id='Score_AM_Gs1'&gt;&lt;score key='AM' /&gt;&lt;notes&gt;&lt;note name='Gs1' /&gt;&lt;/notes&gt;&lt;/case&gt;</v>
      </c>
      <c r="P87" t="str">
        <f t="shared" si="7"/>
        <v>&lt;case type='score' id='Score_BfM_G1'&gt;&lt;score key='BfM' /&gt;&lt;notes&gt;&lt;note name='G1' /&gt;&lt;/notes&gt;&lt;/case&gt;</v>
      </c>
      <c r="Q87" t="str">
        <f t="shared" si="7"/>
        <v>&lt;case type='score' id='Score_BM_Gs1'&gt;&lt;score key='BM' /&gt;&lt;notes&gt;&lt;note name='Gs1' /&gt;&lt;/notes&gt;&lt;/case&gt;</v>
      </c>
      <c r="R87" t="str">
        <f t="shared" si="7"/>
        <v>&lt;case type='score' id='Score_CfM_Gf1'&gt;&lt;score key='CfM' /&gt;&lt;notes&gt;&lt;note name='Gf1' /&gt;&lt;/notes&gt;&lt;/case&gt;</v>
      </c>
    </row>
    <row r="88" spans="1:18">
      <c r="B88" t="s">
        <v>11</v>
      </c>
      <c r="C88">
        <v>1</v>
      </c>
      <c r="D88" t="str">
        <f t="shared" si="5"/>
        <v>&lt;case type='score' id='Score_CM_F1'&gt;&lt;score key='CM' /&gt;&lt;notes&gt;&lt;note name='F1' /&gt;&lt;/notes&gt;&lt;/case&gt;</v>
      </c>
      <c r="E88" t="str">
        <f t="shared" si="7"/>
        <v>&lt;case type='score' id='Score_CsM_Fs1'&gt;&lt;score key='CsM' /&gt;&lt;notes&gt;&lt;note name='Fs1' /&gt;&lt;/notes&gt;&lt;/case&gt;</v>
      </c>
      <c r="F88" t="str">
        <f t="shared" si="7"/>
        <v>&lt;case type='score' id='Score_DfM_F1'&gt;&lt;score key='DfM' /&gt;&lt;notes&gt;&lt;note name='F1' /&gt;&lt;/notes&gt;&lt;/case&gt;</v>
      </c>
      <c r="G88" t="str">
        <f t="shared" si="7"/>
        <v>&lt;case type='score' id='Score_DM_Fs1'&gt;&lt;score key='DM' /&gt;&lt;notes&gt;&lt;note name='Fs1' /&gt;&lt;/notes&gt;&lt;/case&gt;</v>
      </c>
      <c r="H88" t="str">
        <f t="shared" si="7"/>
        <v>&lt;case type='score' id='Score_EfM_F1'&gt;&lt;score key='EfM' /&gt;&lt;notes&gt;&lt;note name='F1' /&gt;&lt;/notes&gt;&lt;/case&gt;</v>
      </c>
      <c r="I88" t="str">
        <f t="shared" si="7"/>
        <v>&lt;case type='score' id='Score_EM_Fs1'&gt;&lt;score key='EM' /&gt;&lt;notes&gt;&lt;note name='Fs1' /&gt;&lt;/notes&gt;&lt;/case&gt;</v>
      </c>
      <c r="J88" t="str">
        <f t="shared" si="7"/>
        <v>&lt;case type='score' id='Score_FM_F1'&gt;&lt;score key='FM' /&gt;&lt;notes&gt;&lt;note name='F1' /&gt;&lt;/notes&gt;&lt;/case&gt;</v>
      </c>
      <c r="K88" t="str">
        <f t="shared" si="7"/>
        <v>&lt;case type='score' id='Score_FsM_Fs1'&gt;&lt;score key='FsM' /&gt;&lt;notes&gt;&lt;note name='Fs1' /&gt;&lt;/notes&gt;&lt;/case&gt;</v>
      </c>
      <c r="L88" t="str">
        <f t="shared" si="7"/>
        <v>&lt;case type='score' id='Score_GfM_F1'&gt;&lt;score key='GfM' /&gt;&lt;notes&gt;&lt;note name='F1' /&gt;&lt;/notes&gt;&lt;/case&gt;</v>
      </c>
      <c r="M88" t="str">
        <f t="shared" si="7"/>
        <v>&lt;case type='score' id='Score_GM_Fs1'&gt;&lt;score key='GM' /&gt;&lt;notes&gt;&lt;note name='Fs1' /&gt;&lt;/notes&gt;&lt;/case&gt;</v>
      </c>
      <c r="N88" t="str">
        <f t="shared" si="7"/>
        <v>&lt;case type='score' id='Score_AfM_F1'&gt;&lt;score key='AfM' /&gt;&lt;notes&gt;&lt;note name='F1' /&gt;&lt;/notes&gt;&lt;/case&gt;</v>
      </c>
      <c r="O88" t="str">
        <f t="shared" si="7"/>
        <v>&lt;case type='score' id='Score_AM_Fs1'&gt;&lt;score key='AM' /&gt;&lt;notes&gt;&lt;note name='Fs1' /&gt;&lt;/notes&gt;&lt;/case&gt;</v>
      </c>
      <c r="P88" t="str">
        <f t="shared" si="7"/>
        <v>&lt;case type='score' id='Score_BfM_F1'&gt;&lt;score key='BfM' /&gt;&lt;notes&gt;&lt;note name='F1' /&gt;&lt;/notes&gt;&lt;/case&gt;</v>
      </c>
      <c r="Q88" t="str">
        <f t="shared" si="7"/>
        <v>&lt;case type='score' id='Score_BM_Fs1'&gt;&lt;score key='BM' /&gt;&lt;notes&gt;&lt;note name='Fs1' /&gt;&lt;/notes&gt;&lt;/case&gt;</v>
      </c>
      <c r="R88" t="str">
        <f t="shared" si="7"/>
        <v>&lt;case type='score' id='Score_CfM_Ff1'&gt;&lt;score key='CfM' /&gt;&lt;notes&gt;&lt;note name='Ff1' /&gt;&lt;/notes&gt;&lt;/case&gt;</v>
      </c>
    </row>
    <row r="89" spans="1:18">
      <c r="B89" t="s">
        <v>10</v>
      </c>
      <c r="C89">
        <v>1</v>
      </c>
      <c r="D89" t="str">
        <f t="shared" si="5"/>
        <v>&lt;case type='score' id='Score_CM_E1'&gt;&lt;score key='CM' /&gt;&lt;notes&gt;&lt;note name='E1' /&gt;&lt;/notes&gt;&lt;/case&gt;</v>
      </c>
      <c r="E89" t="str">
        <f t="shared" si="7"/>
        <v>&lt;case type='score' id='Score_CsM_Es1'&gt;&lt;score key='CsM' /&gt;&lt;notes&gt;&lt;note name='Es1' /&gt;&lt;/notes&gt;&lt;/case&gt;</v>
      </c>
      <c r="F89" t="str">
        <f t="shared" si="7"/>
        <v>&lt;case type='score' id='Score_DfM_Ef1'&gt;&lt;score key='DfM' /&gt;&lt;notes&gt;&lt;note name='Ef1' /&gt;&lt;/notes&gt;&lt;/case&gt;</v>
      </c>
      <c r="G89" t="str">
        <f t="shared" si="7"/>
        <v>&lt;case type='score' id='Score_DM_E1'&gt;&lt;score key='DM' /&gt;&lt;notes&gt;&lt;note name='E1' /&gt;&lt;/notes&gt;&lt;/case&gt;</v>
      </c>
      <c r="H89" t="str">
        <f t="shared" si="7"/>
        <v>&lt;case type='score' id='Score_EfM_Ef1'&gt;&lt;score key='EfM' /&gt;&lt;notes&gt;&lt;note name='Ef1' /&gt;&lt;/notes&gt;&lt;/case&gt;</v>
      </c>
      <c r="I89" t="str">
        <f t="shared" si="7"/>
        <v>&lt;case type='score' id='Score_EM_E1'&gt;&lt;score key='EM' /&gt;&lt;notes&gt;&lt;note name='E1' /&gt;&lt;/notes&gt;&lt;/case&gt;</v>
      </c>
      <c r="J89" t="str">
        <f t="shared" si="7"/>
        <v>&lt;case type='score' id='Score_FM_E1'&gt;&lt;score key='FM' /&gt;&lt;notes&gt;&lt;note name='E1' /&gt;&lt;/notes&gt;&lt;/case&gt;</v>
      </c>
      <c r="K89" t="str">
        <f t="shared" si="7"/>
        <v>&lt;case type='score' id='Score_FsM_Es1'&gt;&lt;score key='FsM' /&gt;&lt;notes&gt;&lt;note name='Es1' /&gt;&lt;/notes&gt;&lt;/case&gt;</v>
      </c>
      <c r="L89" t="str">
        <f t="shared" si="7"/>
        <v>&lt;case type='score' id='Score_GfM_Ef1'&gt;&lt;score key='GfM' /&gt;&lt;notes&gt;&lt;note name='Ef1' /&gt;&lt;/notes&gt;&lt;/case&gt;</v>
      </c>
      <c r="M89" t="str">
        <f t="shared" si="7"/>
        <v>&lt;case type='score' id='Score_GM_E1'&gt;&lt;score key='GM' /&gt;&lt;notes&gt;&lt;note name='E1' /&gt;&lt;/notes&gt;&lt;/case&gt;</v>
      </c>
      <c r="N89" t="str">
        <f t="shared" si="7"/>
        <v>&lt;case type='score' id='Score_AfM_Ef1'&gt;&lt;score key='AfM' /&gt;&lt;notes&gt;&lt;note name='Ef1' /&gt;&lt;/notes&gt;&lt;/case&gt;</v>
      </c>
      <c r="O89" t="str">
        <f t="shared" si="7"/>
        <v>&lt;case type='score' id='Score_AM_E1'&gt;&lt;score key='AM' /&gt;&lt;notes&gt;&lt;note name='E1' /&gt;&lt;/notes&gt;&lt;/case&gt;</v>
      </c>
      <c r="P89" t="str">
        <f t="shared" si="7"/>
        <v>&lt;case type='score' id='Score_BfM_Ef1'&gt;&lt;score key='BfM' /&gt;&lt;notes&gt;&lt;note name='Ef1' /&gt;&lt;/notes&gt;&lt;/case&gt;</v>
      </c>
      <c r="Q89" t="str">
        <f t="shared" si="7"/>
        <v>&lt;case type='score' id='Score_BM_E1'&gt;&lt;score key='BM' /&gt;&lt;notes&gt;&lt;note name='E1' /&gt;&lt;/notes&gt;&lt;/case&gt;</v>
      </c>
      <c r="R89" t="str">
        <f t="shared" si="7"/>
        <v>&lt;case type='score' id='Score_CfM_Ef1'&gt;&lt;score key='CfM' /&gt;&lt;notes&gt;&lt;note name='Ef1' /&gt;&lt;/notes&gt;&lt;/case&gt;</v>
      </c>
    </row>
    <row r="90" spans="1:18">
      <c r="B90" t="s">
        <v>9</v>
      </c>
      <c r="C90">
        <v>1</v>
      </c>
      <c r="D90" t="str">
        <f t="shared" si="5"/>
        <v>&lt;case type='score' id='Score_CM_D1'&gt;&lt;score key='CM' /&gt;&lt;notes&gt;&lt;note name='D1' /&gt;&lt;/notes&gt;&lt;/case&gt;</v>
      </c>
      <c r="E90" t="str">
        <f t="shared" si="7"/>
        <v>&lt;case type='score' id='Score_CsM_Ds1'&gt;&lt;score key='CsM' /&gt;&lt;notes&gt;&lt;note name='Ds1' /&gt;&lt;/notes&gt;&lt;/case&gt;</v>
      </c>
      <c r="F90" t="str">
        <f t="shared" si="7"/>
        <v>&lt;case type='score' id='Score_DfM_Df1'&gt;&lt;score key='DfM' /&gt;&lt;notes&gt;&lt;note name='Df1' /&gt;&lt;/notes&gt;&lt;/case&gt;</v>
      </c>
      <c r="G90" t="str">
        <f t="shared" si="7"/>
        <v>&lt;case type='score' id='Score_DM_D1'&gt;&lt;score key='DM' /&gt;&lt;notes&gt;&lt;note name='D1' /&gt;&lt;/notes&gt;&lt;/case&gt;</v>
      </c>
      <c r="H90" t="str">
        <f t="shared" si="7"/>
        <v>&lt;case type='score' id='Score_EfM_D1'&gt;&lt;score key='EfM' /&gt;&lt;notes&gt;&lt;note name='D1' /&gt;&lt;/notes&gt;&lt;/case&gt;</v>
      </c>
      <c r="I90" t="str">
        <f t="shared" si="7"/>
        <v>&lt;case type='score' id='Score_EM_Ds1'&gt;&lt;score key='EM' /&gt;&lt;notes&gt;&lt;note name='Ds1' /&gt;&lt;/notes&gt;&lt;/case&gt;</v>
      </c>
      <c r="J90" t="str">
        <f t="shared" si="7"/>
        <v>&lt;case type='score' id='Score_FM_D1'&gt;&lt;score key='FM' /&gt;&lt;notes&gt;&lt;note name='D1' /&gt;&lt;/notes&gt;&lt;/case&gt;</v>
      </c>
      <c r="K90" t="str">
        <f t="shared" si="7"/>
        <v>&lt;case type='score' id='Score_FsM_Ds1'&gt;&lt;score key='FsM' /&gt;&lt;notes&gt;&lt;note name='Ds1' /&gt;&lt;/notes&gt;&lt;/case&gt;</v>
      </c>
      <c r="L90" t="str">
        <f t="shared" si="7"/>
        <v>&lt;case type='score' id='Score_GfM_Df1'&gt;&lt;score key='GfM' /&gt;&lt;notes&gt;&lt;note name='Df1' /&gt;&lt;/notes&gt;&lt;/case&gt;</v>
      </c>
      <c r="M90" t="str">
        <f t="shared" si="7"/>
        <v>&lt;case type='score' id='Score_GM_D1'&gt;&lt;score key='GM' /&gt;&lt;notes&gt;&lt;note name='D1' /&gt;&lt;/notes&gt;&lt;/case&gt;</v>
      </c>
      <c r="N90" t="str">
        <f t="shared" si="7"/>
        <v>&lt;case type='score' id='Score_AfM_Df1'&gt;&lt;score key='AfM' /&gt;&lt;notes&gt;&lt;note name='Df1' /&gt;&lt;/notes&gt;&lt;/case&gt;</v>
      </c>
      <c r="O90" t="str">
        <f t="shared" si="7"/>
        <v>&lt;case type='score' id='Score_AM_D1'&gt;&lt;score key='AM' /&gt;&lt;notes&gt;&lt;note name='D1' /&gt;&lt;/notes&gt;&lt;/case&gt;</v>
      </c>
      <c r="P90" t="str">
        <f t="shared" si="7"/>
        <v>&lt;case type='score' id='Score_BfM_D1'&gt;&lt;score key='BfM' /&gt;&lt;notes&gt;&lt;note name='D1' /&gt;&lt;/notes&gt;&lt;/case&gt;</v>
      </c>
      <c r="Q90" t="str">
        <f t="shared" si="7"/>
        <v>&lt;case type='score' id='Score_BM_Ds1'&gt;&lt;score key='BM' /&gt;&lt;notes&gt;&lt;note name='Ds1' /&gt;&lt;/notes&gt;&lt;/case&gt;</v>
      </c>
      <c r="R90" t="str">
        <f t="shared" si="7"/>
        <v>&lt;case type='score' id='Score_CfM_Df1'&gt;&lt;score key='CfM' /&gt;&lt;notes&gt;&lt;note name='Df1' /&gt;&lt;/notes&gt;&lt;/case&gt;</v>
      </c>
    </row>
    <row r="91" spans="1:18">
      <c r="B91" t="s">
        <v>8</v>
      </c>
      <c r="C91">
        <v>1</v>
      </c>
      <c r="D91" t="str">
        <f t="shared" si="5"/>
        <v>&lt;case type='score' id='Score_CM_C1'&gt;&lt;score key='CM' /&gt;&lt;notes&gt;&lt;note name='C1' /&gt;&lt;/notes&gt;&lt;/case&gt;</v>
      </c>
      <c r="E91" t="str">
        <f t="shared" si="7"/>
        <v>&lt;case type='score' id='Score_CsM_Cs1'&gt;&lt;score key='CsM' /&gt;&lt;notes&gt;&lt;note name='Cs1' /&gt;&lt;/notes&gt;&lt;/case&gt;</v>
      </c>
      <c r="F91" t="str">
        <f t="shared" si="7"/>
        <v>&lt;case type='score' id='Score_DfM_C1'&gt;&lt;score key='DfM' /&gt;&lt;notes&gt;&lt;note name='C1' /&gt;&lt;/notes&gt;&lt;/case&gt;</v>
      </c>
      <c r="G91" t="str">
        <f t="shared" si="7"/>
        <v>&lt;case type='score' id='Score_DM_Cs1'&gt;&lt;score key='DM' /&gt;&lt;notes&gt;&lt;note name='Cs1' /&gt;&lt;/notes&gt;&lt;/case&gt;</v>
      </c>
      <c r="H91" t="str">
        <f t="shared" si="7"/>
        <v>&lt;case type='score' id='Score_EfM_C1'&gt;&lt;score key='EfM' /&gt;&lt;notes&gt;&lt;note name='C1' /&gt;&lt;/notes&gt;&lt;/case&gt;</v>
      </c>
      <c r="I91" t="str">
        <f t="shared" si="7"/>
        <v>&lt;case type='score' id='Score_EM_Cs1'&gt;&lt;score key='EM' /&gt;&lt;notes&gt;&lt;note name='Cs1' /&gt;&lt;/notes&gt;&lt;/case&gt;</v>
      </c>
      <c r="J91" t="str">
        <f t="shared" si="7"/>
        <v>&lt;case type='score' id='Score_FM_C1'&gt;&lt;score key='FM' /&gt;&lt;notes&gt;&lt;note name='C1' /&gt;&lt;/notes&gt;&lt;/case&gt;</v>
      </c>
      <c r="K91" t="str">
        <f t="shared" si="7"/>
        <v>&lt;case type='score' id='Score_FsM_Cs1'&gt;&lt;score key='FsM' /&gt;&lt;notes&gt;&lt;note name='Cs1' /&gt;&lt;/notes&gt;&lt;/case&gt;</v>
      </c>
      <c r="L91" t="str">
        <f t="shared" si="7"/>
        <v>&lt;case type='score' id='Score_GfM_Cf1'&gt;&lt;score key='GfM' /&gt;&lt;notes&gt;&lt;note name='Cf1' /&gt;&lt;/notes&gt;&lt;/case&gt;</v>
      </c>
      <c r="M91" t="str">
        <f t="shared" si="7"/>
        <v>&lt;case type='score' id='Score_GM_C1'&gt;&lt;score key='GM' /&gt;&lt;notes&gt;&lt;note name='C1' /&gt;&lt;/notes&gt;&lt;/case&gt;</v>
      </c>
      <c r="N91" t="str">
        <f t="shared" si="7"/>
        <v>&lt;case type='score' id='Score_AfM_C1'&gt;&lt;score key='AfM' /&gt;&lt;notes&gt;&lt;note name='C1' /&gt;&lt;/notes&gt;&lt;/case&gt;</v>
      </c>
      <c r="O91" t="str">
        <f t="shared" si="7"/>
        <v>&lt;case type='score' id='Score_AM_Cs1'&gt;&lt;score key='AM' /&gt;&lt;notes&gt;&lt;note name='Cs1' /&gt;&lt;/notes&gt;&lt;/case&gt;</v>
      </c>
      <c r="P91" t="str">
        <f t="shared" si="7"/>
        <v>&lt;case type='score' id='Score_BfM_C1'&gt;&lt;score key='BfM' /&gt;&lt;notes&gt;&lt;note name='C1' /&gt;&lt;/notes&gt;&lt;/case&gt;</v>
      </c>
      <c r="Q91" t="str">
        <f t="shared" si="7"/>
        <v>&lt;case type='score' id='Score_BM_Cs1'&gt;&lt;score key='BM' /&gt;&lt;notes&gt;&lt;note name='Cs1' /&gt;&lt;/notes&gt;&lt;/case&gt;</v>
      </c>
      <c r="R91" t="str">
        <f t="shared" si="7"/>
        <v>&lt;case type='score' id='Score_CfM_Cf1'&gt;&lt;score key='CfM' /&gt;&lt;notes&gt;&lt;note name='Cf1' /&gt;&lt;/notes&gt;&lt;/case&gt;</v>
      </c>
    </row>
    <row r="92" spans="1:18">
      <c r="A92" t="s">
        <v>82</v>
      </c>
      <c r="B92" t="s">
        <v>11</v>
      </c>
      <c r="C92">
        <v>4</v>
      </c>
      <c r="D92" t="str">
        <f>"&lt;case type='score' id='"&amp; D$45 &amp; "_" &amp; INDEX(D$36:D$42, MATCH($B92&amp;"*", $C$36:$C$42, 0)) &amp; $C92 &amp; "_" &amp; $A92 &amp; "'&gt;&lt;score key='" &amp; D$44 &amp; "' /&gt;&lt;notes&gt;&lt;note name='" &amp; INDEX(D$36:D$42, MATCH($B92&amp;"*", $C$36:$C$42, 0)) &amp; $C92&amp; "' step='" &amp; $A92 &amp; "' /&gt;&lt;/notes&gt;&lt;/case&gt;"</f>
        <v>&lt;case type='score' id='Score_CM_F4_Upper'&gt;&lt;score key='CM' /&gt;&lt;notes&gt;&lt;note name='F4' step='Upper' /&gt;&lt;/notes&gt;&lt;/case&gt;</v>
      </c>
      <c r="E92" t="str">
        <f t="shared" ref="E92:R92" si="8">"&lt;case type='score' id='"&amp; E$45 &amp; "_" &amp; INDEX(E$36:E$42, MATCH($B92&amp;"*", $C$36:$C$42, 0)) &amp; $C92 &amp; "_" &amp; $A92 &amp; "'&gt;&lt;score key='" &amp; E$44 &amp; "' /&gt;&lt;notes&gt;&lt;note name='" &amp; INDEX(E$36:E$42, MATCH($B92&amp;"*", $C$36:$C$42, 0)) &amp; $C92&amp; "' step='" &amp; $A92 &amp; "' /&gt;&lt;/notes&gt;&lt;/case&gt;"</f>
        <v>&lt;case type='score' id='Score_CsM_Fs4_Upper'&gt;&lt;score key='CsM' /&gt;&lt;notes&gt;&lt;note name='Fs4' step='Upper' /&gt;&lt;/notes&gt;&lt;/case&gt;</v>
      </c>
      <c r="F92" t="str">
        <f t="shared" si="8"/>
        <v>&lt;case type='score' id='Score_DfM_F4_Upper'&gt;&lt;score key='DfM' /&gt;&lt;notes&gt;&lt;note name='F4' step='Upper' /&gt;&lt;/notes&gt;&lt;/case&gt;</v>
      </c>
      <c r="G92" t="str">
        <f t="shared" si="8"/>
        <v>&lt;case type='score' id='Score_DM_Fs4_Upper'&gt;&lt;score key='DM' /&gt;&lt;notes&gt;&lt;note name='Fs4' step='Upper' /&gt;&lt;/notes&gt;&lt;/case&gt;</v>
      </c>
      <c r="H92" t="str">
        <f t="shared" si="8"/>
        <v>&lt;case type='score' id='Score_EfM_F4_Upper'&gt;&lt;score key='EfM' /&gt;&lt;notes&gt;&lt;note name='F4' step='Upper' /&gt;&lt;/notes&gt;&lt;/case&gt;</v>
      </c>
      <c r="I92" t="str">
        <f t="shared" si="8"/>
        <v>&lt;case type='score' id='Score_EM_Fs4_Upper'&gt;&lt;score key='EM' /&gt;&lt;notes&gt;&lt;note name='Fs4' step='Upper' /&gt;&lt;/notes&gt;&lt;/case&gt;</v>
      </c>
      <c r="J92" t="str">
        <f t="shared" si="8"/>
        <v>&lt;case type='score' id='Score_FM_F4_Upper'&gt;&lt;score key='FM' /&gt;&lt;notes&gt;&lt;note name='F4' step='Upper' /&gt;&lt;/notes&gt;&lt;/case&gt;</v>
      </c>
      <c r="K92" t="str">
        <f t="shared" si="8"/>
        <v>&lt;case type='score' id='Score_FsM_Fs4_Upper'&gt;&lt;score key='FsM' /&gt;&lt;notes&gt;&lt;note name='Fs4' step='Upper' /&gt;&lt;/notes&gt;&lt;/case&gt;</v>
      </c>
      <c r="L92" t="str">
        <f t="shared" si="8"/>
        <v>&lt;case type='score' id='Score_GfM_F4_Upper'&gt;&lt;score key='GfM' /&gt;&lt;notes&gt;&lt;note name='F4' step='Upper' /&gt;&lt;/notes&gt;&lt;/case&gt;</v>
      </c>
      <c r="M92" t="str">
        <f t="shared" si="8"/>
        <v>&lt;case type='score' id='Score_GM_Fs4_Upper'&gt;&lt;score key='GM' /&gt;&lt;notes&gt;&lt;note name='Fs4' step='Upper' /&gt;&lt;/notes&gt;&lt;/case&gt;</v>
      </c>
      <c r="N92" t="str">
        <f t="shared" si="8"/>
        <v>&lt;case type='score' id='Score_AfM_F4_Upper'&gt;&lt;score key='AfM' /&gt;&lt;notes&gt;&lt;note name='F4' step='Upper' /&gt;&lt;/notes&gt;&lt;/case&gt;</v>
      </c>
      <c r="O92" t="str">
        <f t="shared" si="8"/>
        <v>&lt;case type='score' id='Score_AM_Fs4_Upper'&gt;&lt;score key='AM' /&gt;&lt;notes&gt;&lt;note name='Fs4' step='Upper' /&gt;&lt;/notes&gt;&lt;/case&gt;</v>
      </c>
      <c r="P92" t="str">
        <f t="shared" si="8"/>
        <v>&lt;case type='score' id='Score_BfM_F4_Upper'&gt;&lt;score key='BfM' /&gt;&lt;notes&gt;&lt;note name='F4' step='Upper' /&gt;&lt;/notes&gt;&lt;/case&gt;</v>
      </c>
      <c r="Q92" t="str">
        <f t="shared" si="8"/>
        <v>&lt;case type='score' id='Score_BM_Fs4_Upper'&gt;&lt;score key='BM' /&gt;&lt;notes&gt;&lt;note name='Fs4' step='Upper' /&gt;&lt;/notes&gt;&lt;/case&gt;</v>
      </c>
      <c r="R92" t="str">
        <f t="shared" si="8"/>
        <v>&lt;case type='score' id='Score_CfM_Ff4_Upper'&gt;&lt;score key='CfM' /&gt;&lt;notes&gt;&lt;note name='Ff4' step='Upper' /&gt;&lt;/notes&gt;&lt;/case&gt;</v>
      </c>
    </row>
    <row r="93" spans="1:18">
      <c r="A93" t="s">
        <v>82</v>
      </c>
      <c r="B93" t="s">
        <v>10</v>
      </c>
      <c r="C93">
        <v>4</v>
      </c>
      <c r="D93" t="str">
        <f t="shared" ref="D93:R105" si="9">"&lt;case type='score' id='"&amp; D$45 &amp; "_" &amp; INDEX(D$36:D$42, MATCH($B93&amp;"*", $C$36:$C$42, 0)) &amp; $C93 &amp; "_" &amp; $A93 &amp; "'&gt;&lt;score key='" &amp; D$44 &amp; "' /&gt;&lt;notes&gt;&lt;note name='" &amp; INDEX(D$36:D$42, MATCH($B93&amp;"*", $C$36:$C$42, 0)) &amp; $C93&amp; "' step='" &amp; $A93 &amp; "' /&gt;&lt;/notes&gt;&lt;/case&gt;"</f>
        <v>&lt;case type='score' id='Score_CM_E4_Upper'&gt;&lt;score key='CM' /&gt;&lt;notes&gt;&lt;note name='E4' step='Upper' /&gt;&lt;/notes&gt;&lt;/case&gt;</v>
      </c>
      <c r="E93" t="str">
        <f t="shared" si="9"/>
        <v>&lt;case type='score' id='Score_CsM_Es4_Upper'&gt;&lt;score key='CsM' /&gt;&lt;notes&gt;&lt;note name='Es4' step='Upper' /&gt;&lt;/notes&gt;&lt;/case&gt;</v>
      </c>
      <c r="F93" t="str">
        <f t="shared" si="9"/>
        <v>&lt;case type='score' id='Score_DfM_Ef4_Upper'&gt;&lt;score key='DfM' /&gt;&lt;notes&gt;&lt;note name='Ef4' step='Upper' /&gt;&lt;/notes&gt;&lt;/case&gt;</v>
      </c>
      <c r="G93" t="str">
        <f t="shared" si="9"/>
        <v>&lt;case type='score' id='Score_DM_E4_Upper'&gt;&lt;score key='DM' /&gt;&lt;notes&gt;&lt;note name='E4' step='Upper' /&gt;&lt;/notes&gt;&lt;/case&gt;</v>
      </c>
      <c r="H93" t="str">
        <f t="shared" si="9"/>
        <v>&lt;case type='score' id='Score_EfM_Ef4_Upper'&gt;&lt;score key='EfM' /&gt;&lt;notes&gt;&lt;note name='Ef4' step='Upper' /&gt;&lt;/notes&gt;&lt;/case&gt;</v>
      </c>
      <c r="I93" t="str">
        <f t="shared" si="9"/>
        <v>&lt;case type='score' id='Score_EM_E4_Upper'&gt;&lt;score key='EM' /&gt;&lt;notes&gt;&lt;note name='E4' step='Upper' /&gt;&lt;/notes&gt;&lt;/case&gt;</v>
      </c>
      <c r="J93" t="str">
        <f t="shared" si="9"/>
        <v>&lt;case type='score' id='Score_FM_E4_Upper'&gt;&lt;score key='FM' /&gt;&lt;notes&gt;&lt;note name='E4' step='Upper' /&gt;&lt;/notes&gt;&lt;/case&gt;</v>
      </c>
      <c r="K93" t="str">
        <f t="shared" si="9"/>
        <v>&lt;case type='score' id='Score_FsM_Es4_Upper'&gt;&lt;score key='FsM' /&gt;&lt;notes&gt;&lt;note name='Es4' step='Upper' /&gt;&lt;/notes&gt;&lt;/case&gt;</v>
      </c>
      <c r="L93" t="str">
        <f t="shared" si="9"/>
        <v>&lt;case type='score' id='Score_GfM_Ef4_Upper'&gt;&lt;score key='GfM' /&gt;&lt;notes&gt;&lt;note name='Ef4' step='Upper' /&gt;&lt;/notes&gt;&lt;/case&gt;</v>
      </c>
      <c r="M93" t="str">
        <f t="shared" si="9"/>
        <v>&lt;case type='score' id='Score_GM_E4_Upper'&gt;&lt;score key='GM' /&gt;&lt;notes&gt;&lt;note name='E4' step='Upper' /&gt;&lt;/notes&gt;&lt;/case&gt;</v>
      </c>
      <c r="N93" t="str">
        <f t="shared" si="9"/>
        <v>&lt;case type='score' id='Score_AfM_Ef4_Upper'&gt;&lt;score key='AfM' /&gt;&lt;notes&gt;&lt;note name='Ef4' step='Upper' /&gt;&lt;/notes&gt;&lt;/case&gt;</v>
      </c>
      <c r="O93" t="str">
        <f t="shared" si="9"/>
        <v>&lt;case type='score' id='Score_AM_E4_Upper'&gt;&lt;score key='AM' /&gt;&lt;notes&gt;&lt;note name='E4' step='Upper' /&gt;&lt;/notes&gt;&lt;/case&gt;</v>
      </c>
      <c r="P93" t="str">
        <f t="shared" si="9"/>
        <v>&lt;case type='score' id='Score_BfM_Ef4_Upper'&gt;&lt;score key='BfM' /&gt;&lt;notes&gt;&lt;note name='Ef4' step='Upper' /&gt;&lt;/notes&gt;&lt;/case&gt;</v>
      </c>
      <c r="Q93" t="str">
        <f t="shared" si="9"/>
        <v>&lt;case type='score' id='Score_BM_E4_Upper'&gt;&lt;score key='BM' /&gt;&lt;notes&gt;&lt;note name='E4' step='Upper' /&gt;&lt;/notes&gt;&lt;/case&gt;</v>
      </c>
      <c r="R93" t="str">
        <f t="shared" si="9"/>
        <v>&lt;case type='score' id='Score_CfM_Ef4_Upper'&gt;&lt;score key='CfM' /&gt;&lt;notes&gt;&lt;note name='Ef4' step='Upper' /&gt;&lt;/notes&gt;&lt;/case&gt;</v>
      </c>
    </row>
    <row r="94" spans="1:18">
      <c r="A94" t="s">
        <v>82</v>
      </c>
      <c r="B94" t="s">
        <v>9</v>
      </c>
      <c r="C94">
        <v>4</v>
      </c>
      <c r="D94" t="str">
        <f t="shared" si="9"/>
        <v>&lt;case type='score' id='Score_CM_D4_Upper'&gt;&lt;score key='CM' /&gt;&lt;notes&gt;&lt;note name='D4' step='Upper' /&gt;&lt;/notes&gt;&lt;/case&gt;</v>
      </c>
      <c r="E94" t="str">
        <f t="shared" si="9"/>
        <v>&lt;case type='score' id='Score_CsM_Ds4_Upper'&gt;&lt;score key='CsM' /&gt;&lt;notes&gt;&lt;note name='Ds4' step='Upper' /&gt;&lt;/notes&gt;&lt;/case&gt;</v>
      </c>
      <c r="F94" t="str">
        <f t="shared" si="9"/>
        <v>&lt;case type='score' id='Score_DfM_Df4_Upper'&gt;&lt;score key='DfM' /&gt;&lt;notes&gt;&lt;note name='Df4' step='Upper' /&gt;&lt;/notes&gt;&lt;/case&gt;</v>
      </c>
      <c r="G94" t="str">
        <f t="shared" si="9"/>
        <v>&lt;case type='score' id='Score_DM_D4_Upper'&gt;&lt;score key='DM' /&gt;&lt;notes&gt;&lt;note name='D4' step='Upper' /&gt;&lt;/notes&gt;&lt;/case&gt;</v>
      </c>
      <c r="H94" t="str">
        <f t="shared" si="9"/>
        <v>&lt;case type='score' id='Score_EfM_D4_Upper'&gt;&lt;score key='EfM' /&gt;&lt;notes&gt;&lt;note name='D4' step='Upper' /&gt;&lt;/notes&gt;&lt;/case&gt;</v>
      </c>
      <c r="I94" t="str">
        <f t="shared" si="9"/>
        <v>&lt;case type='score' id='Score_EM_Ds4_Upper'&gt;&lt;score key='EM' /&gt;&lt;notes&gt;&lt;note name='Ds4' step='Upper' /&gt;&lt;/notes&gt;&lt;/case&gt;</v>
      </c>
      <c r="J94" t="str">
        <f t="shared" si="9"/>
        <v>&lt;case type='score' id='Score_FM_D4_Upper'&gt;&lt;score key='FM' /&gt;&lt;notes&gt;&lt;note name='D4' step='Upper' /&gt;&lt;/notes&gt;&lt;/case&gt;</v>
      </c>
      <c r="K94" t="str">
        <f t="shared" si="9"/>
        <v>&lt;case type='score' id='Score_FsM_Ds4_Upper'&gt;&lt;score key='FsM' /&gt;&lt;notes&gt;&lt;note name='Ds4' step='Upper' /&gt;&lt;/notes&gt;&lt;/case&gt;</v>
      </c>
      <c r="L94" t="str">
        <f t="shared" si="9"/>
        <v>&lt;case type='score' id='Score_GfM_Df4_Upper'&gt;&lt;score key='GfM' /&gt;&lt;notes&gt;&lt;note name='Df4' step='Upper' /&gt;&lt;/notes&gt;&lt;/case&gt;</v>
      </c>
      <c r="M94" t="str">
        <f t="shared" si="9"/>
        <v>&lt;case type='score' id='Score_GM_D4_Upper'&gt;&lt;score key='GM' /&gt;&lt;notes&gt;&lt;note name='D4' step='Upper' /&gt;&lt;/notes&gt;&lt;/case&gt;</v>
      </c>
      <c r="N94" t="str">
        <f t="shared" si="9"/>
        <v>&lt;case type='score' id='Score_AfM_Df4_Upper'&gt;&lt;score key='AfM' /&gt;&lt;notes&gt;&lt;note name='Df4' step='Upper' /&gt;&lt;/notes&gt;&lt;/case&gt;</v>
      </c>
      <c r="O94" t="str">
        <f t="shared" si="9"/>
        <v>&lt;case type='score' id='Score_AM_D4_Upper'&gt;&lt;score key='AM' /&gt;&lt;notes&gt;&lt;note name='D4' step='Upper' /&gt;&lt;/notes&gt;&lt;/case&gt;</v>
      </c>
      <c r="P94" t="str">
        <f t="shared" si="9"/>
        <v>&lt;case type='score' id='Score_BfM_D4_Upper'&gt;&lt;score key='BfM' /&gt;&lt;notes&gt;&lt;note name='D4' step='Upper' /&gt;&lt;/notes&gt;&lt;/case&gt;</v>
      </c>
      <c r="Q94" t="str">
        <f t="shared" si="9"/>
        <v>&lt;case type='score' id='Score_BM_Ds4_Upper'&gt;&lt;score key='BM' /&gt;&lt;notes&gt;&lt;note name='Ds4' step='Upper' /&gt;&lt;/notes&gt;&lt;/case&gt;</v>
      </c>
      <c r="R94" t="str">
        <f t="shared" si="9"/>
        <v>&lt;case type='score' id='Score_CfM_Df4_Upper'&gt;&lt;score key='CfM' /&gt;&lt;notes&gt;&lt;note name='Df4' step='Upper' /&gt;&lt;/notes&gt;&lt;/case&gt;</v>
      </c>
    </row>
    <row r="95" spans="1:18">
      <c r="A95" t="s">
        <v>82</v>
      </c>
      <c r="B95" t="s">
        <v>8</v>
      </c>
      <c r="C95">
        <v>4</v>
      </c>
      <c r="D95" t="str">
        <f t="shared" si="9"/>
        <v>&lt;case type='score' id='Score_CM_C4_Upper'&gt;&lt;score key='CM' /&gt;&lt;notes&gt;&lt;note name='C4' step='Upper' /&gt;&lt;/notes&gt;&lt;/case&gt;</v>
      </c>
      <c r="E95" t="str">
        <f t="shared" si="9"/>
        <v>&lt;case type='score' id='Score_CsM_Cs4_Upper'&gt;&lt;score key='CsM' /&gt;&lt;notes&gt;&lt;note name='Cs4' step='Upper' /&gt;&lt;/notes&gt;&lt;/case&gt;</v>
      </c>
      <c r="F95" t="str">
        <f t="shared" si="9"/>
        <v>&lt;case type='score' id='Score_DfM_C4_Upper'&gt;&lt;score key='DfM' /&gt;&lt;notes&gt;&lt;note name='C4' step='Upper' /&gt;&lt;/notes&gt;&lt;/case&gt;</v>
      </c>
      <c r="G95" t="str">
        <f t="shared" si="9"/>
        <v>&lt;case type='score' id='Score_DM_Cs4_Upper'&gt;&lt;score key='DM' /&gt;&lt;notes&gt;&lt;note name='Cs4' step='Upper' /&gt;&lt;/notes&gt;&lt;/case&gt;</v>
      </c>
      <c r="H95" t="str">
        <f t="shared" si="9"/>
        <v>&lt;case type='score' id='Score_EfM_C4_Upper'&gt;&lt;score key='EfM' /&gt;&lt;notes&gt;&lt;note name='C4' step='Upper' /&gt;&lt;/notes&gt;&lt;/case&gt;</v>
      </c>
      <c r="I95" t="str">
        <f t="shared" si="9"/>
        <v>&lt;case type='score' id='Score_EM_Cs4_Upper'&gt;&lt;score key='EM' /&gt;&lt;notes&gt;&lt;note name='Cs4' step='Upper' /&gt;&lt;/notes&gt;&lt;/case&gt;</v>
      </c>
      <c r="J95" t="str">
        <f t="shared" si="9"/>
        <v>&lt;case type='score' id='Score_FM_C4_Upper'&gt;&lt;score key='FM' /&gt;&lt;notes&gt;&lt;note name='C4' step='Upper' /&gt;&lt;/notes&gt;&lt;/case&gt;</v>
      </c>
      <c r="K95" t="str">
        <f t="shared" si="9"/>
        <v>&lt;case type='score' id='Score_FsM_Cs4_Upper'&gt;&lt;score key='FsM' /&gt;&lt;notes&gt;&lt;note name='Cs4' step='Upper' /&gt;&lt;/notes&gt;&lt;/case&gt;</v>
      </c>
      <c r="L95" t="str">
        <f t="shared" si="9"/>
        <v>&lt;case type='score' id='Score_GfM_Cf4_Upper'&gt;&lt;score key='GfM' /&gt;&lt;notes&gt;&lt;note name='Cf4' step='Upper' /&gt;&lt;/notes&gt;&lt;/case&gt;</v>
      </c>
      <c r="M95" t="str">
        <f t="shared" si="9"/>
        <v>&lt;case type='score' id='Score_GM_C4_Upper'&gt;&lt;score key='GM' /&gt;&lt;notes&gt;&lt;note name='C4' step='Upper' /&gt;&lt;/notes&gt;&lt;/case&gt;</v>
      </c>
      <c r="N95" t="str">
        <f t="shared" si="9"/>
        <v>&lt;case type='score' id='Score_AfM_C4_Upper'&gt;&lt;score key='AfM' /&gt;&lt;notes&gt;&lt;note name='C4' step='Upper' /&gt;&lt;/notes&gt;&lt;/case&gt;</v>
      </c>
      <c r="O95" t="str">
        <f t="shared" si="9"/>
        <v>&lt;case type='score' id='Score_AM_Cs4_Upper'&gt;&lt;score key='AM' /&gt;&lt;notes&gt;&lt;note name='Cs4' step='Upper' /&gt;&lt;/notes&gt;&lt;/case&gt;</v>
      </c>
      <c r="P95" t="str">
        <f t="shared" si="9"/>
        <v>&lt;case type='score' id='Score_BfM_C4_Upper'&gt;&lt;score key='BfM' /&gt;&lt;notes&gt;&lt;note name='C4' step='Upper' /&gt;&lt;/notes&gt;&lt;/case&gt;</v>
      </c>
      <c r="Q95" t="str">
        <f t="shared" si="9"/>
        <v>&lt;case type='score' id='Score_BM_Cs4_Upper'&gt;&lt;score key='BM' /&gt;&lt;notes&gt;&lt;note name='Cs4' step='Upper' /&gt;&lt;/notes&gt;&lt;/case&gt;</v>
      </c>
      <c r="R95" t="str">
        <f t="shared" si="9"/>
        <v>&lt;case type='score' id='Score_CfM_Cf4_Upper'&gt;&lt;score key='CfM' /&gt;&lt;notes&gt;&lt;note name='Cf4' step='Upper' /&gt;&lt;/notes&gt;&lt;/case&gt;</v>
      </c>
    </row>
    <row r="96" spans="1:18">
      <c r="A96" t="s">
        <v>82</v>
      </c>
      <c r="B96" t="s">
        <v>14</v>
      </c>
      <c r="C96">
        <v>3</v>
      </c>
      <c r="D96" t="str">
        <f t="shared" si="9"/>
        <v>&lt;case type='score' id='Score_CM_B3_Upper'&gt;&lt;score key='CM' /&gt;&lt;notes&gt;&lt;note name='B3' step='Upper' /&gt;&lt;/notes&gt;&lt;/case&gt;</v>
      </c>
      <c r="E96" t="str">
        <f t="shared" si="9"/>
        <v>&lt;case type='score' id='Score_CsM_Bs3_Upper'&gt;&lt;score key='CsM' /&gt;&lt;notes&gt;&lt;note name='Bs3' step='Upper' /&gt;&lt;/notes&gt;&lt;/case&gt;</v>
      </c>
      <c r="F96" t="str">
        <f t="shared" si="9"/>
        <v>&lt;case type='score' id='Score_DfM_Bf3_Upper'&gt;&lt;score key='DfM' /&gt;&lt;notes&gt;&lt;note name='Bf3' step='Upper' /&gt;&lt;/notes&gt;&lt;/case&gt;</v>
      </c>
      <c r="G96" t="str">
        <f t="shared" si="9"/>
        <v>&lt;case type='score' id='Score_DM_B3_Upper'&gt;&lt;score key='DM' /&gt;&lt;notes&gt;&lt;note name='B3' step='Upper' /&gt;&lt;/notes&gt;&lt;/case&gt;</v>
      </c>
      <c r="H96" t="str">
        <f t="shared" si="9"/>
        <v>&lt;case type='score' id='Score_EfM_Bf3_Upper'&gt;&lt;score key='EfM' /&gt;&lt;notes&gt;&lt;note name='Bf3' step='Upper' /&gt;&lt;/notes&gt;&lt;/case&gt;</v>
      </c>
      <c r="I96" t="str">
        <f t="shared" si="9"/>
        <v>&lt;case type='score' id='Score_EM_B3_Upper'&gt;&lt;score key='EM' /&gt;&lt;notes&gt;&lt;note name='B3' step='Upper' /&gt;&lt;/notes&gt;&lt;/case&gt;</v>
      </c>
      <c r="J96" t="str">
        <f t="shared" si="9"/>
        <v>&lt;case type='score' id='Score_FM_Bf3_Upper'&gt;&lt;score key='FM' /&gt;&lt;notes&gt;&lt;note name='Bf3' step='Upper' /&gt;&lt;/notes&gt;&lt;/case&gt;</v>
      </c>
      <c r="K96" t="str">
        <f t="shared" si="9"/>
        <v>&lt;case type='score' id='Score_FsM_B3_Upper'&gt;&lt;score key='FsM' /&gt;&lt;notes&gt;&lt;note name='B3' step='Upper' /&gt;&lt;/notes&gt;&lt;/case&gt;</v>
      </c>
      <c r="L96" t="str">
        <f t="shared" si="9"/>
        <v>&lt;case type='score' id='Score_GfM_Bf3_Upper'&gt;&lt;score key='GfM' /&gt;&lt;notes&gt;&lt;note name='Bf3' step='Upper' /&gt;&lt;/notes&gt;&lt;/case&gt;</v>
      </c>
      <c r="M96" t="str">
        <f t="shared" si="9"/>
        <v>&lt;case type='score' id='Score_GM_B3_Upper'&gt;&lt;score key='GM' /&gt;&lt;notes&gt;&lt;note name='B3' step='Upper' /&gt;&lt;/notes&gt;&lt;/case&gt;</v>
      </c>
      <c r="N96" t="str">
        <f t="shared" si="9"/>
        <v>&lt;case type='score' id='Score_AfM_Bf3_Upper'&gt;&lt;score key='AfM' /&gt;&lt;notes&gt;&lt;note name='Bf3' step='Upper' /&gt;&lt;/notes&gt;&lt;/case&gt;</v>
      </c>
      <c r="O96" t="str">
        <f t="shared" si="9"/>
        <v>&lt;case type='score' id='Score_AM_B3_Upper'&gt;&lt;score key='AM' /&gt;&lt;notes&gt;&lt;note name='B3' step='Upper' /&gt;&lt;/notes&gt;&lt;/case&gt;</v>
      </c>
      <c r="P96" t="str">
        <f t="shared" si="9"/>
        <v>&lt;case type='score' id='Score_BfM_Bf3_Upper'&gt;&lt;score key='BfM' /&gt;&lt;notes&gt;&lt;note name='Bf3' step='Upper' /&gt;&lt;/notes&gt;&lt;/case&gt;</v>
      </c>
      <c r="Q96" t="str">
        <f t="shared" si="9"/>
        <v>&lt;case type='score' id='Score_BM_B3_Upper'&gt;&lt;score key='BM' /&gt;&lt;notes&gt;&lt;note name='B3' step='Upper' /&gt;&lt;/notes&gt;&lt;/case&gt;</v>
      </c>
      <c r="R96" t="str">
        <f t="shared" si="9"/>
        <v>&lt;case type='score' id='Score_CfM_Bf3_Upper'&gt;&lt;score key='CfM' /&gt;&lt;notes&gt;&lt;note name='Bf3' step='Upper' /&gt;&lt;/notes&gt;&lt;/case&gt;</v>
      </c>
    </row>
    <row r="97" spans="1:18">
      <c r="A97" t="s">
        <v>82</v>
      </c>
      <c r="B97" t="s">
        <v>13</v>
      </c>
      <c r="C97">
        <v>3</v>
      </c>
      <c r="D97" t="str">
        <f t="shared" si="9"/>
        <v>&lt;case type='score' id='Score_CM_A3_Upper'&gt;&lt;score key='CM' /&gt;&lt;notes&gt;&lt;note name='A3' step='Upper' /&gt;&lt;/notes&gt;&lt;/case&gt;</v>
      </c>
      <c r="E97" t="str">
        <f t="shared" si="9"/>
        <v>&lt;case type='score' id='Score_CsM_As3_Upper'&gt;&lt;score key='CsM' /&gt;&lt;notes&gt;&lt;note name='As3' step='Upper' /&gt;&lt;/notes&gt;&lt;/case&gt;</v>
      </c>
      <c r="F97" t="str">
        <f t="shared" si="9"/>
        <v>&lt;case type='score' id='Score_DfM_Af3_Upper'&gt;&lt;score key='DfM' /&gt;&lt;notes&gt;&lt;note name='Af3' step='Upper' /&gt;&lt;/notes&gt;&lt;/case&gt;</v>
      </c>
      <c r="G97" t="str">
        <f t="shared" si="9"/>
        <v>&lt;case type='score' id='Score_DM_A3_Upper'&gt;&lt;score key='DM' /&gt;&lt;notes&gt;&lt;note name='A3' step='Upper' /&gt;&lt;/notes&gt;&lt;/case&gt;</v>
      </c>
      <c r="H97" t="str">
        <f t="shared" si="9"/>
        <v>&lt;case type='score' id='Score_EfM_Af3_Upper'&gt;&lt;score key='EfM' /&gt;&lt;notes&gt;&lt;note name='Af3' step='Upper' /&gt;&lt;/notes&gt;&lt;/case&gt;</v>
      </c>
      <c r="I97" t="str">
        <f t="shared" si="9"/>
        <v>&lt;case type='score' id='Score_EM_A3_Upper'&gt;&lt;score key='EM' /&gt;&lt;notes&gt;&lt;note name='A3' step='Upper' /&gt;&lt;/notes&gt;&lt;/case&gt;</v>
      </c>
      <c r="J97" t="str">
        <f t="shared" si="9"/>
        <v>&lt;case type='score' id='Score_FM_A3_Upper'&gt;&lt;score key='FM' /&gt;&lt;notes&gt;&lt;note name='A3' step='Upper' /&gt;&lt;/notes&gt;&lt;/case&gt;</v>
      </c>
      <c r="K97" t="str">
        <f t="shared" si="9"/>
        <v>&lt;case type='score' id='Score_FsM_As3_Upper'&gt;&lt;score key='FsM' /&gt;&lt;notes&gt;&lt;note name='As3' step='Upper' /&gt;&lt;/notes&gt;&lt;/case&gt;</v>
      </c>
      <c r="L97" t="str">
        <f t="shared" si="9"/>
        <v>&lt;case type='score' id='Score_GfM_Af3_Upper'&gt;&lt;score key='GfM' /&gt;&lt;notes&gt;&lt;note name='Af3' step='Upper' /&gt;&lt;/notes&gt;&lt;/case&gt;</v>
      </c>
      <c r="M97" t="str">
        <f t="shared" si="9"/>
        <v>&lt;case type='score' id='Score_GM_A3_Upper'&gt;&lt;score key='GM' /&gt;&lt;notes&gt;&lt;note name='A3' step='Upper' /&gt;&lt;/notes&gt;&lt;/case&gt;</v>
      </c>
      <c r="N97" t="str">
        <f t="shared" si="9"/>
        <v>&lt;case type='score' id='Score_AfM_Af3_Upper'&gt;&lt;score key='AfM' /&gt;&lt;notes&gt;&lt;note name='Af3' step='Upper' /&gt;&lt;/notes&gt;&lt;/case&gt;</v>
      </c>
      <c r="O97" t="str">
        <f t="shared" si="9"/>
        <v>&lt;case type='score' id='Score_AM_A3_Upper'&gt;&lt;score key='AM' /&gt;&lt;notes&gt;&lt;note name='A3' step='Upper' /&gt;&lt;/notes&gt;&lt;/case&gt;</v>
      </c>
      <c r="P97" t="str">
        <f t="shared" si="9"/>
        <v>&lt;case type='score' id='Score_BfM_A3_Upper'&gt;&lt;score key='BfM' /&gt;&lt;notes&gt;&lt;note name='A3' step='Upper' /&gt;&lt;/notes&gt;&lt;/case&gt;</v>
      </c>
      <c r="Q97" t="str">
        <f t="shared" si="9"/>
        <v>&lt;case type='score' id='Score_BM_As3_Upper'&gt;&lt;score key='BM' /&gt;&lt;notes&gt;&lt;note name='As3' step='Upper' /&gt;&lt;/notes&gt;&lt;/case&gt;</v>
      </c>
      <c r="R97" t="str">
        <f t="shared" si="9"/>
        <v>&lt;case type='score' id='Score_CfM_Af3_Upper'&gt;&lt;score key='CfM' /&gt;&lt;notes&gt;&lt;note name='Af3' step='Upper' /&gt;&lt;/notes&gt;&lt;/case&gt;</v>
      </c>
    </row>
    <row r="98" spans="1:18">
      <c r="A98" t="s">
        <v>82</v>
      </c>
      <c r="B98" t="s">
        <v>12</v>
      </c>
      <c r="C98">
        <v>3</v>
      </c>
      <c r="D98" t="str">
        <f t="shared" si="9"/>
        <v>&lt;case type='score' id='Score_CM_G3_Upper'&gt;&lt;score key='CM' /&gt;&lt;notes&gt;&lt;note name='G3' step='Upper' /&gt;&lt;/notes&gt;&lt;/case&gt;</v>
      </c>
      <c r="E98" t="str">
        <f t="shared" si="9"/>
        <v>&lt;case type='score' id='Score_CsM_Gs3_Upper'&gt;&lt;score key='CsM' /&gt;&lt;notes&gt;&lt;note name='Gs3' step='Upper' /&gt;&lt;/notes&gt;&lt;/case&gt;</v>
      </c>
      <c r="F98" t="str">
        <f t="shared" si="9"/>
        <v>&lt;case type='score' id='Score_DfM_Gf3_Upper'&gt;&lt;score key='DfM' /&gt;&lt;notes&gt;&lt;note name='Gf3' step='Upper' /&gt;&lt;/notes&gt;&lt;/case&gt;</v>
      </c>
      <c r="G98" t="str">
        <f t="shared" si="9"/>
        <v>&lt;case type='score' id='Score_DM_G3_Upper'&gt;&lt;score key='DM' /&gt;&lt;notes&gt;&lt;note name='G3' step='Upper' /&gt;&lt;/notes&gt;&lt;/case&gt;</v>
      </c>
      <c r="H98" t="str">
        <f t="shared" si="9"/>
        <v>&lt;case type='score' id='Score_EfM_G3_Upper'&gt;&lt;score key='EfM' /&gt;&lt;notes&gt;&lt;note name='G3' step='Upper' /&gt;&lt;/notes&gt;&lt;/case&gt;</v>
      </c>
      <c r="I98" t="str">
        <f t="shared" si="9"/>
        <v>&lt;case type='score' id='Score_EM_Gs3_Upper'&gt;&lt;score key='EM' /&gt;&lt;notes&gt;&lt;note name='Gs3' step='Upper' /&gt;&lt;/notes&gt;&lt;/case&gt;</v>
      </c>
      <c r="J98" t="str">
        <f t="shared" si="9"/>
        <v>&lt;case type='score' id='Score_FM_G3_Upper'&gt;&lt;score key='FM' /&gt;&lt;notes&gt;&lt;note name='G3' step='Upper' /&gt;&lt;/notes&gt;&lt;/case&gt;</v>
      </c>
      <c r="K98" t="str">
        <f t="shared" si="9"/>
        <v>&lt;case type='score' id='Score_FsM_Gs3_Upper'&gt;&lt;score key='FsM' /&gt;&lt;notes&gt;&lt;note name='Gs3' step='Upper' /&gt;&lt;/notes&gt;&lt;/case&gt;</v>
      </c>
      <c r="L98" t="str">
        <f t="shared" si="9"/>
        <v>&lt;case type='score' id='Score_GfM_Gf3_Upper'&gt;&lt;score key='GfM' /&gt;&lt;notes&gt;&lt;note name='Gf3' step='Upper' /&gt;&lt;/notes&gt;&lt;/case&gt;</v>
      </c>
      <c r="M98" t="str">
        <f t="shared" si="9"/>
        <v>&lt;case type='score' id='Score_GM_G3_Upper'&gt;&lt;score key='GM' /&gt;&lt;notes&gt;&lt;note name='G3' step='Upper' /&gt;&lt;/notes&gt;&lt;/case&gt;</v>
      </c>
      <c r="N98" t="str">
        <f t="shared" si="9"/>
        <v>&lt;case type='score' id='Score_AfM_G3_Upper'&gt;&lt;score key='AfM' /&gt;&lt;notes&gt;&lt;note name='G3' step='Upper' /&gt;&lt;/notes&gt;&lt;/case&gt;</v>
      </c>
      <c r="O98" t="str">
        <f t="shared" si="9"/>
        <v>&lt;case type='score' id='Score_AM_Gs3_Upper'&gt;&lt;score key='AM' /&gt;&lt;notes&gt;&lt;note name='Gs3' step='Upper' /&gt;&lt;/notes&gt;&lt;/case&gt;</v>
      </c>
      <c r="P98" t="str">
        <f t="shared" si="9"/>
        <v>&lt;case type='score' id='Score_BfM_G3_Upper'&gt;&lt;score key='BfM' /&gt;&lt;notes&gt;&lt;note name='G3' step='Upper' /&gt;&lt;/notes&gt;&lt;/case&gt;</v>
      </c>
      <c r="Q98" t="str">
        <f t="shared" si="9"/>
        <v>&lt;case type='score' id='Score_BM_Gs3_Upper'&gt;&lt;score key='BM' /&gt;&lt;notes&gt;&lt;note name='Gs3' step='Upper' /&gt;&lt;/notes&gt;&lt;/case&gt;</v>
      </c>
      <c r="R98" t="str">
        <f t="shared" si="9"/>
        <v>&lt;case type='score' id='Score_CfM_Gf3_Upper'&gt;&lt;score key='CfM' /&gt;&lt;notes&gt;&lt;note name='Gf3' step='Upper' /&gt;&lt;/notes&gt;&lt;/case&gt;</v>
      </c>
    </row>
    <row r="99" spans="1:18">
      <c r="A99" t="s">
        <v>83</v>
      </c>
      <c r="B99" t="s">
        <v>11</v>
      </c>
      <c r="C99">
        <v>4</v>
      </c>
      <c r="D99" t="str">
        <f t="shared" si="9"/>
        <v>&lt;case type='score' id='Score_CM_F4_Lower'&gt;&lt;score key='CM' /&gt;&lt;notes&gt;&lt;note name='F4' step='Lower' /&gt;&lt;/notes&gt;&lt;/case&gt;</v>
      </c>
      <c r="E99" t="str">
        <f t="shared" si="9"/>
        <v>&lt;case type='score' id='Score_CsM_Fs4_Lower'&gt;&lt;score key='CsM' /&gt;&lt;notes&gt;&lt;note name='Fs4' step='Lower' /&gt;&lt;/notes&gt;&lt;/case&gt;</v>
      </c>
      <c r="F99" t="str">
        <f t="shared" si="9"/>
        <v>&lt;case type='score' id='Score_DfM_F4_Lower'&gt;&lt;score key='DfM' /&gt;&lt;notes&gt;&lt;note name='F4' step='Lower' /&gt;&lt;/notes&gt;&lt;/case&gt;</v>
      </c>
      <c r="G99" t="str">
        <f t="shared" si="9"/>
        <v>&lt;case type='score' id='Score_DM_Fs4_Lower'&gt;&lt;score key='DM' /&gt;&lt;notes&gt;&lt;note name='Fs4' step='Lower' /&gt;&lt;/notes&gt;&lt;/case&gt;</v>
      </c>
      <c r="H99" t="str">
        <f t="shared" si="9"/>
        <v>&lt;case type='score' id='Score_EfM_F4_Lower'&gt;&lt;score key='EfM' /&gt;&lt;notes&gt;&lt;note name='F4' step='Lower' /&gt;&lt;/notes&gt;&lt;/case&gt;</v>
      </c>
      <c r="I99" t="str">
        <f t="shared" si="9"/>
        <v>&lt;case type='score' id='Score_EM_Fs4_Lower'&gt;&lt;score key='EM' /&gt;&lt;notes&gt;&lt;note name='Fs4' step='Lower' /&gt;&lt;/notes&gt;&lt;/case&gt;</v>
      </c>
      <c r="J99" t="str">
        <f t="shared" si="9"/>
        <v>&lt;case type='score' id='Score_FM_F4_Lower'&gt;&lt;score key='FM' /&gt;&lt;notes&gt;&lt;note name='F4' step='Lower' /&gt;&lt;/notes&gt;&lt;/case&gt;</v>
      </c>
      <c r="K99" t="str">
        <f t="shared" si="9"/>
        <v>&lt;case type='score' id='Score_FsM_Fs4_Lower'&gt;&lt;score key='FsM' /&gt;&lt;notes&gt;&lt;note name='Fs4' step='Lower' /&gt;&lt;/notes&gt;&lt;/case&gt;</v>
      </c>
      <c r="L99" t="str">
        <f t="shared" si="9"/>
        <v>&lt;case type='score' id='Score_GfM_F4_Lower'&gt;&lt;score key='GfM' /&gt;&lt;notes&gt;&lt;note name='F4' step='Lower' /&gt;&lt;/notes&gt;&lt;/case&gt;</v>
      </c>
      <c r="M99" t="str">
        <f t="shared" si="9"/>
        <v>&lt;case type='score' id='Score_GM_Fs4_Lower'&gt;&lt;score key='GM' /&gt;&lt;notes&gt;&lt;note name='Fs4' step='Lower' /&gt;&lt;/notes&gt;&lt;/case&gt;</v>
      </c>
      <c r="N99" t="str">
        <f t="shared" si="9"/>
        <v>&lt;case type='score' id='Score_AfM_F4_Lower'&gt;&lt;score key='AfM' /&gt;&lt;notes&gt;&lt;note name='F4' step='Lower' /&gt;&lt;/notes&gt;&lt;/case&gt;</v>
      </c>
      <c r="O99" t="str">
        <f t="shared" si="9"/>
        <v>&lt;case type='score' id='Score_AM_Fs4_Lower'&gt;&lt;score key='AM' /&gt;&lt;notes&gt;&lt;note name='Fs4' step='Lower' /&gt;&lt;/notes&gt;&lt;/case&gt;</v>
      </c>
      <c r="P99" t="str">
        <f t="shared" si="9"/>
        <v>&lt;case type='score' id='Score_BfM_F4_Lower'&gt;&lt;score key='BfM' /&gt;&lt;notes&gt;&lt;note name='F4' step='Lower' /&gt;&lt;/notes&gt;&lt;/case&gt;</v>
      </c>
      <c r="Q99" t="str">
        <f t="shared" si="9"/>
        <v>&lt;case type='score' id='Score_BM_Fs4_Lower'&gt;&lt;score key='BM' /&gt;&lt;notes&gt;&lt;note name='Fs4' step='Lower' /&gt;&lt;/notes&gt;&lt;/case&gt;</v>
      </c>
      <c r="R99" t="str">
        <f t="shared" si="9"/>
        <v>&lt;case type='score' id='Score_CfM_Ff4_Lower'&gt;&lt;score key='CfM' /&gt;&lt;notes&gt;&lt;note name='Ff4' step='Lower' /&gt;&lt;/notes&gt;&lt;/case&gt;</v>
      </c>
    </row>
    <row r="100" spans="1:18">
      <c r="A100" t="s">
        <v>83</v>
      </c>
      <c r="B100" t="s">
        <v>10</v>
      </c>
      <c r="C100">
        <v>4</v>
      </c>
      <c r="D100" t="str">
        <f t="shared" si="9"/>
        <v>&lt;case type='score' id='Score_CM_E4_Lower'&gt;&lt;score key='CM' /&gt;&lt;notes&gt;&lt;note name='E4' step='Lower' /&gt;&lt;/notes&gt;&lt;/case&gt;</v>
      </c>
      <c r="E100" t="str">
        <f t="shared" si="9"/>
        <v>&lt;case type='score' id='Score_CsM_Es4_Lower'&gt;&lt;score key='CsM' /&gt;&lt;notes&gt;&lt;note name='Es4' step='Lower' /&gt;&lt;/notes&gt;&lt;/case&gt;</v>
      </c>
      <c r="F100" t="str">
        <f t="shared" si="9"/>
        <v>&lt;case type='score' id='Score_DfM_Ef4_Lower'&gt;&lt;score key='DfM' /&gt;&lt;notes&gt;&lt;note name='Ef4' step='Lower' /&gt;&lt;/notes&gt;&lt;/case&gt;</v>
      </c>
      <c r="G100" t="str">
        <f t="shared" si="9"/>
        <v>&lt;case type='score' id='Score_DM_E4_Lower'&gt;&lt;score key='DM' /&gt;&lt;notes&gt;&lt;note name='E4' step='Lower' /&gt;&lt;/notes&gt;&lt;/case&gt;</v>
      </c>
      <c r="H100" t="str">
        <f t="shared" si="9"/>
        <v>&lt;case type='score' id='Score_EfM_Ef4_Lower'&gt;&lt;score key='EfM' /&gt;&lt;notes&gt;&lt;note name='Ef4' step='Lower' /&gt;&lt;/notes&gt;&lt;/case&gt;</v>
      </c>
      <c r="I100" t="str">
        <f t="shared" si="9"/>
        <v>&lt;case type='score' id='Score_EM_E4_Lower'&gt;&lt;score key='EM' /&gt;&lt;notes&gt;&lt;note name='E4' step='Lower' /&gt;&lt;/notes&gt;&lt;/case&gt;</v>
      </c>
      <c r="J100" t="str">
        <f t="shared" si="9"/>
        <v>&lt;case type='score' id='Score_FM_E4_Lower'&gt;&lt;score key='FM' /&gt;&lt;notes&gt;&lt;note name='E4' step='Lower' /&gt;&lt;/notes&gt;&lt;/case&gt;</v>
      </c>
      <c r="K100" t="str">
        <f t="shared" si="9"/>
        <v>&lt;case type='score' id='Score_FsM_Es4_Lower'&gt;&lt;score key='FsM' /&gt;&lt;notes&gt;&lt;note name='Es4' step='Lower' /&gt;&lt;/notes&gt;&lt;/case&gt;</v>
      </c>
      <c r="L100" t="str">
        <f t="shared" si="9"/>
        <v>&lt;case type='score' id='Score_GfM_Ef4_Lower'&gt;&lt;score key='GfM' /&gt;&lt;notes&gt;&lt;note name='Ef4' step='Lower' /&gt;&lt;/notes&gt;&lt;/case&gt;</v>
      </c>
      <c r="M100" t="str">
        <f t="shared" si="9"/>
        <v>&lt;case type='score' id='Score_GM_E4_Lower'&gt;&lt;score key='GM' /&gt;&lt;notes&gt;&lt;note name='E4' step='Lower' /&gt;&lt;/notes&gt;&lt;/case&gt;</v>
      </c>
      <c r="N100" t="str">
        <f t="shared" si="9"/>
        <v>&lt;case type='score' id='Score_AfM_Ef4_Lower'&gt;&lt;score key='AfM' /&gt;&lt;notes&gt;&lt;note name='Ef4' step='Lower' /&gt;&lt;/notes&gt;&lt;/case&gt;</v>
      </c>
      <c r="O100" t="str">
        <f t="shared" si="9"/>
        <v>&lt;case type='score' id='Score_AM_E4_Lower'&gt;&lt;score key='AM' /&gt;&lt;notes&gt;&lt;note name='E4' step='Lower' /&gt;&lt;/notes&gt;&lt;/case&gt;</v>
      </c>
      <c r="P100" t="str">
        <f t="shared" si="9"/>
        <v>&lt;case type='score' id='Score_BfM_Ef4_Lower'&gt;&lt;score key='BfM' /&gt;&lt;notes&gt;&lt;note name='Ef4' step='Lower' /&gt;&lt;/notes&gt;&lt;/case&gt;</v>
      </c>
      <c r="Q100" t="str">
        <f t="shared" si="9"/>
        <v>&lt;case type='score' id='Score_BM_E4_Lower'&gt;&lt;score key='BM' /&gt;&lt;notes&gt;&lt;note name='E4' step='Lower' /&gt;&lt;/notes&gt;&lt;/case&gt;</v>
      </c>
      <c r="R100" t="str">
        <f t="shared" si="9"/>
        <v>&lt;case type='score' id='Score_CfM_Ef4_Lower'&gt;&lt;score key='CfM' /&gt;&lt;notes&gt;&lt;note name='Ef4' step='Lower' /&gt;&lt;/notes&gt;&lt;/case&gt;</v>
      </c>
    </row>
    <row r="101" spans="1:18">
      <c r="A101" t="s">
        <v>83</v>
      </c>
      <c r="B101" t="s">
        <v>9</v>
      </c>
      <c r="C101">
        <v>4</v>
      </c>
      <c r="D101" t="str">
        <f t="shared" si="9"/>
        <v>&lt;case type='score' id='Score_CM_D4_Lower'&gt;&lt;score key='CM' /&gt;&lt;notes&gt;&lt;note name='D4' step='Lower' /&gt;&lt;/notes&gt;&lt;/case&gt;</v>
      </c>
      <c r="E101" t="str">
        <f t="shared" si="9"/>
        <v>&lt;case type='score' id='Score_CsM_Ds4_Lower'&gt;&lt;score key='CsM' /&gt;&lt;notes&gt;&lt;note name='Ds4' step='Lower' /&gt;&lt;/notes&gt;&lt;/case&gt;</v>
      </c>
      <c r="F101" t="str">
        <f t="shared" si="9"/>
        <v>&lt;case type='score' id='Score_DfM_Df4_Lower'&gt;&lt;score key='DfM' /&gt;&lt;notes&gt;&lt;note name='Df4' step='Lower' /&gt;&lt;/notes&gt;&lt;/case&gt;</v>
      </c>
      <c r="G101" t="str">
        <f t="shared" si="9"/>
        <v>&lt;case type='score' id='Score_DM_D4_Lower'&gt;&lt;score key='DM' /&gt;&lt;notes&gt;&lt;note name='D4' step='Lower' /&gt;&lt;/notes&gt;&lt;/case&gt;</v>
      </c>
      <c r="H101" t="str">
        <f t="shared" si="9"/>
        <v>&lt;case type='score' id='Score_EfM_D4_Lower'&gt;&lt;score key='EfM' /&gt;&lt;notes&gt;&lt;note name='D4' step='Lower' /&gt;&lt;/notes&gt;&lt;/case&gt;</v>
      </c>
      <c r="I101" t="str">
        <f t="shared" si="9"/>
        <v>&lt;case type='score' id='Score_EM_Ds4_Lower'&gt;&lt;score key='EM' /&gt;&lt;notes&gt;&lt;note name='Ds4' step='Lower' /&gt;&lt;/notes&gt;&lt;/case&gt;</v>
      </c>
      <c r="J101" t="str">
        <f t="shared" si="9"/>
        <v>&lt;case type='score' id='Score_FM_D4_Lower'&gt;&lt;score key='FM' /&gt;&lt;notes&gt;&lt;note name='D4' step='Lower' /&gt;&lt;/notes&gt;&lt;/case&gt;</v>
      </c>
      <c r="K101" t="str">
        <f t="shared" si="9"/>
        <v>&lt;case type='score' id='Score_FsM_Ds4_Lower'&gt;&lt;score key='FsM' /&gt;&lt;notes&gt;&lt;note name='Ds4' step='Lower' /&gt;&lt;/notes&gt;&lt;/case&gt;</v>
      </c>
      <c r="L101" t="str">
        <f t="shared" si="9"/>
        <v>&lt;case type='score' id='Score_GfM_Df4_Lower'&gt;&lt;score key='GfM' /&gt;&lt;notes&gt;&lt;note name='Df4' step='Lower' /&gt;&lt;/notes&gt;&lt;/case&gt;</v>
      </c>
      <c r="M101" t="str">
        <f t="shared" si="9"/>
        <v>&lt;case type='score' id='Score_GM_D4_Lower'&gt;&lt;score key='GM' /&gt;&lt;notes&gt;&lt;note name='D4' step='Lower' /&gt;&lt;/notes&gt;&lt;/case&gt;</v>
      </c>
      <c r="N101" t="str">
        <f t="shared" si="9"/>
        <v>&lt;case type='score' id='Score_AfM_Df4_Lower'&gt;&lt;score key='AfM' /&gt;&lt;notes&gt;&lt;note name='Df4' step='Lower' /&gt;&lt;/notes&gt;&lt;/case&gt;</v>
      </c>
      <c r="O101" t="str">
        <f t="shared" si="9"/>
        <v>&lt;case type='score' id='Score_AM_D4_Lower'&gt;&lt;score key='AM' /&gt;&lt;notes&gt;&lt;note name='D4' step='Lower' /&gt;&lt;/notes&gt;&lt;/case&gt;</v>
      </c>
      <c r="P101" t="str">
        <f t="shared" si="9"/>
        <v>&lt;case type='score' id='Score_BfM_D4_Lower'&gt;&lt;score key='BfM' /&gt;&lt;notes&gt;&lt;note name='D4' step='Lower' /&gt;&lt;/notes&gt;&lt;/case&gt;</v>
      </c>
      <c r="Q101" t="str">
        <f t="shared" si="9"/>
        <v>&lt;case type='score' id='Score_BM_Ds4_Lower'&gt;&lt;score key='BM' /&gt;&lt;notes&gt;&lt;note name='Ds4' step='Lower' /&gt;&lt;/notes&gt;&lt;/case&gt;</v>
      </c>
      <c r="R101" t="str">
        <f t="shared" si="9"/>
        <v>&lt;case type='score' id='Score_CfM_Df4_Lower'&gt;&lt;score key='CfM' /&gt;&lt;notes&gt;&lt;note name='Df4' step='Lower' /&gt;&lt;/notes&gt;&lt;/case&gt;</v>
      </c>
    </row>
    <row r="102" spans="1:18">
      <c r="A102" t="s">
        <v>83</v>
      </c>
      <c r="B102" t="s">
        <v>8</v>
      </c>
      <c r="C102">
        <v>4</v>
      </c>
      <c r="D102" t="str">
        <f t="shared" si="9"/>
        <v>&lt;case type='score' id='Score_CM_C4_Lower'&gt;&lt;score key='CM' /&gt;&lt;notes&gt;&lt;note name='C4' step='Lower' /&gt;&lt;/notes&gt;&lt;/case&gt;</v>
      </c>
      <c r="E102" t="str">
        <f t="shared" si="9"/>
        <v>&lt;case type='score' id='Score_CsM_Cs4_Lower'&gt;&lt;score key='CsM' /&gt;&lt;notes&gt;&lt;note name='Cs4' step='Lower' /&gt;&lt;/notes&gt;&lt;/case&gt;</v>
      </c>
      <c r="F102" t="str">
        <f t="shared" si="9"/>
        <v>&lt;case type='score' id='Score_DfM_C4_Lower'&gt;&lt;score key='DfM' /&gt;&lt;notes&gt;&lt;note name='C4' step='Lower' /&gt;&lt;/notes&gt;&lt;/case&gt;</v>
      </c>
      <c r="G102" t="str">
        <f t="shared" si="9"/>
        <v>&lt;case type='score' id='Score_DM_Cs4_Lower'&gt;&lt;score key='DM' /&gt;&lt;notes&gt;&lt;note name='Cs4' step='Lower' /&gt;&lt;/notes&gt;&lt;/case&gt;</v>
      </c>
      <c r="H102" t="str">
        <f t="shared" si="9"/>
        <v>&lt;case type='score' id='Score_EfM_C4_Lower'&gt;&lt;score key='EfM' /&gt;&lt;notes&gt;&lt;note name='C4' step='Lower' /&gt;&lt;/notes&gt;&lt;/case&gt;</v>
      </c>
      <c r="I102" t="str">
        <f t="shared" si="9"/>
        <v>&lt;case type='score' id='Score_EM_Cs4_Lower'&gt;&lt;score key='EM' /&gt;&lt;notes&gt;&lt;note name='Cs4' step='Lower' /&gt;&lt;/notes&gt;&lt;/case&gt;</v>
      </c>
      <c r="J102" t="str">
        <f t="shared" si="9"/>
        <v>&lt;case type='score' id='Score_FM_C4_Lower'&gt;&lt;score key='FM' /&gt;&lt;notes&gt;&lt;note name='C4' step='Lower' /&gt;&lt;/notes&gt;&lt;/case&gt;</v>
      </c>
      <c r="K102" t="str">
        <f t="shared" si="9"/>
        <v>&lt;case type='score' id='Score_FsM_Cs4_Lower'&gt;&lt;score key='FsM' /&gt;&lt;notes&gt;&lt;note name='Cs4' step='Lower' /&gt;&lt;/notes&gt;&lt;/case&gt;</v>
      </c>
      <c r="L102" t="str">
        <f t="shared" si="9"/>
        <v>&lt;case type='score' id='Score_GfM_Cf4_Lower'&gt;&lt;score key='GfM' /&gt;&lt;notes&gt;&lt;note name='Cf4' step='Lower' /&gt;&lt;/notes&gt;&lt;/case&gt;</v>
      </c>
      <c r="M102" t="str">
        <f t="shared" si="9"/>
        <v>&lt;case type='score' id='Score_GM_C4_Lower'&gt;&lt;score key='GM' /&gt;&lt;notes&gt;&lt;note name='C4' step='Lower' /&gt;&lt;/notes&gt;&lt;/case&gt;</v>
      </c>
      <c r="N102" t="str">
        <f t="shared" si="9"/>
        <v>&lt;case type='score' id='Score_AfM_C4_Lower'&gt;&lt;score key='AfM' /&gt;&lt;notes&gt;&lt;note name='C4' step='Lower' /&gt;&lt;/notes&gt;&lt;/case&gt;</v>
      </c>
      <c r="O102" t="str">
        <f t="shared" si="9"/>
        <v>&lt;case type='score' id='Score_AM_Cs4_Lower'&gt;&lt;score key='AM' /&gt;&lt;notes&gt;&lt;note name='Cs4' step='Lower' /&gt;&lt;/notes&gt;&lt;/case&gt;</v>
      </c>
      <c r="P102" t="str">
        <f t="shared" si="9"/>
        <v>&lt;case type='score' id='Score_BfM_C4_Lower'&gt;&lt;score key='BfM' /&gt;&lt;notes&gt;&lt;note name='C4' step='Lower' /&gt;&lt;/notes&gt;&lt;/case&gt;</v>
      </c>
      <c r="Q102" t="str">
        <f t="shared" si="9"/>
        <v>&lt;case type='score' id='Score_BM_Cs4_Lower'&gt;&lt;score key='BM' /&gt;&lt;notes&gt;&lt;note name='Cs4' step='Lower' /&gt;&lt;/notes&gt;&lt;/case&gt;</v>
      </c>
      <c r="R102" t="str">
        <f t="shared" si="9"/>
        <v>&lt;case type='score' id='Score_CfM_Cf4_Lower'&gt;&lt;score key='CfM' /&gt;&lt;notes&gt;&lt;note name='Cf4' step='Lower' /&gt;&lt;/notes&gt;&lt;/case&gt;</v>
      </c>
    </row>
    <row r="103" spans="1:18">
      <c r="A103" t="s">
        <v>83</v>
      </c>
      <c r="B103" t="s">
        <v>14</v>
      </c>
      <c r="C103">
        <v>3</v>
      </c>
      <c r="D103" t="str">
        <f t="shared" si="9"/>
        <v>&lt;case type='score' id='Score_CM_B3_Lower'&gt;&lt;score key='CM' /&gt;&lt;notes&gt;&lt;note name='B3' step='Lower' /&gt;&lt;/notes&gt;&lt;/case&gt;</v>
      </c>
      <c r="E103" t="str">
        <f t="shared" si="9"/>
        <v>&lt;case type='score' id='Score_CsM_Bs3_Lower'&gt;&lt;score key='CsM' /&gt;&lt;notes&gt;&lt;note name='Bs3' step='Lower' /&gt;&lt;/notes&gt;&lt;/case&gt;</v>
      </c>
      <c r="F103" t="str">
        <f t="shared" si="9"/>
        <v>&lt;case type='score' id='Score_DfM_Bf3_Lower'&gt;&lt;score key='DfM' /&gt;&lt;notes&gt;&lt;note name='Bf3' step='Lower' /&gt;&lt;/notes&gt;&lt;/case&gt;</v>
      </c>
      <c r="G103" t="str">
        <f t="shared" si="9"/>
        <v>&lt;case type='score' id='Score_DM_B3_Lower'&gt;&lt;score key='DM' /&gt;&lt;notes&gt;&lt;note name='B3' step='Lower' /&gt;&lt;/notes&gt;&lt;/case&gt;</v>
      </c>
      <c r="H103" t="str">
        <f t="shared" si="9"/>
        <v>&lt;case type='score' id='Score_EfM_Bf3_Lower'&gt;&lt;score key='EfM' /&gt;&lt;notes&gt;&lt;note name='Bf3' step='Lower' /&gt;&lt;/notes&gt;&lt;/case&gt;</v>
      </c>
      <c r="I103" t="str">
        <f t="shared" si="9"/>
        <v>&lt;case type='score' id='Score_EM_B3_Lower'&gt;&lt;score key='EM' /&gt;&lt;notes&gt;&lt;note name='B3' step='Lower' /&gt;&lt;/notes&gt;&lt;/case&gt;</v>
      </c>
      <c r="J103" t="str">
        <f t="shared" si="9"/>
        <v>&lt;case type='score' id='Score_FM_Bf3_Lower'&gt;&lt;score key='FM' /&gt;&lt;notes&gt;&lt;note name='Bf3' step='Lower' /&gt;&lt;/notes&gt;&lt;/case&gt;</v>
      </c>
      <c r="K103" t="str">
        <f t="shared" si="9"/>
        <v>&lt;case type='score' id='Score_FsM_B3_Lower'&gt;&lt;score key='FsM' /&gt;&lt;notes&gt;&lt;note name='B3' step='Lower' /&gt;&lt;/notes&gt;&lt;/case&gt;</v>
      </c>
      <c r="L103" t="str">
        <f t="shared" si="9"/>
        <v>&lt;case type='score' id='Score_GfM_Bf3_Lower'&gt;&lt;score key='GfM' /&gt;&lt;notes&gt;&lt;note name='Bf3' step='Lower' /&gt;&lt;/notes&gt;&lt;/case&gt;</v>
      </c>
      <c r="M103" t="str">
        <f t="shared" si="9"/>
        <v>&lt;case type='score' id='Score_GM_B3_Lower'&gt;&lt;score key='GM' /&gt;&lt;notes&gt;&lt;note name='B3' step='Lower' /&gt;&lt;/notes&gt;&lt;/case&gt;</v>
      </c>
      <c r="N103" t="str">
        <f t="shared" si="9"/>
        <v>&lt;case type='score' id='Score_AfM_Bf3_Lower'&gt;&lt;score key='AfM' /&gt;&lt;notes&gt;&lt;note name='Bf3' step='Lower' /&gt;&lt;/notes&gt;&lt;/case&gt;</v>
      </c>
      <c r="O103" t="str">
        <f t="shared" si="9"/>
        <v>&lt;case type='score' id='Score_AM_B3_Lower'&gt;&lt;score key='AM' /&gt;&lt;notes&gt;&lt;note name='B3' step='Lower' /&gt;&lt;/notes&gt;&lt;/case&gt;</v>
      </c>
      <c r="P103" t="str">
        <f t="shared" si="9"/>
        <v>&lt;case type='score' id='Score_BfM_Bf3_Lower'&gt;&lt;score key='BfM' /&gt;&lt;notes&gt;&lt;note name='Bf3' step='Lower' /&gt;&lt;/notes&gt;&lt;/case&gt;</v>
      </c>
      <c r="Q103" t="str">
        <f t="shared" si="9"/>
        <v>&lt;case type='score' id='Score_BM_B3_Lower'&gt;&lt;score key='BM' /&gt;&lt;notes&gt;&lt;note name='B3' step='Lower' /&gt;&lt;/notes&gt;&lt;/case&gt;</v>
      </c>
      <c r="R103" t="str">
        <f t="shared" si="9"/>
        <v>&lt;case type='score' id='Score_CfM_Bf3_Lower'&gt;&lt;score key='CfM' /&gt;&lt;notes&gt;&lt;note name='Bf3' step='Lower' /&gt;&lt;/notes&gt;&lt;/case&gt;</v>
      </c>
    </row>
    <row r="104" spans="1:18">
      <c r="A104" t="s">
        <v>83</v>
      </c>
      <c r="B104" t="s">
        <v>13</v>
      </c>
      <c r="C104">
        <v>3</v>
      </c>
      <c r="D104" t="str">
        <f t="shared" si="9"/>
        <v>&lt;case type='score' id='Score_CM_A3_Lower'&gt;&lt;score key='CM' /&gt;&lt;notes&gt;&lt;note name='A3' step='Lower' /&gt;&lt;/notes&gt;&lt;/case&gt;</v>
      </c>
      <c r="E104" t="str">
        <f t="shared" si="9"/>
        <v>&lt;case type='score' id='Score_CsM_As3_Lower'&gt;&lt;score key='CsM' /&gt;&lt;notes&gt;&lt;note name='As3' step='Lower' /&gt;&lt;/notes&gt;&lt;/case&gt;</v>
      </c>
      <c r="F104" t="str">
        <f t="shared" si="9"/>
        <v>&lt;case type='score' id='Score_DfM_Af3_Lower'&gt;&lt;score key='DfM' /&gt;&lt;notes&gt;&lt;note name='Af3' step='Lower' /&gt;&lt;/notes&gt;&lt;/case&gt;</v>
      </c>
      <c r="G104" t="str">
        <f t="shared" si="9"/>
        <v>&lt;case type='score' id='Score_DM_A3_Lower'&gt;&lt;score key='DM' /&gt;&lt;notes&gt;&lt;note name='A3' step='Lower' /&gt;&lt;/notes&gt;&lt;/case&gt;</v>
      </c>
      <c r="H104" t="str">
        <f t="shared" si="9"/>
        <v>&lt;case type='score' id='Score_EfM_Af3_Lower'&gt;&lt;score key='EfM' /&gt;&lt;notes&gt;&lt;note name='Af3' step='Lower' /&gt;&lt;/notes&gt;&lt;/case&gt;</v>
      </c>
      <c r="I104" t="str">
        <f t="shared" si="9"/>
        <v>&lt;case type='score' id='Score_EM_A3_Lower'&gt;&lt;score key='EM' /&gt;&lt;notes&gt;&lt;note name='A3' step='Lower' /&gt;&lt;/notes&gt;&lt;/case&gt;</v>
      </c>
      <c r="J104" t="str">
        <f t="shared" si="9"/>
        <v>&lt;case type='score' id='Score_FM_A3_Lower'&gt;&lt;score key='FM' /&gt;&lt;notes&gt;&lt;note name='A3' step='Lower' /&gt;&lt;/notes&gt;&lt;/case&gt;</v>
      </c>
      <c r="K104" t="str">
        <f t="shared" si="9"/>
        <v>&lt;case type='score' id='Score_FsM_As3_Lower'&gt;&lt;score key='FsM' /&gt;&lt;notes&gt;&lt;note name='As3' step='Lower' /&gt;&lt;/notes&gt;&lt;/case&gt;</v>
      </c>
      <c r="L104" t="str">
        <f t="shared" si="9"/>
        <v>&lt;case type='score' id='Score_GfM_Af3_Lower'&gt;&lt;score key='GfM' /&gt;&lt;notes&gt;&lt;note name='Af3' step='Lower' /&gt;&lt;/notes&gt;&lt;/case&gt;</v>
      </c>
      <c r="M104" t="str">
        <f t="shared" si="9"/>
        <v>&lt;case type='score' id='Score_GM_A3_Lower'&gt;&lt;score key='GM' /&gt;&lt;notes&gt;&lt;note name='A3' step='Lower' /&gt;&lt;/notes&gt;&lt;/case&gt;</v>
      </c>
      <c r="N104" t="str">
        <f t="shared" si="9"/>
        <v>&lt;case type='score' id='Score_AfM_Af3_Lower'&gt;&lt;score key='AfM' /&gt;&lt;notes&gt;&lt;note name='Af3' step='Lower' /&gt;&lt;/notes&gt;&lt;/case&gt;</v>
      </c>
      <c r="O104" t="str">
        <f t="shared" si="9"/>
        <v>&lt;case type='score' id='Score_AM_A3_Lower'&gt;&lt;score key='AM' /&gt;&lt;notes&gt;&lt;note name='A3' step='Lower' /&gt;&lt;/notes&gt;&lt;/case&gt;</v>
      </c>
      <c r="P104" t="str">
        <f t="shared" si="9"/>
        <v>&lt;case type='score' id='Score_BfM_A3_Lower'&gt;&lt;score key='BfM' /&gt;&lt;notes&gt;&lt;note name='A3' step='Lower' /&gt;&lt;/notes&gt;&lt;/case&gt;</v>
      </c>
      <c r="Q104" t="str">
        <f t="shared" si="9"/>
        <v>&lt;case type='score' id='Score_BM_As3_Lower'&gt;&lt;score key='BM' /&gt;&lt;notes&gt;&lt;note name='As3' step='Lower' /&gt;&lt;/notes&gt;&lt;/case&gt;</v>
      </c>
      <c r="R104" t="str">
        <f t="shared" si="9"/>
        <v>&lt;case type='score' id='Score_CfM_Af3_Lower'&gt;&lt;score key='CfM' /&gt;&lt;notes&gt;&lt;note name='Af3' step='Lower' /&gt;&lt;/notes&gt;&lt;/case&gt;</v>
      </c>
    </row>
    <row r="105" spans="1:18">
      <c r="A105" t="s">
        <v>83</v>
      </c>
      <c r="B105" t="s">
        <v>12</v>
      </c>
      <c r="C105">
        <v>3</v>
      </c>
      <c r="D105" t="str">
        <f>"&lt;case type='score' id='"&amp; D$45 &amp; "_" &amp; INDEX(D$36:D$42, MATCH($B105&amp;"*", $C$36:$C$42, 0)) &amp; $C105 &amp; "_" &amp; $A105 &amp; "'&gt;&lt;score key='" &amp; D$44 &amp; "' /&gt;&lt;notes&gt;&lt;note name='" &amp; INDEX(D$36:D$42, MATCH($B105&amp;"*", $C$36:$C$42, 0)) &amp; $C105&amp; "' step='" &amp; $A105 &amp; "' /&gt;&lt;/notes&gt;&lt;/case&gt;"</f>
        <v>&lt;case type='score' id='Score_CM_G3_Lower'&gt;&lt;score key='CM' /&gt;&lt;notes&gt;&lt;note name='G3' step='Lower' /&gt;&lt;/notes&gt;&lt;/case&gt;</v>
      </c>
      <c r="E105" t="str">
        <f t="shared" si="9"/>
        <v>&lt;case type='score' id='Score_CsM_Gs3_Lower'&gt;&lt;score key='CsM' /&gt;&lt;notes&gt;&lt;note name='Gs3' step='Lower' /&gt;&lt;/notes&gt;&lt;/case&gt;</v>
      </c>
      <c r="F105" t="str">
        <f t="shared" si="9"/>
        <v>&lt;case type='score' id='Score_DfM_Gf3_Lower'&gt;&lt;score key='DfM' /&gt;&lt;notes&gt;&lt;note name='Gf3' step='Lower' /&gt;&lt;/notes&gt;&lt;/case&gt;</v>
      </c>
      <c r="G105" t="str">
        <f t="shared" si="9"/>
        <v>&lt;case type='score' id='Score_DM_G3_Lower'&gt;&lt;score key='DM' /&gt;&lt;notes&gt;&lt;note name='G3' step='Lower' /&gt;&lt;/notes&gt;&lt;/case&gt;</v>
      </c>
      <c r="H105" t="str">
        <f t="shared" si="9"/>
        <v>&lt;case type='score' id='Score_EfM_G3_Lower'&gt;&lt;score key='EfM' /&gt;&lt;notes&gt;&lt;note name='G3' step='Lower' /&gt;&lt;/notes&gt;&lt;/case&gt;</v>
      </c>
      <c r="I105" t="str">
        <f t="shared" si="9"/>
        <v>&lt;case type='score' id='Score_EM_Gs3_Lower'&gt;&lt;score key='EM' /&gt;&lt;notes&gt;&lt;note name='Gs3' step='Lower' /&gt;&lt;/notes&gt;&lt;/case&gt;</v>
      </c>
      <c r="J105" t="str">
        <f t="shared" si="9"/>
        <v>&lt;case type='score' id='Score_FM_G3_Lower'&gt;&lt;score key='FM' /&gt;&lt;notes&gt;&lt;note name='G3' step='Lower' /&gt;&lt;/notes&gt;&lt;/case&gt;</v>
      </c>
      <c r="K105" t="str">
        <f t="shared" si="9"/>
        <v>&lt;case type='score' id='Score_FsM_Gs3_Lower'&gt;&lt;score key='FsM' /&gt;&lt;notes&gt;&lt;note name='Gs3' step='Lower' /&gt;&lt;/notes&gt;&lt;/case&gt;</v>
      </c>
      <c r="L105" t="str">
        <f t="shared" si="9"/>
        <v>&lt;case type='score' id='Score_GfM_Gf3_Lower'&gt;&lt;score key='GfM' /&gt;&lt;notes&gt;&lt;note name='Gf3' step='Lower' /&gt;&lt;/notes&gt;&lt;/case&gt;</v>
      </c>
      <c r="M105" t="str">
        <f t="shared" si="9"/>
        <v>&lt;case type='score' id='Score_GM_G3_Lower'&gt;&lt;score key='GM' /&gt;&lt;notes&gt;&lt;note name='G3' step='Lower' /&gt;&lt;/notes&gt;&lt;/case&gt;</v>
      </c>
      <c r="N105" t="str">
        <f t="shared" si="9"/>
        <v>&lt;case type='score' id='Score_AfM_G3_Lower'&gt;&lt;score key='AfM' /&gt;&lt;notes&gt;&lt;note name='G3' step='Lower' /&gt;&lt;/notes&gt;&lt;/case&gt;</v>
      </c>
      <c r="O105" t="str">
        <f t="shared" si="9"/>
        <v>&lt;case type='score' id='Score_AM_Gs3_Lower'&gt;&lt;score key='AM' /&gt;&lt;notes&gt;&lt;note name='Gs3' step='Lower' /&gt;&lt;/notes&gt;&lt;/case&gt;</v>
      </c>
      <c r="P105" t="str">
        <f t="shared" si="9"/>
        <v>&lt;case type='score' id='Score_BfM_G3_Lower'&gt;&lt;score key='BfM' /&gt;&lt;notes&gt;&lt;note name='G3' step='Lower' /&gt;&lt;/notes&gt;&lt;/case&gt;</v>
      </c>
      <c r="Q105" t="str">
        <f t="shared" si="9"/>
        <v>&lt;case type='score' id='Score_BM_Gs3_Lower'&gt;&lt;score key='BM' /&gt;&lt;notes&gt;&lt;note name='Gs3' step='Lower' /&gt;&lt;/notes&gt;&lt;/case&gt;</v>
      </c>
      <c r="R105" t="str">
        <f t="shared" si="9"/>
        <v>&lt;case type='score' id='Score_CfM_Gf3_Lower'&gt;&lt;score key='CfM' /&gt;&lt;notes&gt;&lt;note name='Gf3' step='Lower' /&gt;&lt;/notes&gt;&lt;/case&gt;</v>
      </c>
    </row>
    <row r="108" spans="1:18">
      <c r="A108" t="s">
        <v>87</v>
      </c>
    </row>
    <row r="109" spans="1:18">
      <c r="A109" t="s">
        <v>84</v>
      </c>
      <c r="B109" t="s">
        <v>73</v>
      </c>
      <c r="C109" t="s">
        <v>85</v>
      </c>
    </row>
    <row r="110" spans="1:18">
      <c r="B110" t="s">
        <v>8</v>
      </c>
      <c r="C110">
        <v>7</v>
      </c>
      <c r="D110" t="str">
        <f>"&lt;case id='"&amp; D$45 &amp; "_" &amp; INDEX(D$36:D$42, MATCH($B110&amp;"*", $C$36:$C$42, 0)) &amp; $C110 &amp;"' rate='100' /&gt;"</f>
        <v>&lt;case id='Score_CM_C7' rate='100' /&gt;</v>
      </c>
      <c r="E110" t="str">
        <f t="shared" ref="E110:R110" si="10">"&lt;case id='"&amp; E$45 &amp; "_" &amp; INDEX(E$36:E$42, MATCH($B110&amp;"*", $C$36:$C$42, 0)) &amp; $C110 &amp;"' rate='100' /&gt;"</f>
        <v>&lt;case id='Score_CsM_Cs7' rate='100' /&gt;</v>
      </c>
      <c r="F110" t="str">
        <f t="shared" si="10"/>
        <v>&lt;case id='Score_DfM_C7' rate='100' /&gt;</v>
      </c>
      <c r="G110" t="str">
        <f t="shared" si="10"/>
        <v>&lt;case id='Score_DM_Cs7' rate='100' /&gt;</v>
      </c>
      <c r="H110" t="str">
        <f t="shared" si="10"/>
        <v>&lt;case id='Score_EfM_C7' rate='100' /&gt;</v>
      </c>
      <c r="I110" t="str">
        <f t="shared" si="10"/>
        <v>&lt;case id='Score_EM_Cs7' rate='100' /&gt;</v>
      </c>
      <c r="J110" t="str">
        <f t="shared" si="10"/>
        <v>&lt;case id='Score_FM_C7' rate='100' /&gt;</v>
      </c>
      <c r="K110" t="str">
        <f t="shared" si="10"/>
        <v>&lt;case id='Score_FsM_Cs7' rate='100' /&gt;</v>
      </c>
      <c r="L110" t="str">
        <f t="shared" si="10"/>
        <v>&lt;case id='Score_GfM_Cf7' rate='100' /&gt;</v>
      </c>
      <c r="M110" t="str">
        <f t="shared" si="10"/>
        <v>&lt;case id='Score_GM_C7' rate='100' /&gt;</v>
      </c>
      <c r="N110" t="str">
        <f t="shared" si="10"/>
        <v>&lt;case id='Score_AfM_C7' rate='100' /&gt;</v>
      </c>
      <c r="O110" t="str">
        <f t="shared" si="10"/>
        <v>&lt;case id='Score_AM_Cs7' rate='100' /&gt;</v>
      </c>
      <c r="P110" t="str">
        <f t="shared" si="10"/>
        <v>&lt;case id='Score_BfM_C7' rate='100' /&gt;</v>
      </c>
      <c r="Q110" t="str">
        <f t="shared" si="10"/>
        <v>&lt;case id='Score_BM_Cs7' rate='100' /&gt;</v>
      </c>
      <c r="R110" t="str">
        <f t="shared" si="10"/>
        <v>&lt;case id='Score_CfM_Cf7' rate='100' /&gt;</v>
      </c>
    </row>
    <row r="111" spans="1:18">
      <c r="B111" t="s">
        <v>14</v>
      </c>
      <c r="C111">
        <v>6</v>
      </c>
      <c r="D111" t="str">
        <f t="shared" ref="D111:R153" si="11">"&lt;case id='"&amp; D$45 &amp; "_" &amp; INDEX(D$36:D$42, MATCH($B111&amp;"*", $C$36:$C$42, 0)) &amp; $C111 &amp;"' rate='100' /&gt;"</f>
        <v>&lt;case id='Score_CM_B6' rate='100' /&gt;</v>
      </c>
      <c r="E111" t="str">
        <f t="shared" si="11"/>
        <v>&lt;case id='Score_CsM_Bs6' rate='100' /&gt;</v>
      </c>
      <c r="F111" t="str">
        <f t="shared" si="11"/>
        <v>&lt;case id='Score_DfM_Bf6' rate='100' /&gt;</v>
      </c>
      <c r="G111" t="str">
        <f t="shared" si="11"/>
        <v>&lt;case id='Score_DM_B6' rate='100' /&gt;</v>
      </c>
      <c r="H111" t="str">
        <f t="shared" si="11"/>
        <v>&lt;case id='Score_EfM_Bf6' rate='100' /&gt;</v>
      </c>
      <c r="I111" t="str">
        <f t="shared" si="11"/>
        <v>&lt;case id='Score_EM_B6' rate='100' /&gt;</v>
      </c>
      <c r="J111" t="str">
        <f t="shared" si="11"/>
        <v>&lt;case id='Score_FM_Bf6' rate='100' /&gt;</v>
      </c>
      <c r="K111" t="str">
        <f t="shared" si="11"/>
        <v>&lt;case id='Score_FsM_B6' rate='100' /&gt;</v>
      </c>
      <c r="L111" t="str">
        <f t="shared" si="11"/>
        <v>&lt;case id='Score_GfM_Bf6' rate='100' /&gt;</v>
      </c>
      <c r="M111" t="str">
        <f t="shared" si="11"/>
        <v>&lt;case id='Score_GM_B6' rate='100' /&gt;</v>
      </c>
      <c r="N111" t="str">
        <f t="shared" si="11"/>
        <v>&lt;case id='Score_AfM_Bf6' rate='100' /&gt;</v>
      </c>
      <c r="O111" t="str">
        <f t="shared" si="11"/>
        <v>&lt;case id='Score_AM_B6' rate='100' /&gt;</v>
      </c>
      <c r="P111" t="str">
        <f t="shared" si="11"/>
        <v>&lt;case id='Score_BfM_Bf6' rate='100' /&gt;</v>
      </c>
      <c r="Q111" t="str">
        <f t="shared" si="11"/>
        <v>&lt;case id='Score_BM_B6' rate='100' /&gt;</v>
      </c>
      <c r="R111" t="str">
        <f t="shared" si="11"/>
        <v>&lt;case id='Score_CfM_Bf6' rate='100' /&gt;</v>
      </c>
    </row>
    <row r="112" spans="1:18">
      <c r="B112" t="s">
        <v>13</v>
      </c>
      <c r="C112">
        <v>6</v>
      </c>
      <c r="D112" t="str">
        <f t="shared" si="11"/>
        <v>&lt;case id='Score_CM_A6' rate='100' /&gt;</v>
      </c>
      <c r="E112" t="str">
        <f t="shared" si="11"/>
        <v>&lt;case id='Score_CsM_As6' rate='100' /&gt;</v>
      </c>
      <c r="F112" t="str">
        <f t="shared" si="11"/>
        <v>&lt;case id='Score_DfM_Af6' rate='100' /&gt;</v>
      </c>
      <c r="G112" t="str">
        <f t="shared" si="11"/>
        <v>&lt;case id='Score_DM_A6' rate='100' /&gt;</v>
      </c>
      <c r="H112" t="str">
        <f t="shared" si="11"/>
        <v>&lt;case id='Score_EfM_Af6' rate='100' /&gt;</v>
      </c>
      <c r="I112" t="str">
        <f t="shared" si="11"/>
        <v>&lt;case id='Score_EM_A6' rate='100' /&gt;</v>
      </c>
      <c r="J112" t="str">
        <f t="shared" si="11"/>
        <v>&lt;case id='Score_FM_A6' rate='100' /&gt;</v>
      </c>
      <c r="K112" t="str">
        <f t="shared" si="11"/>
        <v>&lt;case id='Score_FsM_As6' rate='100' /&gt;</v>
      </c>
      <c r="L112" t="str">
        <f t="shared" si="11"/>
        <v>&lt;case id='Score_GfM_Af6' rate='100' /&gt;</v>
      </c>
      <c r="M112" t="str">
        <f t="shared" si="11"/>
        <v>&lt;case id='Score_GM_A6' rate='100' /&gt;</v>
      </c>
      <c r="N112" t="str">
        <f t="shared" si="11"/>
        <v>&lt;case id='Score_AfM_Af6' rate='100' /&gt;</v>
      </c>
      <c r="O112" t="str">
        <f t="shared" si="11"/>
        <v>&lt;case id='Score_AM_A6' rate='100' /&gt;</v>
      </c>
      <c r="P112" t="str">
        <f t="shared" si="11"/>
        <v>&lt;case id='Score_BfM_A6' rate='100' /&gt;</v>
      </c>
      <c r="Q112" t="str">
        <f t="shared" si="11"/>
        <v>&lt;case id='Score_BM_As6' rate='100' /&gt;</v>
      </c>
      <c r="R112" t="str">
        <f t="shared" si="11"/>
        <v>&lt;case id='Score_CfM_Af6' rate='100' /&gt;</v>
      </c>
    </row>
    <row r="113" spans="2:18">
      <c r="B113" t="s">
        <v>12</v>
      </c>
      <c r="C113">
        <v>6</v>
      </c>
      <c r="D113" t="str">
        <f t="shared" si="11"/>
        <v>&lt;case id='Score_CM_G6' rate='100' /&gt;</v>
      </c>
      <c r="E113" t="str">
        <f t="shared" si="11"/>
        <v>&lt;case id='Score_CsM_Gs6' rate='100' /&gt;</v>
      </c>
      <c r="F113" t="str">
        <f t="shared" si="11"/>
        <v>&lt;case id='Score_DfM_Gf6' rate='100' /&gt;</v>
      </c>
      <c r="G113" t="str">
        <f t="shared" si="11"/>
        <v>&lt;case id='Score_DM_G6' rate='100' /&gt;</v>
      </c>
      <c r="H113" t="str">
        <f t="shared" si="11"/>
        <v>&lt;case id='Score_EfM_G6' rate='100' /&gt;</v>
      </c>
      <c r="I113" t="str">
        <f t="shared" si="11"/>
        <v>&lt;case id='Score_EM_Gs6' rate='100' /&gt;</v>
      </c>
      <c r="J113" t="str">
        <f t="shared" si="11"/>
        <v>&lt;case id='Score_FM_G6' rate='100' /&gt;</v>
      </c>
      <c r="K113" t="str">
        <f t="shared" si="11"/>
        <v>&lt;case id='Score_FsM_Gs6' rate='100' /&gt;</v>
      </c>
      <c r="L113" t="str">
        <f t="shared" si="11"/>
        <v>&lt;case id='Score_GfM_Gf6' rate='100' /&gt;</v>
      </c>
      <c r="M113" t="str">
        <f t="shared" si="11"/>
        <v>&lt;case id='Score_GM_G6' rate='100' /&gt;</v>
      </c>
      <c r="N113" t="str">
        <f t="shared" si="11"/>
        <v>&lt;case id='Score_AfM_G6' rate='100' /&gt;</v>
      </c>
      <c r="O113" t="str">
        <f t="shared" si="11"/>
        <v>&lt;case id='Score_AM_Gs6' rate='100' /&gt;</v>
      </c>
      <c r="P113" t="str">
        <f t="shared" si="11"/>
        <v>&lt;case id='Score_BfM_G6' rate='100' /&gt;</v>
      </c>
      <c r="Q113" t="str">
        <f t="shared" si="11"/>
        <v>&lt;case id='Score_BM_Gs6' rate='100' /&gt;</v>
      </c>
      <c r="R113" t="str">
        <f t="shared" si="11"/>
        <v>&lt;case id='Score_CfM_Gf6' rate='100' /&gt;</v>
      </c>
    </row>
    <row r="114" spans="2:18">
      <c r="B114" t="s">
        <v>11</v>
      </c>
      <c r="C114">
        <v>6</v>
      </c>
      <c r="D114" t="str">
        <f t="shared" si="11"/>
        <v>&lt;case id='Score_CM_F6' rate='100' /&gt;</v>
      </c>
      <c r="E114" t="str">
        <f t="shared" si="11"/>
        <v>&lt;case id='Score_CsM_Fs6' rate='100' /&gt;</v>
      </c>
      <c r="F114" t="str">
        <f t="shared" si="11"/>
        <v>&lt;case id='Score_DfM_F6' rate='100' /&gt;</v>
      </c>
      <c r="G114" t="str">
        <f t="shared" si="11"/>
        <v>&lt;case id='Score_DM_Fs6' rate='100' /&gt;</v>
      </c>
      <c r="H114" t="str">
        <f t="shared" si="11"/>
        <v>&lt;case id='Score_EfM_F6' rate='100' /&gt;</v>
      </c>
      <c r="I114" t="str">
        <f t="shared" si="11"/>
        <v>&lt;case id='Score_EM_Fs6' rate='100' /&gt;</v>
      </c>
      <c r="J114" t="str">
        <f t="shared" si="11"/>
        <v>&lt;case id='Score_FM_F6' rate='100' /&gt;</v>
      </c>
      <c r="K114" t="str">
        <f t="shared" si="11"/>
        <v>&lt;case id='Score_FsM_Fs6' rate='100' /&gt;</v>
      </c>
      <c r="L114" t="str">
        <f t="shared" si="11"/>
        <v>&lt;case id='Score_GfM_F6' rate='100' /&gt;</v>
      </c>
      <c r="M114" t="str">
        <f t="shared" si="11"/>
        <v>&lt;case id='Score_GM_Fs6' rate='100' /&gt;</v>
      </c>
      <c r="N114" t="str">
        <f t="shared" si="11"/>
        <v>&lt;case id='Score_AfM_F6' rate='100' /&gt;</v>
      </c>
      <c r="O114" t="str">
        <f t="shared" si="11"/>
        <v>&lt;case id='Score_AM_Fs6' rate='100' /&gt;</v>
      </c>
      <c r="P114" t="str">
        <f t="shared" si="11"/>
        <v>&lt;case id='Score_BfM_F6' rate='100' /&gt;</v>
      </c>
      <c r="Q114" t="str">
        <f t="shared" si="11"/>
        <v>&lt;case id='Score_BM_Fs6' rate='100' /&gt;</v>
      </c>
      <c r="R114" t="str">
        <f t="shared" si="11"/>
        <v>&lt;case id='Score_CfM_Ff6' rate='100' /&gt;</v>
      </c>
    </row>
    <row r="115" spans="2:18">
      <c r="B115" t="s">
        <v>10</v>
      </c>
      <c r="C115">
        <v>6</v>
      </c>
      <c r="D115" t="str">
        <f t="shared" si="11"/>
        <v>&lt;case id='Score_CM_E6' rate='100' /&gt;</v>
      </c>
      <c r="E115" t="str">
        <f t="shared" si="11"/>
        <v>&lt;case id='Score_CsM_Es6' rate='100' /&gt;</v>
      </c>
      <c r="F115" t="str">
        <f t="shared" si="11"/>
        <v>&lt;case id='Score_DfM_Ef6' rate='100' /&gt;</v>
      </c>
      <c r="G115" t="str">
        <f t="shared" si="11"/>
        <v>&lt;case id='Score_DM_E6' rate='100' /&gt;</v>
      </c>
      <c r="H115" t="str">
        <f t="shared" si="11"/>
        <v>&lt;case id='Score_EfM_Ef6' rate='100' /&gt;</v>
      </c>
      <c r="I115" t="str">
        <f t="shared" si="11"/>
        <v>&lt;case id='Score_EM_E6' rate='100' /&gt;</v>
      </c>
      <c r="J115" t="str">
        <f t="shared" si="11"/>
        <v>&lt;case id='Score_FM_E6' rate='100' /&gt;</v>
      </c>
      <c r="K115" t="str">
        <f t="shared" si="11"/>
        <v>&lt;case id='Score_FsM_Es6' rate='100' /&gt;</v>
      </c>
      <c r="L115" t="str">
        <f t="shared" si="11"/>
        <v>&lt;case id='Score_GfM_Ef6' rate='100' /&gt;</v>
      </c>
      <c r="M115" t="str">
        <f t="shared" si="11"/>
        <v>&lt;case id='Score_GM_E6' rate='100' /&gt;</v>
      </c>
      <c r="N115" t="str">
        <f t="shared" si="11"/>
        <v>&lt;case id='Score_AfM_Ef6' rate='100' /&gt;</v>
      </c>
      <c r="O115" t="str">
        <f t="shared" si="11"/>
        <v>&lt;case id='Score_AM_E6' rate='100' /&gt;</v>
      </c>
      <c r="P115" t="str">
        <f t="shared" si="11"/>
        <v>&lt;case id='Score_BfM_Ef6' rate='100' /&gt;</v>
      </c>
      <c r="Q115" t="str">
        <f t="shared" si="11"/>
        <v>&lt;case id='Score_BM_E6' rate='100' /&gt;</v>
      </c>
      <c r="R115" t="str">
        <f t="shared" si="11"/>
        <v>&lt;case id='Score_CfM_Ef6' rate='100' /&gt;</v>
      </c>
    </row>
    <row r="116" spans="2:18">
      <c r="B116" t="s">
        <v>9</v>
      </c>
      <c r="C116">
        <v>6</v>
      </c>
      <c r="D116" t="str">
        <f t="shared" si="11"/>
        <v>&lt;case id='Score_CM_D6' rate='100' /&gt;</v>
      </c>
      <c r="E116" t="str">
        <f t="shared" si="11"/>
        <v>&lt;case id='Score_CsM_Ds6' rate='100' /&gt;</v>
      </c>
      <c r="F116" t="str">
        <f t="shared" si="11"/>
        <v>&lt;case id='Score_DfM_Df6' rate='100' /&gt;</v>
      </c>
      <c r="G116" t="str">
        <f t="shared" si="11"/>
        <v>&lt;case id='Score_DM_D6' rate='100' /&gt;</v>
      </c>
      <c r="H116" t="str">
        <f t="shared" si="11"/>
        <v>&lt;case id='Score_EfM_D6' rate='100' /&gt;</v>
      </c>
      <c r="I116" t="str">
        <f t="shared" si="11"/>
        <v>&lt;case id='Score_EM_Ds6' rate='100' /&gt;</v>
      </c>
      <c r="J116" t="str">
        <f t="shared" si="11"/>
        <v>&lt;case id='Score_FM_D6' rate='100' /&gt;</v>
      </c>
      <c r="K116" t="str">
        <f t="shared" si="11"/>
        <v>&lt;case id='Score_FsM_Ds6' rate='100' /&gt;</v>
      </c>
      <c r="L116" t="str">
        <f t="shared" si="11"/>
        <v>&lt;case id='Score_GfM_Df6' rate='100' /&gt;</v>
      </c>
      <c r="M116" t="str">
        <f t="shared" si="11"/>
        <v>&lt;case id='Score_GM_D6' rate='100' /&gt;</v>
      </c>
      <c r="N116" t="str">
        <f t="shared" si="11"/>
        <v>&lt;case id='Score_AfM_Df6' rate='100' /&gt;</v>
      </c>
      <c r="O116" t="str">
        <f t="shared" si="11"/>
        <v>&lt;case id='Score_AM_D6' rate='100' /&gt;</v>
      </c>
      <c r="P116" t="str">
        <f t="shared" si="11"/>
        <v>&lt;case id='Score_BfM_D6' rate='100' /&gt;</v>
      </c>
      <c r="Q116" t="str">
        <f t="shared" si="11"/>
        <v>&lt;case id='Score_BM_Ds6' rate='100' /&gt;</v>
      </c>
      <c r="R116" t="str">
        <f t="shared" si="11"/>
        <v>&lt;case id='Score_CfM_Df6' rate='100' /&gt;</v>
      </c>
    </row>
    <row r="117" spans="2:18">
      <c r="B117" t="s">
        <v>8</v>
      </c>
      <c r="C117">
        <v>6</v>
      </c>
      <c r="D117" t="str">
        <f t="shared" si="11"/>
        <v>&lt;case id='Score_CM_C6' rate='100' /&gt;</v>
      </c>
      <c r="E117" t="str">
        <f t="shared" si="11"/>
        <v>&lt;case id='Score_CsM_Cs6' rate='100' /&gt;</v>
      </c>
      <c r="F117" t="str">
        <f t="shared" si="11"/>
        <v>&lt;case id='Score_DfM_C6' rate='100' /&gt;</v>
      </c>
      <c r="G117" t="str">
        <f t="shared" si="11"/>
        <v>&lt;case id='Score_DM_Cs6' rate='100' /&gt;</v>
      </c>
      <c r="H117" t="str">
        <f t="shared" si="11"/>
        <v>&lt;case id='Score_EfM_C6' rate='100' /&gt;</v>
      </c>
      <c r="I117" t="str">
        <f t="shared" si="11"/>
        <v>&lt;case id='Score_EM_Cs6' rate='100' /&gt;</v>
      </c>
      <c r="J117" t="str">
        <f t="shared" si="11"/>
        <v>&lt;case id='Score_FM_C6' rate='100' /&gt;</v>
      </c>
      <c r="K117" t="str">
        <f t="shared" si="11"/>
        <v>&lt;case id='Score_FsM_Cs6' rate='100' /&gt;</v>
      </c>
      <c r="L117" t="str">
        <f t="shared" si="11"/>
        <v>&lt;case id='Score_GfM_Cf6' rate='100' /&gt;</v>
      </c>
      <c r="M117" t="str">
        <f t="shared" si="11"/>
        <v>&lt;case id='Score_GM_C6' rate='100' /&gt;</v>
      </c>
      <c r="N117" t="str">
        <f t="shared" si="11"/>
        <v>&lt;case id='Score_AfM_C6' rate='100' /&gt;</v>
      </c>
      <c r="O117" t="str">
        <f t="shared" si="11"/>
        <v>&lt;case id='Score_AM_Cs6' rate='100' /&gt;</v>
      </c>
      <c r="P117" t="str">
        <f t="shared" si="11"/>
        <v>&lt;case id='Score_BfM_C6' rate='100' /&gt;</v>
      </c>
      <c r="Q117" t="str">
        <f t="shared" si="11"/>
        <v>&lt;case id='Score_BM_Cs6' rate='100' /&gt;</v>
      </c>
      <c r="R117" t="str">
        <f t="shared" si="11"/>
        <v>&lt;case id='Score_CfM_Cf6' rate='100' /&gt;</v>
      </c>
    </row>
    <row r="118" spans="2:18">
      <c r="B118" t="s">
        <v>14</v>
      </c>
      <c r="C118">
        <v>5</v>
      </c>
      <c r="D118" t="str">
        <f t="shared" si="11"/>
        <v>&lt;case id='Score_CM_B5' rate='100' /&gt;</v>
      </c>
      <c r="E118" t="str">
        <f t="shared" si="11"/>
        <v>&lt;case id='Score_CsM_Bs5' rate='100' /&gt;</v>
      </c>
      <c r="F118" t="str">
        <f t="shared" si="11"/>
        <v>&lt;case id='Score_DfM_Bf5' rate='100' /&gt;</v>
      </c>
      <c r="G118" t="str">
        <f t="shared" si="11"/>
        <v>&lt;case id='Score_DM_B5' rate='100' /&gt;</v>
      </c>
      <c r="H118" t="str">
        <f t="shared" si="11"/>
        <v>&lt;case id='Score_EfM_Bf5' rate='100' /&gt;</v>
      </c>
      <c r="I118" t="str">
        <f t="shared" si="11"/>
        <v>&lt;case id='Score_EM_B5' rate='100' /&gt;</v>
      </c>
      <c r="J118" t="str">
        <f t="shared" si="11"/>
        <v>&lt;case id='Score_FM_Bf5' rate='100' /&gt;</v>
      </c>
      <c r="K118" t="str">
        <f t="shared" si="11"/>
        <v>&lt;case id='Score_FsM_B5' rate='100' /&gt;</v>
      </c>
      <c r="L118" t="str">
        <f t="shared" si="11"/>
        <v>&lt;case id='Score_GfM_Bf5' rate='100' /&gt;</v>
      </c>
      <c r="M118" t="str">
        <f t="shared" si="11"/>
        <v>&lt;case id='Score_GM_B5' rate='100' /&gt;</v>
      </c>
      <c r="N118" t="str">
        <f t="shared" si="11"/>
        <v>&lt;case id='Score_AfM_Bf5' rate='100' /&gt;</v>
      </c>
      <c r="O118" t="str">
        <f t="shared" si="11"/>
        <v>&lt;case id='Score_AM_B5' rate='100' /&gt;</v>
      </c>
      <c r="P118" t="str">
        <f t="shared" si="11"/>
        <v>&lt;case id='Score_BfM_Bf5' rate='100' /&gt;</v>
      </c>
      <c r="Q118" t="str">
        <f t="shared" si="11"/>
        <v>&lt;case id='Score_BM_B5' rate='100' /&gt;</v>
      </c>
      <c r="R118" t="str">
        <f t="shared" si="11"/>
        <v>&lt;case id='Score_CfM_Bf5' rate='100' /&gt;</v>
      </c>
    </row>
    <row r="119" spans="2:18">
      <c r="B119" t="s">
        <v>13</v>
      </c>
      <c r="C119">
        <v>5</v>
      </c>
      <c r="D119" t="str">
        <f t="shared" si="11"/>
        <v>&lt;case id='Score_CM_A5' rate='100' /&gt;</v>
      </c>
      <c r="E119" t="str">
        <f t="shared" si="11"/>
        <v>&lt;case id='Score_CsM_As5' rate='100' /&gt;</v>
      </c>
      <c r="F119" t="str">
        <f t="shared" si="11"/>
        <v>&lt;case id='Score_DfM_Af5' rate='100' /&gt;</v>
      </c>
      <c r="G119" t="str">
        <f t="shared" si="11"/>
        <v>&lt;case id='Score_DM_A5' rate='100' /&gt;</v>
      </c>
      <c r="H119" t="str">
        <f t="shared" si="11"/>
        <v>&lt;case id='Score_EfM_Af5' rate='100' /&gt;</v>
      </c>
      <c r="I119" t="str">
        <f t="shared" si="11"/>
        <v>&lt;case id='Score_EM_A5' rate='100' /&gt;</v>
      </c>
      <c r="J119" t="str">
        <f t="shared" si="11"/>
        <v>&lt;case id='Score_FM_A5' rate='100' /&gt;</v>
      </c>
      <c r="K119" t="str">
        <f t="shared" si="11"/>
        <v>&lt;case id='Score_FsM_As5' rate='100' /&gt;</v>
      </c>
      <c r="L119" t="str">
        <f t="shared" si="11"/>
        <v>&lt;case id='Score_GfM_Af5' rate='100' /&gt;</v>
      </c>
      <c r="M119" t="str">
        <f t="shared" si="11"/>
        <v>&lt;case id='Score_GM_A5' rate='100' /&gt;</v>
      </c>
      <c r="N119" t="str">
        <f t="shared" si="11"/>
        <v>&lt;case id='Score_AfM_Af5' rate='100' /&gt;</v>
      </c>
      <c r="O119" t="str">
        <f t="shared" si="11"/>
        <v>&lt;case id='Score_AM_A5' rate='100' /&gt;</v>
      </c>
      <c r="P119" t="str">
        <f t="shared" si="11"/>
        <v>&lt;case id='Score_BfM_A5' rate='100' /&gt;</v>
      </c>
      <c r="Q119" t="str">
        <f t="shared" si="11"/>
        <v>&lt;case id='Score_BM_As5' rate='100' /&gt;</v>
      </c>
      <c r="R119" t="str">
        <f t="shared" si="11"/>
        <v>&lt;case id='Score_CfM_Af5' rate='100' /&gt;</v>
      </c>
    </row>
    <row r="120" spans="2:18">
      <c r="B120" t="s">
        <v>12</v>
      </c>
      <c r="C120">
        <v>5</v>
      </c>
      <c r="D120" t="str">
        <f t="shared" si="11"/>
        <v>&lt;case id='Score_CM_G5' rate='100' /&gt;</v>
      </c>
      <c r="E120" t="str">
        <f t="shared" si="11"/>
        <v>&lt;case id='Score_CsM_Gs5' rate='100' /&gt;</v>
      </c>
      <c r="F120" t="str">
        <f t="shared" si="11"/>
        <v>&lt;case id='Score_DfM_Gf5' rate='100' /&gt;</v>
      </c>
      <c r="G120" t="str">
        <f t="shared" si="11"/>
        <v>&lt;case id='Score_DM_G5' rate='100' /&gt;</v>
      </c>
      <c r="H120" t="str">
        <f t="shared" si="11"/>
        <v>&lt;case id='Score_EfM_G5' rate='100' /&gt;</v>
      </c>
      <c r="I120" t="str">
        <f t="shared" si="11"/>
        <v>&lt;case id='Score_EM_Gs5' rate='100' /&gt;</v>
      </c>
      <c r="J120" t="str">
        <f t="shared" si="11"/>
        <v>&lt;case id='Score_FM_G5' rate='100' /&gt;</v>
      </c>
      <c r="K120" t="str">
        <f t="shared" si="11"/>
        <v>&lt;case id='Score_FsM_Gs5' rate='100' /&gt;</v>
      </c>
      <c r="L120" t="str">
        <f t="shared" si="11"/>
        <v>&lt;case id='Score_GfM_Gf5' rate='100' /&gt;</v>
      </c>
      <c r="M120" t="str">
        <f t="shared" si="11"/>
        <v>&lt;case id='Score_GM_G5' rate='100' /&gt;</v>
      </c>
      <c r="N120" t="str">
        <f t="shared" si="11"/>
        <v>&lt;case id='Score_AfM_G5' rate='100' /&gt;</v>
      </c>
      <c r="O120" t="str">
        <f t="shared" si="11"/>
        <v>&lt;case id='Score_AM_Gs5' rate='100' /&gt;</v>
      </c>
      <c r="P120" t="str">
        <f t="shared" si="11"/>
        <v>&lt;case id='Score_BfM_G5' rate='100' /&gt;</v>
      </c>
      <c r="Q120" t="str">
        <f t="shared" si="11"/>
        <v>&lt;case id='Score_BM_Gs5' rate='100' /&gt;</v>
      </c>
      <c r="R120" t="str">
        <f t="shared" si="11"/>
        <v>&lt;case id='Score_CfM_Gf5' rate='100' /&gt;</v>
      </c>
    </row>
    <row r="121" spans="2:18">
      <c r="B121" t="s">
        <v>11</v>
      </c>
      <c r="C121">
        <v>5</v>
      </c>
      <c r="D121" t="str">
        <f t="shared" si="11"/>
        <v>&lt;case id='Score_CM_F5' rate='100' /&gt;</v>
      </c>
      <c r="E121" t="str">
        <f t="shared" si="11"/>
        <v>&lt;case id='Score_CsM_Fs5' rate='100' /&gt;</v>
      </c>
      <c r="F121" t="str">
        <f t="shared" si="11"/>
        <v>&lt;case id='Score_DfM_F5' rate='100' /&gt;</v>
      </c>
      <c r="G121" t="str">
        <f t="shared" si="11"/>
        <v>&lt;case id='Score_DM_Fs5' rate='100' /&gt;</v>
      </c>
      <c r="H121" t="str">
        <f t="shared" si="11"/>
        <v>&lt;case id='Score_EfM_F5' rate='100' /&gt;</v>
      </c>
      <c r="I121" t="str">
        <f t="shared" si="11"/>
        <v>&lt;case id='Score_EM_Fs5' rate='100' /&gt;</v>
      </c>
      <c r="J121" t="str">
        <f t="shared" si="11"/>
        <v>&lt;case id='Score_FM_F5' rate='100' /&gt;</v>
      </c>
      <c r="K121" t="str">
        <f t="shared" si="11"/>
        <v>&lt;case id='Score_FsM_Fs5' rate='100' /&gt;</v>
      </c>
      <c r="L121" t="str">
        <f t="shared" si="11"/>
        <v>&lt;case id='Score_GfM_F5' rate='100' /&gt;</v>
      </c>
      <c r="M121" t="str">
        <f t="shared" si="11"/>
        <v>&lt;case id='Score_GM_Fs5' rate='100' /&gt;</v>
      </c>
      <c r="N121" t="str">
        <f t="shared" si="11"/>
        <v>&lt;case id='Score_AfM_F5' rate='100' /&gt;</v>
      </c>
      <c r="O121" t="str">
        <f t="shared" si="11"/>
        <v>&lt;case id='Score_AM_Fs5' rate='100' /&gt;</v>
      </c>
      <c r="P121" t="str">
        <f t="shared" si="11"/>
        <v>&lt;case id='Score_BfM_F5' rate='100' /&gt;</v>
      </c>
      <c r="Q121" t="str">
        <f t="shared" si="11"/>
        <v>&lt;case id='Score_BM_Fs5' rate='100' /&gt;</v>
      </c>
      <c r="R121" t="str">
        <f t="shared" si="11"/>
        <v>&lt;case id='Score_CfM_Ff5' rate='100' /&gt;</v>
      </c>
    </row>
    <row r="122" spans="2:18">
      <c r="B122" t="s">
        <v>10</v>
      </c>
      <c r="C122">
        <v>5</v>
      </c>
      <c r="D122" t="str">
        <f t="shared" si="11"/>
        <v>&lt;case id='Score_CM_E5' rate='100' /&gt;</v>
      </c>
      <c r="E122" t="str">
        <f t="shared" si="11"/>
        <v>&lt;case id='Score_CsM_Es5' rate='100' /&gt;</v>
      </c>
      <c r="F122" t="str">
        <f t="shared" si="11"/>
        <v>&lt;case id='Score_DfM_Ef5' rate='100' /&gt;</v>
      </c>
      <c r="G122" t="str">
        <f t="shared" si="11"/>
        <v>&lt;case id='Score_DM_E5' rate='100' /&gt;</v>
      </c>
      <c r="H122" t="str">
        <f t="shared" si="11"/>
        <v>&lt;case id='Score_EfM_Ef5' rate='100' /&gt;</v>
      </c>
      <c r="I122" t="str">
        <f t="shared" si="11"/>
        <v>&lt;case id='Score_EM_E5' rate='100' /&gt;</v>
      </c>
      <c r="J122" t="str">
        <f t="shared" si="11"/>
        <v>&lt;case id='Score_FM_E5' rate='100' /&gt;</v>
      </c>
      <c r="K122" t="str">
        <f t="shared" si="11"/>
        <v>&lt;case id='Score_FsM_Es5' rate='100' /&gt;</v>
      </c>
      <c r="L122" t="str">
        <f t="shared" si="11"/>
        <v>&lt;case id='Score_GfM_Ef5' rate='100' /&gt;</v>
      </c>
      <c r="M122" t="str">
        <f t="shared" si="11"/>
        <v>&lt;case id='Score_GM_E5' rate='100' /&gt;</v>
      </c>
      <c r="N122" t="str">
        <f t="shared" si="11"/>
        <v>&lt;case id='Score_AfM_Ef5' rate='100' /&gt;</v>
      </c>
      <c r="O122" t="str">
        <f t="shared" si="11"/>
        <v>&lt;case id='Score_AM_E5' rate='100' /&gt;</v>
      </c>
      <c r="P122" t="str">
        <f t="shared" si="11"/>
        <v>&lt;case id='Score_BfM_Ef5' rate='100' /&gt;</v>
      </c>
      <c r="Q122" t="str">
        <f t="shared" si="11"/>
        <v>&lt;case id='Score_BM_E5' rate='100' /&gt;</v>
      </c>
      <c r="R122" t="str">
        <f t="shared" si="11"/>
        <v>&lt;case id='Score_CfM_Ef5' rate='100' /&gt;</v>
      </c>
    </row>
    <row r="123" spans="2:18">
      <c r="B123" t="s">
        <v>9</v>
      </c>
      <c r="C123">
        <v>5</v>
      </c>
      <c r="D123" t="str">
        <f t="shared" si="11"/>
        <v>&lt;case id='Score_CM_D5' rate='100' /&gt;</v>
      </c>
      <c r="E123" t="str">
        <f t="shared" si="11"/>
        <v>&lt;case id='Score_CsM_Ds5' rate='100' /&gt;</v>
      </c>
      <c r="F123" t="str">
        <f t="shared" si="11"/>
        <v>&lt;case id='Score_DfM_Df5' rate='100' /&gt;</v>
      </c>
      <c r="G123" t="str">
        <f t="shared" si="11"/>
        <v>&lt;case id='Score_DM_D5' rate='100' /&gt;</v>
      </c>
      <c r="H123" t="str">
        <f t="shared" si="11"/>
        <v>&lt;case id='Score_EfM_D5' rate='100' /&gt;</v>
      </c>
      <c r="I123" t="str">
        <f t="shared" si="11"/>
        <v>&lt;case id='Score_EM_Ds5' rate='100' /&gt;</v>
      </c>
      <c r="J123" t="str">
        <f t="shared" si="11"/>
        <v>&lt;case id='Score_FM_D5' rate='100' /&gt;</v>
      </c>
      <c r="K123" t="str">
        <f t="shared" si="11"/>
        <v>&lt;case id='Score_FsM_Ds5' rate='100' /&gt;</v>
      </c>
      <c r="L123" t="str">
        <f t="shared" si="11"/>
        <v>&lt;case id='Score_GfM_Df5' rate='100' /&gt;</v>
      </c>
      <c r="M123" t="str">
        <f t="shared" si="11"/>
        <v>&lt;case id='Score_GM_D5' rate='100' /&gt;</v>
      </c>
      <c r="N123" t="str">
        <f t="shared" si="11"/>
        <v>&lt;case id='Score_AfM_Df5' rate='100' /&gt;</v>
      </c>
      <c r="O123" t="str">
        <f t="shared" si="11"/>
        <v>&lt;case id='Score_AM_D5' rate='100' /&gt;</v>
      </c>
      <c r="P123" t="str">
        <f t="shared" si="11"/>
        <v>&lt;case id='Score_BfM_D5' rate='100' /&gt;</v>
      </c>
      <c r="Q123" t="str">
        <f t="shared" si="11"/>
        <v>&lt;case id='Score_BM_Ds5' rate='100' /&gt;</v>
      </c>
      <c r="R123" t="str">
        <f t="shared" si="11"/>
        <v>&lt;case id='Score_CfM_Df5' rate='100' /&gt;</v>
      </c>
    </row>
    <row r="124" spans="2:18">
      <c r="B124" t="s">
        <v>8</v>
      </c>
      <c r="C124">
        <v>5</v>
      </c>
      <c r="D124" t="str">
        <f t="shared" si="11"/>
        <v>&lt;case id='Score_CM_C5' rate='100' /&gt;</v>
      </c>
      <c r="E124" t="str">
        <f t="shared" si="11"/>
        <v>&lt;case id='Score_CsM_Cs5' rate='100' /&gt;</v>
      </c>
      <c r="F124" t="str">
        <f t="shared" si="11"/>
        <v>&lt;case id='Score_DfM_C5' rate='100' /&gt;</v>
      </c>
      <c r="G124" t="str">
        <f t="shared" si="11"/>
        <v>&lt;case id='Score_DM_Cs5' rate='100' /&gt;</v>
      </c>
      <c r="H124" t="str">
        <f t="shared" si="11"/>
        <v>&lt;case id='Score_EfM_C5' rate='100' /&gt;</v>
      </c>
      <c r="I124" t="str">
        <f t="shared" si="11"/>
        <v>&lt;case id='Score_EM_Cs5' rate='100' /&gt;</v>
      </c>
      <c r="J124" t="str">
        <f t="shared" si="11"/>
        <v>&lt;case id='Score_FM_C5' rate='100' /&gt;</v>
      </c>
      <c r="K124" t="str">
        <f t="shared" si="11"/>
        <v>&lt;case id='Score_FsM_Cs5' rate='100' /&gt;</v>
      </c>
      <c r="L124" t="str">
        <f t="shared" si="11"/>
        <v>&lt;case id='Score_GfM_Cf5' rate='100' /&gt;</v>
      </c>
      <c r="M124" t="str">
        <f t="shared" si="11"/>
        <v>&lt;case id='Score_GM_C5' rate='100' /&gt;</v>
      </c>
      <c r="N124" t="str">
        <f t="shared" si="11"/>
        <v>&lt;case id='Score_AfM_C5' rate='100' /&gt;</v>
      </c>
      <c r="O124" t="str">
        <f t="shared" si="11"/>
        <v>&lt;case id='Score_AM_Cs5' rate='100' /&gt;</v>
      </c>
      <c r="P124" t="str">
        <f t="shared" si="11"/>
        <v>&lt;case id='Score_BfM_C5' rate='100' /&gt;</v>
      </c>
      <c r="Q124" t="str">
        <f t="shared" si="11"/>
        <v>&lt;case id='Score_BM_Cs5' rate='100' /&gt;</v>
      </c>
      <c r="R124" t="str">
        <f t="shared" si="11"/>
        <v>&lt;case id='Score_CfM_Cf5' rate='100' /&gt;</v>
      </c>
    </row>
    <row r="125" spans="2:18">
      <c r="B125" t="s">
        <v>14</v>
      </c>
      <c r="C125">
        <v>4</v>
      </c>
      <c r="D125" t="str">
        <f t="shared" si="11"/>
        <v>&lt;case id='Score_CM_B4' rate='100' /&gt;</v>
      </c>
      <c r="E125" t="str">
        <f t="shared" si="11"/>
        <v>&lt;case id='Score_CsM_Bs4' rate='100' /&gt;</v>
      </c>
      <c r="F125" t="str">
        <f t="shared" si="11"/>
        <v>&lt;case id='Score_DfM_Bf4' rate='100' /&gt;</v>
      </c>
      <c r="G125" t="str">
        <f t="shared" si="11"/>
        <v>&lt;case id='Score_DM_B4' rate='100' /&gt;</v>
      </c>
      <c r="H125" t="str">
        <f t="shared" si="11"/>
        <v>&lt;case id='Score_EfM_Bf4' rate='100' /&gt;</v>
      </c>
      <c r="I125" t="str">
        <f t="shared" si="11"/>
        <v>&lt;case id='Score_EM_B4' rate='100' /&gt;</v>
      </c>
      <c r="J125" t="str">
        <f t="shared" si="11"/>
        <v>&lt;case id='Score_FM_Bf4' rate='100' /&gt;</v>
      </c>
      <c r="K125" t="str">
        <f t="shared" si="11"/>
        <v>&lt;case id='Score_FsM_B4' rate='100' /&gt;</v>
      </c>
      <c r="L125" t="str">
        <f t="shared" si="11"/>
        <v>&lt;case id='Score_GfM_Bf4' rate='100' /&gt;</v>
      </c>
      <c r="M125" t="str">
        <f t="shared" si="11"/>
        <v>&lt;case id='Score_GM_B4' rate='100' /&gt;</v>
      </c>
      <c r="N125" t="str">
        <f t="shared" si="11"/>
        <v>&lt;case id='Score_AfM_Bf4' rate='100' /&gt;</v>
      </c>
      <c r="O125" t="str">
        <f t="shared" si="11"/>
        <v>&lt;case id='Score_AM_B4' rate='100' /&gt;</v>
      </c>
      <c r="P125" t="str">
        <f t="shared" si="11"/>
        <v>&lt;case id='Score_BfM_Bf4' rate='100' /&gt;</v>
      </c>
      <c r="Q125" t="str">
        <f t="shared" si="11"/>
        <v>&lt;case id='Score_BM_B4' rate='100' /&gt;</v>
      </c>
      <c r="R125" t="str">
        <f t="shared" si="11"/>
        <v>&lt;case id='Score_CfM_Bf4' rate='100' /&gt;</v>
      </c>
    </row>
    <row r="126" spans="2:18">
      <c r="B126" t="s">
        <v>13</v>
      </c>
      <c r="C126">
        <v>4</v>
      </c>
      <c r="D126" t="str">
        <f t="shared" si="11"/>
        <v>&lt;case id='Score_CM_A4' rate='100' /&gt;</v>
      </c>
      <c r="E126" t="str">
        <f t="shared" si="11"/>
        <v>&lt;case id='Score_CsM_As4' rate='100' /&gt;</v>
      </c>
      <c r="F126" t="str">
        <f t="shared" si="11"/>
        <v>&lt;case id='Score_DfM_Af4' rate='100' /&gt;</v>
      </c>
      <c r="G126" t="str">
        <f t="shared" ref="E126:R141" si="12">"&lt;case id='"&amp; G$45 &amp; "_" &amp; INDEX(G$36:G$42, MATCH($B126&amp;"*", $C$36:$C$42, 0)) &amp; $C126 &amp;"' rate='100' /&gt;"</f>
        <v>&lt;case id='Score_DM_A4' rate='100' /&gt;</v>
      </c>
      <c r="H126" t="str">
        <f t="shared" si="12"/>
        <v>&lt;case id='Score_EfM_Af4' rate='100' /&gt;</v>
      </c>
      <c r="I126" t="str">
        <f t="shared" si="12"/>
        <v>&lt;case id='Score_EM_A4' rate='100' /&gt;</v>
      </c>
      <c r="J126" t="str">
        <f t="shared" si="12"/>
        <v>&lt;case id='Score_FM_A4' rate='100' /&gt;</v>
      </c>
      <c r="K126" t="str">
        <f t="shared" si="12"/>
        <v>&lt;case id='Score_FsM_As4' rate='100' /&gt;</v>
      </c>
      <c r="L126" t="str">
        <f t="shared" si="12"/>
        <v>&lt;case id='Score_GfM_Af4' rate='100' /&gt;</v>
      </c>
      <c r="M126" t="str">
        <f t="shared" si="12"/>
        <v>&lt;case id='Score_GM_A4' rate='100' /&gt;</v>
      </c>
      <c r="N126" t="str">
        <f t="shared" si="12"/>
        <v>&lt;case id='Score_AfM_Af4' rate='100' /&gt;</v>
      </c>
      <c r="O126" t="str">
        <f t="shared" si="12"/>
        <v>&lt;case id='Score_AM_A4' rate='100' /&gt;</v>
      </c>
      <c r="P126" t="str">
        <f t="shared" si="12"/>
        <v>&lt;case id='Score_BfM_A4' rate='100' /&gt;</v>
      </c>
      <c r="Q126" t="str">
        <f t="shared" si="12"/>
        <v>&lt;case id='Score_BM_As4' rate='100' /&gt;</v>
      </c>
      <c r="R126" t="str">
        <f t="shared" si="12"/>
        <v>&lt;case id='Score_CfM_Af4' rate='100' /&gt;</v>
      </c>
    </row>
    <row r="127" spans="2:18">
      <c r="B127" t="s">
        <v>12</v>
      </c>
      <c r="C127">
        <v>4</v>
      </c>
      <c r="D127" t="str">
        <f t="shared" si="11"/>
        <v>&lt;case id='Score_CM_G4' rate='100' /&gt;</v>
      </c>
      <c r="E127" t="str">
        <f t="shared" si="12"/>
        <v>&lt;case id='Score_CsM_Gs4' rate='100' /&gt;</v>
      </c>
      <c r="F127" t="str">
        <f t="shared" si="12"/>
        <v>&lt;case id='Score_DfM_Gf4' rate='100' /&gt;</v>
      </c>
      <c r="G127" t="str">
        <f t="shared" si="12"/>
        <v>&lt;case id='Score_DM_G4' rate='100' /&gt;</v>
      </c>
      <c r="H127" t="str">
        <f t="shared" si="12"/>
        <v>&lt;case id='Score_EfM_G4' rate='100' /&gt;</v>
      </c>
      <c r="I127" t="str">
        <f t="shared" si="12"/>
        <v>&lt;case id='Score_EM_Gs4' rate='100' /&gt;</v>
      </c>
      <c r="J127" t="str">
        <f t="shared" si="12"/>
        <v>&lt;case id='Score_FM_G4' rate='100' /&gt;</v>
      </c>
      <c r="K127" t="str">
        <f t="shared" si="12"/>
        <v>&lt;case id='Score_FsM_Gs4' rate='100' /&gt;</v>
      </c>
      <c r="L127" t="str">
        <f t="shared" si="12"/>
        <v>&lt;case id='Score_GfM_Gf4' rate='100' /&gt;</v>
      </c>
      <c r="M127" t="str">
        <f t="shared" si="12"/>
        <v>&lt;case id='Score_GM_G4' rate='100' /&gt;</v>
      </c>
      <c r="N127" t="str">
        <f t="shared" si="12"/>
        <v>&lt;case id='Score_AfM_G4' rate='100' /&gt;</v>
      </c>
      <c r="O127" t="str">
        <f t="shared" si="12"/>
        <v>&lt;case id='Score_AM_Gs4' rate='100' /&gt;</v>
      </c>
      <c r="P127" t="str">
        <f t="shared" si="12"/>
        <v>&lt;case id='Score_BfM_G4' rate='100' /&gt;</v>
      </c>
      <c r="Q127" t="str">
        <f t="shared" si="12"/>
        <v>&lt;case id='Score_BM_Gs4' rate='100' /&gt;</v>
      </c>
      <c r="R127" t="str">
        <f t="shared" si="12"/>
        <v>&lt;case id='Score_CfM_Gf4' rate='100' /&gt;</v>
      </c>
    </row>
    <row r="128" spans="2:18">
      <c r="B128" t="s">
        <v>11</v>
      </c>
      <c r="C128">
        <v>4</v>
      </c>
      <c r="D128" t="str">
        <f t="shared" si="11"/>
        <v>&lt;case id='Score_CM_F4' rate='100' /&gt;</v>
      </c>
      <c r="E128" t="str">
        <f t="shared" si="12"/>
        <v>&lt;case id='Score_CsM_Fs4' rate='100' /&gt;</v>
      </c>
      <c r="F128" t="str">
        <f t="shared" si="12"/>
        <v>&lt;case id='Score_DfM_F4' rate='100' /&gt;</v>
      </c>
      <c r="G128" t="str">
        <f t="shared" si="12"/>
        <v>&lt;case id='Score_DM_Fs4' rate='100' /&gt;</v>
      </c>
      <c r="H128" t="str">
        <f t="shared" si="12"/>
        <v>&lt;case id='Score_EfM_F4' rate='100' /&gt;</v>
      </c>
      <c r="I128" t="str">
        <f t="shared" si="12"/>
        <v>&lt;case id='Score_EM_Fs4' rate='100' /&gt;</v>
      </c>
      <c r="J128" t="str">
        <f t="shared" si="12"/>
        <v>&lt;case id='Score_FM_F4' rate='100' /&gt;</v>
      </c>
      <c r="K128" t="str">
        <f t="shared" si="12"/>
        <v>&lt;case id='Score_FsM_Fs4' rate='100' /&gt;</v>
      </c>
      <c r="L128" t="str">
        <f t="shared" si="12"/>
        <v>&lt;case id='Score_GfM_F4' rate='100' /&gt;</v>
      </c>
      <c r="M128" t="str">
        <f t="shared" si="12"/>
        <v>&lt;case id='Score_GM_Fs4' rate='100' /&gt;</v>
      </c>
      <c r="N128" t="str">
        <f t="shared" si="12"/>
        <v>&lt;case id='Score_AfM_F4' rate='100' /&gt;</v>
      </c>
      <c r="O128" t="str">
        <f t="shared" si="12"/>
        <v>&lt;case id='Score_AM_Fs4' rate='100' /&gt;</v>
      </c>
      <c r="P128" t="str">
        <f t="shared" si="12"/>
        <v>&lt;case id='Score_BfM_F4' rate='100' /&gt;</v>
      </c>
      <c r="Q128" t="str">
        <f t="shared" si="12"/>
        <v>&lt;case id='Score_BM_Fs4' rate='100' /&gt;</v>
      </c>
      <c r="R128" t="str">
        <f t="shared" si="12"/>
        <v>&lt;case id='Score_CfM_Ff4' rate='100' /&gt;</v>
      </c>
    </row>
    <row r="129" spans="2:18">
      <c r="B129" t="s">
        <v>10</v>
      </c>
      <c r="C129">
        <v>4</v>
      </c>
      <c r="D129" t="str">
        <f t="shared" si="11"/>
        <v>&lt;case id='Score_CM_E4' rate='100' /&gt;</v>
      </c>
      <c r="E129" t="str">
        <f t="shared" si="12"/>
        <v>&lt;case id='Score_CsM_Es4' rate='100' /&gt;</v>
      </c>
      <c r="F129" t="str">
        <f t="shared" si="12"/>
        <v>&lt;case id='Score_DfM_Ef4' rate='100' /&gt;</v>
      </c>
      <c r="G129" t="str">
        <f t="shared" si="12"/>
        <v>&lt;case id='Score_DM_E4' rate='100' /&gt;</v>
      </c>
      <c r="H129" t="str">
        <f t="shared" si="12"/>
        <v>&lt;case id='Score_EfM_Ef4' rate='100' /&gt;</v>
      </c>
      <c r="I129" t="str">
        <f t="shared" si="12"/>
        <v>&lt;case id='Score_EM_E4' rate='100' /&gt;</v>
      </c>
      <c r="J129" t="str">
        <f t="shared" si="12"/>
        <v>&lt;case id='Score_FM_E4' rate='100' /&gt;</v>
      </c>
      <c r="K129" t="str">
        <f t="shared" si="12"/>
        <v>&lt;case id='Score_FsM_Es4' rate='100' /&gt;</v>
      </c>
      <c r="L129" t="str">
        <f t="shared" si="12"/>
        <v>&lt;case id='Score_GfM_Ef4' rate='100' /&gt;</v>
      </c>
      <c r="M129" t="str">
        <f t="shared" si="12"/>
        <v>&lt;case id='Score_GM_E4' rate='100' /&gt;</v>
      </c>
      <c r="N129" t="str">
        <f t="shared" si="12"/>
        <v>&lt;case id='Score_AfM_Ef4' rate='100' /&gt;</v>
      </c>
      <c r="O129" t="str">
        <f t="shared" si="12"/>
        <v>&lt;case id='Score_AM_E4' rate='100' /&gt;</v>
      </c>
      <c r="P129" t="str">
        <f t="shared" si="12"/>
        <v>&lt;case id='Score_BfM_Ef4' rate='100' /&gt;</v>
      </c>
      <c r="Q129" t="str">
        <f t="shared" si="12"/>
        <v>&lt;case id='Score_BM_E4' rate='100' /&gt;</v>
      </c>
      <c r="R129" t="str">
        <f t="shared" si="12"/>
        <v>&lt;case id='Score_CfM_Ef4' rate='100' /&gt;</v>
      </c>
    </row>
    <row r="130" spans="2:18">
      <c r="B130" t="s">
        <v>9</v>
      </c>
      <c r="C130">
        <v>4</v>
      </c>
      <c r="D130" t="str">
        <f t="shared" si="11"/>
        <v>&lt;case id='Score_CM_D4' rate='100' /&gt;</v>
      </c>
      <c r="E130" t="str">
        <f t="shared" si="12"/>
        <v>&lt;case id='Score_CsM_Ds4' rate='100' /&gt;</v>
      </c>
      <c r="F130" t="str">
        <f t="shared" si="12"/>
        <v>&lt;case id='Score_DfM_Df4' rate='100' /&gt;</v>
      </c>
      <c r="G130" t="str">
        <f t="shared" si="12"/>
        <v>&lt;case id='Score_DM_D4' rate='100' /&gt;</v>
      </c>
      <c r="H130" t="str">
        <f t="shared" si="12"/>
        <v>&lt;case id='Score_EfM_D4' rate='100' /&gt;</v>
      </c>
      <c r="I130" t="str">
        <f t="shared" si="12"/>
        <v>&lt;case id='Score_EM_Ds4' rate='100' /&gt;</v>
      </c>
      <c r="J130" t="str">
        <f t="shared" si="12"/>
        <v>&lt;case id='Score_FM_D4' rate='100' /&gt;</v>
      </c>
      <c r="K130" t="str">
        <f t="shared" si="12"/>
        <v>&lt;case id='Score_FsM_Ds4' rate='100' /&gt;</v>
      </c>
      <c r="L130" t="str">
        <f t="shared" si="12"/>
        <v>&lt;case id='Score_GfM_Df4' rate='100' /&gt;</v>
      </c>
      <c r="M130" t="str">
        <f t="shared" si="12"/>
        <v>&lt;case id='Score_GM_D4' rate='100' /&gt;</v>
      </c>
      <c r="N130" t="str">
        <f t="shared" si="12"/>
        <v>&lt;case id='Score_AfM_Df4' rate='100' /&gt;</v>
      </c>
      <c r="O130" t="str">
        <f t="shared" si="12"/>
        <v>&lt;case id='Score_AM_D4' rate='100' /&gt;</v>
      </c>
      <c r="P130" t="str">
        <f t="shared" si="12"/>
        <v>&lt;case id='Score_BfM_D4' rate='100' /&gt;</v>
      </c>
      <c r="Q130" t="str">
        <f t="shared" si="12"/>
        <v>&lt;case id='Score_BM_Ds4' rate='100' /&gt;</v>
      </c>
      <c r="R130" t="str">
        <f t="shared" si="12"/>
        <v>&lt;case id='Score_CfM_Df4' rate='100' /&gt;</v>
      </c>
    </row>
    <row r="131" spans="2:18">
      <c r="B131" t="s">
        <v>8</v>
      </c>
      <c r="C131">
        <v>4</v>
      </c>
      <c r="D131" t="str">
        <f t="shared" si="11"/>
        <v>&lt;case id='Score_CM_C4' rate='100' /&gt;</v>
      </c>
      <c r="E131" t="str">
        <f t="shared" si="12"/>
        <v>&lt;case id='Score_CsM_Cs4' rate='100' /&gt;</v>
      </c>
      <c r="F131" t="str">
        <f t="shared" si="12"/>
        <v>&lt;case id='Score_DfM_C4' rate='100' /&gt;</v>
      </c>
      <c r="G131" t="str">
        <f t="shared" si="12"/>
        <v>&lt;case id='Score_DM_Cs4' rate='100' /&gt;</v>
      </c>
      <c r="H131" t="str">
        <f t="shared" si="12"/>
        <v>&lt;case id='Score_EfM_C4' rate='100' /&gt;</v>
      </c>
      <c r="I131" t="str">
        <f t="shared" si="12"/>
        <v>&lt;case id='Score_EM_Cs4' rate='100' /&gt;</v>
      </c>
      <c r="J131" t="str">
        <f t="shared" si="12"/>
        <v>&lt;case id='Score_FM_C4' rate='100' /&gt;</v>
      </c>
      <c r="K131" t="str">
        <f t="shared" si="12"/>
        <v>&lt;case id='Score_FsM_Cs4' rate='100' /&gt;</v>
      </c>
      <c r="L131" t="str">
        <f t="shared" si="12"/>
        <v>&lt;case id='Score_GfM_Cf4' rate='100' /&gt;</v>
      </c>
      <c r="M131" t="str">
        <f t="shared" si="12"/>
        <v>&lt;case id='Score_GM_C4' rate='100' /&gt;</v>
      </c>
      <c r="N131" t="str">
        <f t="shared" si="12"/>
        <v>&lt;case id='Score_AfM_C4' rate='100' /&gt;</v>
      </c>
      <c r="O131" t="str">
        <f t="shared" si="12"/>
        <v>&lt;case id='Score_AM_Cs4' rate='100' /&gt;</v>
      </c>
      <c r="P131" t="str">
        <f t="shared" si="12"/>
        <v>&lt;case id='Score_BfM_C4' rate='100' /&gt;</v>
      </c>
      <c r="Q131" t="str">
        <f t="shared" si="12"/>
        <v>&lt;case id='Score_BM_Cs4' rate='100' /&gt;</v>
      </c>
      <c r="R131" t="str">
        <f t="shared" si="12"/>
        <v>&lt;case id='Score_CfM_Cf4' rate='100' /&gt;</v>
      </c>
    </row>
    <row r="132" spans="2:18">
      <c r="B132" t="s">
        <v>14</v>
      </c>
      <c r="C132">
        <v>3</v>
      </c>
      <c r="D132" t="str">
        <f t="shared" si="11"/>
        <v>&lt;case id='Score_CM_B3' rate='100' /&gt;</v>
      </c>
      <c r="E132" t="str">
        <f t="shared" si="12"/>
        <v>&lt;case id='Score_CsM_Bs3' rate='100' /&gt;</v>
      </c>
      <c r="F132" t="str">
        <f t="shared" si="12"/>
        <v>&lt;case id='Score_DfM_Bf3' rate='100' /&gt;</v>
      </c>
      <c r="G132" t="str">
        <f t="shared" si="12"/>
        <v>&lt;case id='Score_DM_B3' rate='100' /&gt;</v>
      </c>
      <c r="H132" t="str">
        <f t="shared" si="12"/>
        <v>&lt;case id='Score_EfM_Bf3' rate='100' /&gt;</v>
      </c>
      <c r="I132" t="str">
        <f t="shared" si="12"/>
        <v>&lt;case id='Score_EM_B3' rate='100' /&gt;</v>
      </c>
      <c r="J132" t="str">
        <f t="shared" si="12"/>
        <v>&lt;case id='Score_FM_Bf3' rate='100' /&gt;</v>
      </c>
      <c r="K132" t="str">
        <f t="shared" si="12"/>
        <v>&lt;case id='Score_FsM_B3' rate='100' /&gt;</v>
      </c>
      <c r="L132" t="str">
        <f t="shared" si="12"/>
        <v>&lt;case id='Score_GfM_Bf3' rate='100' /&gt;</v>
      </c>
      <c r="M132" t="str">
        <f t="shared" si="12"/>
        <v>&lt;case id='Score_GM_B3' rate='100' /&gt;</v>
      </c>
      <c r="N132" t="str">
        <f t="shared" si="12"/>
        <v>&lt;case id='Score_AfM_Bf3' rate='100' /&gt;</v>
      </c>
      <c r="O132" t="str">
        <f t="shared" si="12"/>
        <v>&lt;case id='Score_AM_B3' rate='100' /&gt;</v>
      </c>
      <c r="P132" t="str">
        <f t="shared" si="12"/>
        <v>&lt;case id='Score_BfM_Bf3' rate='100' /&gt;</v>
      </c>
      <c r="Q132" t="str">
        <f t="shared" si="12"/>
        <v>&lt;case id='Score_BM_B3' rate='100' /&gt;</v>
      </c>
      <c r="R132" t="str">
        <f t="shared" si="12"/>
        <v>&lt;case id='Score_CfM_Bf3' rate='100' /&gt;</v>
      </c>
    </row>
    <row r="133" spans="2:18">
      <c r="B133" t="s">
        <v>13</v>
      </c>
      <c r="C133">
        <v>3</v>
      </c>
      <c r="D133" t="str">
        <f t="shared" si="11"/>
        <v>&lt;case id='Score_CM_A3' rate='100' /&gt;</v>
      </c>
      <c r="E133" t="str">
        <f t="shared" si="12"/>
        <v>&lt;case id='Score_CsM_As3' rate='100' /&gt;</v>
      </c>
      <c r="F133" t="str">
        <f t="shared" si="12"/>
        <v>&lt;case id='Score_DfM_Af3' rate='100' /&gt;</v>
      </c>
      <c r="G133" t="str">
        <f t="shared" si="12"/>
        <v>&lt;case id='Score_DM_A3' rate='100' /&gt;</v>
      </c>
      <c r="H133" t="str">
        <f t="shared" si="12"/>
        <v>&lt;case id='Score_EfM_Af3' rate='100' /&gt;</v>
      </c>
      <c r="I133" t="str">
        <f t="shared" si="12"/>
        <v>&lt;case id='Score_EM_A3' rate='100' /&gt;</v>
      </c>
      <c r="J133" t="str">
        <f t="shared" si="12"/>
        <v>&lt;case id='Score_FM_A3' rate='100' /&gt;</v>
      </c>
      <c r="K133" t="str">
        <f t="shared" si="12"/>
        <v>&lt;case id='Score_FsM_As3' rate='100' /&gt;</v>
      </c>
      <c r="L133" t="str">
        <f t="shared" si="12"/>
        <v>&lt;case id='Score_GfM_Af3' rate='100' /&gt;</v>
      </c>
      <c r="M133" t="str">
        <f t="shared" si="12"/>
        <v>&lt;case id='Score_GM_A3' rate='100' /&gt;</v>
      </c>
      <c r="N133" t="str">
        <f t="shared" si="12"/>
        <v>&lt;case id='Score_AfM_Af3' rate='100' /&gt;</v>
      </c>
      <c r="O133" t="str">
        <f t="shared" si="12"/>
        <v>&lt;case id='Score_AM_A3' rate='100' /&gt;</v>
      </c>
      <c r="P133" t="str">
        <f t="shared" si="12"/>
        <v>&lt;case id='Score_BfM_A3' rate='100' /&gt;</v>
      </c>
      <c r="Q133" t="str">
        <f t="shared" si="12"/>
        <v>&lt;case id='Score_BM_As3' rate='100' /&gt;</v>
      </c>
      <c r="R133" t="str">
        <f t="shared" si="12"/>
        <v>&lt;case id='Score_CfM_Af3' rate='100' /&gt;</v>
      </c>
    </row>
    <row r="134" spans="2:18">
      <c r="B134" t="s">
        <v>12</v>
      </c>
      <c r="C134">
        <v>3</v>
      </c>
      <c r="D134" t="str">
        <f t="shared" si="11"/>
        <v>&lt;case id='Score_CM_G3' rate='100' /&gt;</v>
      </c>
      <c r="E134" t="str">
        <f t="shared" si="12"/>
        <v>&lt;case id='Score_CsM_Gs3' rate='100' /&gt;</v>
      </c>
      <c r="F134" t="str">
        <f t="shared" si="12"/>
        <v>&lt;case id='Score_DfM_Gf3' rate='100' /&gt;</v>
      </c>
      <c r="G134" t="str">
        <f t="shared" si="12"/>
        <v>&lt;case id='Score_DM_G3' rate='100' /&gt;</v>
      </c>
      <c r="H134" t="str">
        <f t="shared" si="12"/>
        <v>&lt;case id='Score_EfM_G3' rate='100' /&gt;</v>
      </c>
      <c r="I134" t="str">
        <f t="shared" si="12"/>
        <v>&lt;case id='Score_EM_Gs3' rate='100' /&gt;</v>
      </c>
      <c r="J134" t="str">
        <f t="shared" si="12"/>
        <v>&lt;case id='Score_FM_G3' rate='100' /&gt;</v>
      </c>
      <c r="K134" t="str">
        <f t="shared" si="12"/>
        <v>&lt;case id='Score_FsM_Gs3' rate='100' /&gt;</v>
      </c>
      <c r="L134" t="str">
        <f t="shared" si="12"/>
        <v>&lt;case id='Score_GfM_Gf3' rate='100' /&gt;</v>
      </c>
      <c r="M134" t="str">
        <f t="shared" si="12"/>
        <v>&lt;case id='Score_GM_G3' rate='100' /&gt;</v>
      </c>
      <c r="N134" t="str">
        <f t="shared" si="12"/>
        <v>&lt;case id='Score_AfM_G3' rate='100' /&gt;</v>
      </c>
      <c r="O134" t="str">
        <f t="shared" si="12"/>
        <v>&lt;case id='Score_AM_Gs3' rate='100' /&gt;</v>
      </c>
      <c r="P134" t="str">
        <f t="shared" si="12"/>
        <v>&lt;case id='Score_BfM_G3' rate='100' /&gt;</v>
      </c>
      <c r="Q134" t="str">
        <f t="shared" si="12"/>
        <v>&lt;case id='Score_BM_Gs3' rate='100' /&gt;</v>
      </c>
      <c r="R134" t="str">
        <f t="shared" si="12"/>
        <v>&lt;case id='Score_CfM_Gf3' rate='100' /&gt;</v>
      </c>
    </row>
    <row r="135" spans="2:18">
      <c r="B135" t="s">
        <v>11</v>
      </c>
      <c r="C135">
        <v>3</v>
      </c>
      <c r="D135" t="str">
        <f t="shared" si="11"/>
        <v>&lt;case id='Score_CM_F3' rate='100' /&gt;</v>
      </c>
      <c r="E135" t="str">
        <f t="shared" si="12"/>
        <v>&lt;case id='Score_CsM_Fs3' rate='100' /&gt;</v>
      </c>
      <c r="F135" t="str">
        <f t="shared" si="12"/>
        <v>&lt;case id='Score_DfM_F3' rate='100' /&gt;</v>
      </c>
      <c r="G135" t="str">
        <f t="shared" si="12"/>
        <v>&lt;case id='Score_DM_Fs3' rate='100' /&gt;</v>
      </c>
      <c r="H135" t="str">
        <f t="shared" si="12"/>
        <v>&lt;case id='Score_EfM_F3' rate='100' /&gt;</v>
      </c>
      <c r="I135" t="str">
        <f t="shared" si="12"/>
        <v>&lt;case id='Score_EM_Fs3' rate='100' /&gt;</v>
      </c>
      <c r="J135" t="str">
        <f t="shared" si="12"/>
        <v>&lt;case id='Score_FM_F3' rate='100' /&gt;</v>
      </c>
      <c r="K135" t="str">
        <f t="shared" si="12"/>
        <v>&lt;case id='Score_FsM_Fs3' rate='100' /&gt;</v>
      </c>
      <c r="L135" t="str">
        <f t="shared" si="12"/>
        <v>&lt;case id='Score_GfM_F3' rate='100' /&gt;</v>
      </c>
      <c r="M135" t="str">
        <f t="shared" si="12"/>
        <v>&lt;case id='Score_GM_Fs3' rate='100' /&gt;</v>
      </c>
      <c r="N135" t="str">
        <f t="shared" si="12"/>
        <v>&lt;case id='Score_AfM_F3' rate='100' /&gt;</v>
      </c>
      <c r="O135" t="str">
        <f t="shared" si="12"/>
        <v>&lt;case id='Score_AM_Fs3' rate='100' /&gt;</v>
      </c>
      <c r="P135" t="str">
        <f t="shared" si="12"/>
        <v>&lt;case id='Score_BfM_F3' rate='100' /&gt;</v>
      </c>
      <c r="Q135" t="str">
        <f t="shared" si="12"/>
        <v>&lt;case id='Score_BM_Fs3' rate='100' /&gt;</v>
      </c>
      <c r="R135" t="str">
        <f t="shared" si="12"/>
        <v>&lt;case id='Score_CfM_Ff3' rate='100' /&gt;</v>
      </c>
    </row>
    <row r="136" spans="2:18">
      <c r="B136" t="s">
        <v>10</v>
      </c>
      <c r="C136">
        <v>3</v>
      </c>
      <c r="D136" t="str">
        <f t="shared" si="11"/>
        <v>&lt;case id='Score_CM_E3' rate='100' /&gt;</v>
      </c>
      <c r="E136" t="str">
        <f t="shared" si="12"/>
        <v>&lt;case id='Score_CsM_Es3' rate='100' /&gt;</v>
      </c>
      <c r="F136" t="str">
        <f t="shared" si="12"/>
        <v>&lt;case id='Score_DfM_Ef3' rate='100' /&gt;</v>
      </c>
      <c r="G136" t="str">
        <f t="shared" si="12"/>
        <v>&lt;case id='Score_DM_E3' rate='100' /&gt;</v>
      </c>
      <c r="H136" t="str">
        <f t="shared" si="12"/>
        <v>&lt;case id='Score_EfM_Ef3' rate='100' /&gt;</v>
      </c>
      <c r="I136" t="str">
        <f t="shared" si="12"/>
        <v>&lt;case id='Score_EM_E3' rate='100' /&gt;</v>
      </c>
      <c r="J136" t="str">
        <f t="shared" si="12"/>
        <v>&lt;case id='Score_FM_E3' rate='100' /&gt;</v>
      </c>
      <c r="K136" t="str">
        <f t="shared" si="12"/>
        <v>&lt;case id='Score_FsM_Es3' rate='100' /&gt;</v>
      </c>
      <c r="L136" t="str">
        <f t="shared" si="12"/>
        <v>&lt;case id='Score_GfM_Ef3' rate='100' /&gt;</v>
      </c>
      <c r="M136" t="str">
        <f t="shared" si="12"/>
        <v>&lt;case id='Score_GM_E3' rate='100' /&gt;</v>
      </c>
      <c r="N136" t="str">
        <f t="shared" si="12"/>
        <v>&lt;case id='Score_AfM_Ef3' rate='100' /&gt;</v>
      </c>
      <c r="O136" t="str">
        <f t="shared" si="12"/>
        <v>&lt;case id='Score_AM_E3' rate='100' /&gt;</v>
      </c>
      <c r="P136" t="str">
        <f t="shared" si="12"/>
        <v>&lt;case id='Score_BfM_Ef3' rate='100' /&gt;</v>
      </c>
      <c r="Q136" t="str">
        <f t="shared" si="12"/>
        <v>&lt;case id='Score_BM_E3' rate='100' /&gt;</v>
      </c>
      <c r="R136" t="str">
        <f t="shared" si="12"/>
        <v>&lt;case id='Score_CfM_Ef3' rate='100' /&gt;</v>
      </c>
    </row>
    <row r="137" spans="2:18">
      <c r="B137" t="s">
        <v>9</v>
      </c>
      <c r="C137">
        <v>3</v>
      </c>
      <c r="D137" t="str">
        <f t="shared" si="11"/>
        <v>&lt;case id='Score_CM_D3' rate='100' /&gt;</v>
      </c>
      <c r="E137" t="str">
        <f t="shared" si="12"/>
        <v>&lt;case id='Score_CsM_Ds3' rate='100' /&gt;</v>
      </c>
      <c r="F137" t="str">
        <f t="shared" si="12"/>
        <v>&lt;case id='Score_DfM_Df3' rate='100' /&gt;</v>
      </c>
      <c r="G137" t="str">
        <f t="shared" si="12"/>
        <v>&lt;case id='Score_DM_D3' rate='100' /&gt;</v>
      </c>
      <c r="H137" t="str">
        <f t="shared" si="12"/>
        <v>&lt;case id='Score_EfM_D3' rate='100' /&gt;</v>
      </c>
      <c r="I137" t="str">
        <f t="shared" si="12"/>
        <v>&lt;case id='Score_EM_Ds3' rate='100' /&gt;</v>
      </c>
      <c r="J137" t="str">
        <f t="shared" si="12"/>
        <v>&lt;case id='Score_FM_D3' rate='100' /&gt;</v>
      </c>
      <c r="K137" t="str">
        <f t="shared" si="12"/>
        <v>&lt;case id='Score_FsM_Ds3' rate='100' /&gt;</v>
      </c>
      <c r="L137" t="str">
        <f t="shared" si="12"/>
        <v>&lt;case id='Score_GfM_Df3' rate='100' /&gt;</v>
      </c>
      <c r="M137" t="str">
        <f t="shared" si="12"/>
        <v>&lt;case id='Score_GM_D3' rate='100' /&gt;</v>
      </c>
      <c r="N137" t="str">
        <f t="shared" si="12"/>
        <v>&lt;case id='Score_AfM_Df3' rate='100' /&gt;</v>
      </c>
      <c r="O137" t="str">
        <f t="shared" si="12"/>
        <v>&lt;case id='Score_AM_D3' rate='100' /&gt;</v>
      </c>
      <c r="P137" t="str">
        <f t="shared" si="12"/>
        <v>&lt;case id='Score_BfM_D3' rate='100' /&gt;</v>
      </c>
      <c r="Q137" t="str">
        <f t="shared" si="12"/>
        <v>&lt;case id='Score_BM_Ds3' rate='100' /&gt;</v>
      </c>
      <c r="R137" t="str">
        <f t="shared" si="12"/>
        <v>&lt;case id='Score_CfM_Df3' rate='100' /&gt;</v>
      </c>
    </row>
    <row r="138" spans="2:18">
      <c r="B138" t="s">
        <v>8</v>
      </c>
      <c r="C138">
        <v>3</v>
      </c>
      <c r="D138" t="str">
        <f t="shared" si="11"/>
        <v>&lt;case id='Score_CM_C3' rate='100' /&gt;</v>
      </c>
      <c r="E138" t="str">
        <f t="shared" si="12"/>
        <v>&lt;case id='Score_CsM_Cs3' rate='100' /&gt;</v>
      </c>
      <c r="F138" t="str">
        <f t="shared" si="12"/>
        <v>&lt;case id='Score_DfM_C3' rate='100' /&gt;</v>
      </c>
      <c r="G138" t="str">
        <f t="shared" si="12"/>
        <v>&lt;case id='Score_DM_Cs3' rate='100' /&gt;</v>
      </c>
      <c r="H138" t="str">
        <f t="shared" si="12"/>
        <v>&lt;case id='Score_EfM_C3' rate='100' /&gt;</v>
      </c>
      <c r="I138" t="str">
        <f t="shared" si="12"/>
        <v>&lt;case id='Score_EM_Cs3' rate='100' /&gt;</v>
      </c>
      <c r="J138" t="str">
        <f t="shared" si="12"/>
        <v>&lt;case id='Score_FM_C3' rate='100' /&gt;</v>
      </c>
      <c r="K138" t="str">
        <f t="shared" si="12"/>
        <v>&lt;case id='Score_FsM_Cs3' rate='100' /&gt;</v>
      </c>
      <c r="L138" t="str">
        <f t="shared" si="12"/>
        <v>&lt;case id='Score_GfM_Cf3' rate='100' /&gt;</v>
      </c>
      <c r="M138" t="str">
        <f t="shared" si="12"/>
        <v>&lt;case id='Score_GM_C3' rate='100' /&gt;</v>
      </c>
      <c r="N138" t="str">
        <f t="shared" si="12"/>
        <v>&lt;case id='Score_AfM_C3' rate='100' /&gt;</v>
      </c>
      <c r="O138" t="str">
        <f t="shared" si="12"/>
        <v>&lt;case id='Score_AM_Cs3' rate='100' /&gt;</v>
      </c>
      <c r="P138" t="str">
        <f t="shared" si="12"/>
        <v>&lt;case id='Score_BfM_C3' rate='100' /&gt;</v>
      </c>
      <c r="Q138" t="str">
        <f t="shared" si="12"/>
        <v>&lt;case id='Score_BM_Cs3' rate='100' /&gt;</v>
      </c>
      <c r="R138" t="str">
        <f t="shared" si="12"/>
        <v>&lt;case id='Score_CfM_Cf3' rate='100' /&gt;</v>
      </c>
    </row>
    <row r="139" spans="2:18">
      <c r="B139" t="s">
        <v>14</v>
      </c>
      <c r="C139">
        <v>2</v>
      </c>
      <c r="D139" t="str">
        <f t="shared" si="11"/>
        <v>&lt;case id='Score_CM_B2' rate='100' /&gt;</v>
      </c>
      <c r="E139" t="str">
        <f t="shared" si="12"/>
        <v>&lt;case id='Score_CsM_Bs2' rate='100' /&gt;</v>
      </c>
      <c r="F139" t="str">
        <f t="shared" si="12"/>
        <v>&lt;case id='Score_DfM_Bf2' rate='100' /&gt;</v>
      </c>
      <c r="G139" t="str">
        <f t="shared" si="12"/>
        <v>&lt;case id='Score_DM_B2' rate='100' /&gt;</v>
      </c>
      <c r="H139" t="str">
        <f t="shared" si="12"/>
        <v>&lt;case id='Score_EfM_Bf2' rate='100' /&gt;</v>
      </c>
      <c r="I139" t="str">
        <f t="shared" si="12"/>
        <v>&lt;case id='Score_EM_B2' rate='100' /&gt;</v>
      </c>
      <c r="J139" t="str">
        <f t="shared" si="12"/>
        <v>&lt;case id='Score_FM_Bf2' rate='100' /&gt;</v>
      </c>
      <c r="K139" t="str">
        <f t="shared" si="12"/>
        <v>&lt;case id='Score_FsM_B2' rate='100' /&gt;</v>
      </c>
      <c r="L139" t="str">
        <f t="shared" si="12"/>
        <v>&lt;case id='Score_GfM_Bf2' rate='100' /&gt;</v>
      </c>
      <c r="M139" t="str">
        <f t="shared" si="12"/>
        <v>&lt;case id='Score_GM_B2' rate='100' /&gt;</v>
      </c>
      <c r="N139" t="str">
        <f t="shared" si="12"/>
        <v>&lt;case id='Score_AfM_Bf2' rate='100' /&gt;</v>
      </c>
      <c r="O139" t="str">
        <f t="shared" si="12"/>
        <v>&lt;case id='Score_AM_B2' rate='100' /&gt;</v>
      </c>
      <c r="P139" t="str">
        <f t="shared" si="12"/>
        <v>&lt;case id='Score_BfM_Bf2' rate='100' /&gt;</v>
      </c>
      <c r="Q139" t="str">
        <f t="shared" si="12"/>
        <v>&lt;case id='Score_BM_B2' rate='100' /&gt;</v>
      </c>
      <c r="R139" t="str">
        <f t="shared" si="12"/>
        <v>&lt;case id='Score_CfM_Bf2' rate='100' /&gt;</v>
      </c>
    </row>
    <row r="140" spans="2:18">
      <c r="B140" t="s">
        <v>13</v>
      </c>
      <c r="C140">
        <v>2</v>
      </c>
      <c r="D140" t="str">
        <f t="shared" si="11"/>
        <v>&lt;case id='Score_CM_A2' rate='100' /&gt;</v>
      </c>
      <c r="E140" t="str">
        <f t="shared" si="12"/>
        <v>&lt;case id='Score_CsM_As2' rate='100' /&gt;</v>
      </c>
      <c r="F140" t="str">
        <f t="shared" si="12"/>
        <v>&lt;case id='Score_DfM_Af2' rate='100' /&gt;</v>
      </c>
      <c r="G140" t="str">
        <f t="shared" si="12"/>
        <v>&lt;case id='Score_DM_A2' rate='100' /&gt;</v>
      </c>
      <c r="H140" t="str">
        <f t="shared" si="12"/>
        <v>&lt;case id='Score_EfM_Af2' rate='100' /&gt;</v>
      </c>
      <c r="I140" t="str">
        <f t="shared" si="12"/>
        <v>&lt;case id='Score_EM_A2' rate='100' /&gt;</v>
      </c>
      <c r="J140" t="str">
        <f t="shared" si="12"/>
        <v>&lt;case id='Score_FM_A2' rate='100' /&gt;</v>
      </c>
      <c r="K140" t="str">
        <f t="shared" si="12"/>
        <v>&lt;case id='Score_FsM_As2' rate='100' /&gt;</v>
      </c>
      <c r="L140" t="str">
        <f t="shared" si="12"/>
        <v>&lt;case id='Score_GfM_Af2' rate='100' /&gt;</v>
      </c>
      <c r="M140" t="str">
        <f t="shared" si="12"/>
        <v>&lt;case id='Score_GM_A2' rate='100' /&gt;</v>
      </c>
      <c r="N140" t="str">
        <f t="shared" si="12"/>
        <v>&lt;case id='Score_AfM_Af2' rate='100' /&gt;</v>
      </c>
      <c r="O140" t="str">
        <f t="shared" si="12"/>
        <v>&lt;case id='Score_AM_A2' rate='100' /&gt;</v>
      </c>
      <c r="P140" t="str">
        <f t="shared" si="12"/>
        <v>&lt;case id='Score_BfM_A2' rate='100' /&gt;</v>
      </c>
      <c r="Q140" t="str">
        <f t="shared" si="12"/>
        <v>&lt;case id='Score_BM_As2' rate='100' /&gt;</v>
      </c>
      <c r="R140" t="str">
        <f t="shared" si="12"/>
        <v>&lt;case id='Score_CfM_Af2' rate='100' /&gt;</v>
      </c>
    </row>
    <row r="141" spans="2:18">
      <c r="B141" t="s">
        <v>12</v>
      </c>
      <c r="C141">
        <v>2</v>
      </c>
      <c r="D141" t="str">
        <f t="shared" si="11"/>
        <v>&lt;case id='Score_CM_G2' rate='100' /&gt;</v>
      </c>
      <c r="E141" t="str">
        <f t="shared" si="12"/>
        <v>&lt;case id='Score_CsM_Gs2' rate='100' /&gt;</v>
      </c>
      <c r="F141" t="str">
        <f t="shared" si="12"/>
        <v>&lt;case id='Score_DfM_Gf2' rate='100' /&gt;</v>
      </c>
      <c r="G141" t="str">
        <f t="shared" si="12"/>
        <v>&lt;case id='Score_DM_G2' rate='100' /&gt;</v>
      </c>
      <c r="H141" t="str">
        <f t="shared" si="12"/>
        <v>&lt;case id='Score_EfM_G2' rate='100' /&gt;</v>
      </c>
      <c r="I141" t="str">
        <f t="shared" si="12"/>
        <v>&lt;case id='Score_EM_Gs2' rate='100' /&gt;</v>
      </c>
      <c r="J141" t="str">
        <f t="shared" si="12"/>
        <v>&lt;case id='Score_FM_G2' rate='100' /&gt;</v>
      </c>
      <c r="K141" t="str">
        <f t="shared" si="12"/>
        <v>&lt;case id='Score_FsM_Gs2' rate='100' /&gt;</v>
      </c>
      <c r="L141" t="str">
        <f t="shared" si="12"/>
        <v>&lt;case id='Score_GfM_Gf2' rate='100' /&gt;</v>
      </c>
      <c r="M141" t="str">
        <f t="shared" si="12"/>
        <v>&lt;case id='Score_GM_G2' rate='100' /&gt;</v>
      </c>
      <c r="N141" t="str">
        <f t="shared" si="12"/>
        <v>&lt;case id='Score_AfM_G2' rate='100' /&gt;</v>
      </c>
      <c r="O141" t="str">
        <f t="shared" si="12"/>
        <v>&lt;case id='Score_AM_Gs2' rate='100' /&gt;</v>
      </c>
      <c r="P141" t="str">
        <f t="shared" si="12"/>
        <v>&lt;case id='Score_BfM_G2' rate='100' /&gt;</v>
      </c>
      <c r="Q141" t="str">
        <f t="shared" si="12"/>
        <v>&lt;case id='Score_BM_Gs2' rate='100' /&gt;</v>
      </c>
      <c r="R141" t="str">
        <f t="shared" si="12"/>
        <v>&lt;case id='Score_CfM_Gf2' rate='100' /&gt;</v>
      </c>
    </row>
    <row r="142" spans="2:18">
      <c r="B142" t="s">
        <v>11</v>
      </c>
      <c r="C142">
        <v>2</v>
      </c>
      <c r="D142" t="str">
        <f t="shared" si="11"/>
        <v>&lt;case id='Score_CM_F2' rate='100' /&gt;</v>
      </c>
      <c r="E142" t="str">
        <f t="shared" ref="E142:R152" si="13">"&lt;case id='"&amp; E$45 &amp; "_" &amp; INDEX(E$36:E$42, MATCH($B142&amp;"*", $C$36:$C$42, 0)) &amp; $C142 &amp;"' rate='100' /&gt;"</f>
        <v>&lt;case id='Score_CsM_Fs2' rate='100' /&gt;</v>
      </c>
      <c r="F142" t="str">
        <f t="shared" si="13"/>
        <v>&lt;case id='Score_DfM_F2' rate='100' /&gt;</v>
      </c>
      <c r="G142" t="str">
        <f t="shared" si="13"/>
        <v>&lt;case id='Score_DM_Fs2' rate='100' /&gt;</v>
      </c>
      <c r="H142" t="str">
        <f t="shared" si="13"/>
        <v>&lt;case id='Score_EfM_F2' rate='100' /&gt;</v>
      </c>
      <c r="I142" t="str">
        <f t="shared" si="13"/>
        <v>&lt;case id='Score_EM_Fs2' rate='100' /&gt;</v>
      </c>
      <c r="J142" t="str">
        <f t="shared" si="13"/>
        <v>&lt;case id='Score_FM_F2' rate='100' /&gt;</v>
      </c>
      <c r="K142" t="str">
        <f t="shared" si="13"/>
        <v>&lt;case id='Score_FsM_Fs2' rate='100' /&gt;</v>
      </c>
      <c r="L142" t="str">
        <f t="shared" si="13"/>
        <v>&lt;case id='Score_GfM_F2' rate='100' /&gt;</v>
      </c>
      <c r="M142" t="str">
        <f t="shared" si="13"/>
        <v>&lt;case id='Score_GM_Fs2' rate='100' /&gt;</v>
      </c>
      <c r="N142" t="str">
        <f t="shared" si="13"/>
        <v>&lt;case id='Score_AfM_F2' rate='100' /&gt;</v>
      </c>
      <c r="O142" t="str">
        <f t="shared" si="13"/>
        <v>&lt;case id='Score_AM_Fs2' rate='100' /&gt;</v>
      </c>
      <c r="P142" t="str">
        <f t="shared" si="13"/>
        <v>&lt;case id='Score_BfM_F2' rate='100' /&gt;</v>
      </c>
      <c r="Q142" t="str">
        <f t="shared" si="13"/>
        <v>&lt;case id='Score_BM_Fs2' rate='100' /&gt;</v>
      </c>
      <c r="R142" t="str">
        <f t="shared" si="13"/>
        <v>&lt;case id='Score_CfM_Ff2' rate='100' /&gt;</v>
      </c>
    </row>
    <row r="143" spans="2:18">
      <c r="B143" t="s">
        <v>10</v>
      </c>
      <c r="C143">
        <v>2</v>
      </c>
      <c r="D143" t="str">
        <f t="shared" si="11"/>
        <v>&lt;case id='Score_CM_E2' rate='100' /&gt;</v>
      </c>
      <c r="E143" t="str">
        <f t="shared" si="13"/>
        <v>&lt;case id='Score_CsM_Es2' rate='100' /&gt;</v>
      </c>
      <c r="F143" t="str">
        <f t="shared" si="13"/>
        <v>&lt;case id='Score_DfM_Ef2' rate='100' /&gt;</v>
      </c>
      <c r="G143" t="str">
        <f t="shared" si="13"/>
        <v>&lt;case id='Score_DM_E2' rate='100' /&gt;</v>
      </c>
      <c r="H143" t="str">
        <f t="shared" si="13"/>
        <v>&lt;case id='Score_EfM_Ef2' rate='100' /&gt;</v>
      </c>
      <c r="I143" t="str">
        <f t="shared" si="13"/>
        <v>&lt;case id='Score_EM_E2' rate='100' /&gt;</v>
      </c>
      <c r="J143" t="str">
        <f t="shared" si="13"/>
        <v>&lt;case id='Score_FM_E2' rate='100' /&gt;</v>
      </c>
      <c r="K143" t="str">
        <f t="shared" si="13"/>
        <v>&lt;case id='Score_FsM_Es2' rate='100' /&gt;</v>
      </c>
      <c r="L143" t="str">
        <f t="shared" si="13"/>
        <v>&lt;case id='Score_GfM_Ef2' rate='100' /&gt;</v>
      </c>
      <c r="M143" t="str">
        <f t="shared" si="13"/>
        <v>&lt;case id='Score_GM_E2' rate='100' /&gt;</v>
      </c>
      <c r="N143" t="str">
        <f t="shared" si="13"/>
        <v>&lt;case id='Score_AfM_Ef2' rate='100' /&gt;</v>
      </c>
      <c r="O143" t="str">
        <f t="shared" si="13"/>
        <v>&lt;case id='Score_AM_E2' rate='100' /&gt;</v>
      </c>
      <c r="P143" t="str">
        <f t="shared" si="13"/>
        <v>&lt;case id='Score_BfM_Ef2' rate='100' /&gt;</v>
      </c>
      <c r="Q143" t="str">
        <f t="shared" si="13"/>
        <v>&lt;case id='Score_BM_E2' rate='100' /&gt;</v>
      </c>
      <c r="R143" t="str">
        <f t="shared" si="13"/>
        <v>&lt;case id='Score_CfM_Ef2' rate='100' /&gt;</v>
      </c>
    </row>
    <row r="144" spans="2:18">
      <c r="B144" t="s">
        <v>9</v>
      </c>
      <c r="C144">
        <v>2</v>
      </c>
      <c r="D144" t="str">
        <f t="shared" si="11"/>
        <v>&lt;case id='Score_CM_D2' rate='100' /&gt;</v>
      </c>
      <c r="E144" t="str">
        <f t="shared" si="13"/>
        <v>&lt;case id='Score_CsM_Ds2' rate='100' /&gt;</v>
      </c>
      <c r="F144" t="str">
        <f t="shared" si="13"/>
        <v>&lt;case id='Score_DfM_Df2' rate='100' /&gt;</v>
      </c>
      <c r="G144" t="str">
        <f t="shared" si="13"/>
        <v>&lt;case id='Score_DM_D2' rate='100' /&gt;</v>
      </c>
      <c r="H144" t="str">
        <f t="shared" si="13"/>
        <v>&lt;case id='Score_EfM_D2' rate='100' /&gt;</v>
      </c>
      <c r="I144" t="str">
        <f t="shared" si="13"/>
        <v>&lt;case id='Score_EM_Ds2' rate='100' /&gt;</v>
      </c>
      <c r="J144" t="str">
        <f t="shared" si="13"/>
        <v>&lt;case id='Score_FM_D2' rate='100' /&gt;</v>
      </c>
      <c r="K144" t="str">
        <f t="shared" si="13"/>
        <v>&lt;case id='Score_FsM_Ds2' rate='100' /&gt;</v>
      </c>
      <c r="L144" t="str">
        <f t="shared" si="13"/>
        <v>&lt;case id='Score_GfM_Df2' rate='100' /&gt;</v>
      </c>
      <c r="M144" t="str">
        <f t="shared" si="13"/>
        <v>&lt;case id='Score_GM_D2' rate='100' /&gt;</v>
      </c>
      <c r="N144" t="str">
        <f t="shared" si="13"/>
        <v>&lt;case id='Score_AfM_Df2' rate='100' /&gt;</v>
      </c>
      <c r="O144" t="str">
        <f t="shared" si="13"/>
        <v>&lt;case id='Score_AM_D2' rate='100' /&gt;</v>
      </c>
      <c r="P144" t="str">
        <f t="shared" si="13"/>
        <v>&lt;case id='Score_BfM_D2' rate='100' /&gt;</v>
      </c>
      <c r="Q144" t="str">
        <f t="shared" si="13"/>
        <v>&lt;case id='Score_BM_Ds2' rate='100' /&gt;</v>
      </c>
      <c r="R144" t="str">
        <f t="shared" si="13"/>
        <v>&lt;case id='Score_CfM_Df2' rate='100' /&gt;</v>
      </c>
    </row>
    <row r="145" spans="1:18">
      <c r="B145" t="s">
        <v>8</v>
      </c>
      <c r="C145">
        <v>2</v>
      </c>
      <c r="D145" t="str">
        <f t="shared" si="11"/>
        <v>&lt;case id='Score_CM_C2' rate='100' /&gt;</v>
      </c>
      <c r="E145" t="str">
        <f t="shared" si="13"/>
        <v>&lt;case id='Score_CsM_Cs2' rate='100' /&gt;</v>
      </c>
      <c r="F145" t="str">
        <f t="shared" si="13"/>
        <v>&lt;case id='Score_DfM_C2' rate='100' /&gt;</v>
      </c>
      <c r="G145" t="str">
        <f t="shared" si="13"/>
        <v>&lt;case id='Score_DM_Cs2' rate='100' /&gt;</v>
      </c>
      <c r="H145" t="str">
        <f t="shared" si="13"/>
        <v>&lt;case id='Score_EfM_C2' rate='100' /&gt;</v>
      </c>
      <c r="I145" t="str">
        <f t="shared" si="13"/>
        <v>&lt;case id='Score_EM_Cs2' rate='100' /&gt;</v>
      </c>
      <c r="J145" t="str">
        <f t="shared" si="13"/>
        <v>&lt;case id='Score_FM_C2' rate='100' /&gt;</v>
      </c>
      <c r="K145" t="str">
        <f t="shared" si="13"/>
        <v>&lt;case id='Score_FsM_Cs2' rate='100' /&gt;</v>
      </c>
      <c r="L145" t="str">
        <f t="shared" si="13"/>
        <v>&lt;case id='Score_GfM_Cf2' rate='100' /&gt;</v>
      </c>
      <c r="M145" t="str">
        <f t="shared" si="13"/>
        <v>&lt;case id='Score_GM_C2' rate='100' /&gt;</v>
      </c>
      <c r="N145" t="str">
        <f t="shared" si="13"/>
        <v>&lt;case id='Score_AfM_C2' rate='100' /&gt;</v>
      </c>
      <c r="O145" t="str">
        <f t="shared" si="13"/>
        <v>&lt;case id='Score_AM_Cs2' rate='100' /&gt;</v>
      </c>
      <c r="P145" t="str">
        <f t="shared" si="13"/>
        <v>&lt;case id='Score_BfM_C2' rate='100' /&gt;</v>
      </c>
      <c r="Q145" t="str">
        <f t="shared" si="13"/>
        <v>&lt;case id='Score_BM_Cs2' rate='100' /&gt;</v>
      </c>
      <c r="R145" t="str">
        <f t="shared" si="13"/>
        <v>&lt;case id='Score_CfM_Cf2' rate='100' /&gt;</v>
      </c>
    </row>
    <row r="146" spans="1:18">
      <c r="B146" t="s">
        <v>14</v>
      </c>
      <c r="C146">
        <v>1</v>
      </c>
      <c r="D146" t="str">
        <f t="shared" si="11"/>
        <v>&lt;case id='Score_CM_B1' rate='100' /&gt;</v>
      </c>
      <c r="E146" t="str">
        <f t="shared" si="13"/>
        <v>&lt;case id='Score_CsM_Bs1' rate='100' /&gt;</v>
      </c>
      <c r="F146" t="str">
        <f t="shared" si="13"/>
        <v>&lt;case id='Score_DfM_Bf1' rate='100' /&gt;</v>
      </c>
      <c r="G146" t="str">
        <f t="shared" si="13"/>
        <v>&lt;case id='Score_DM_B1' rate='100' /&gt;</v>
      </c>
      <c r="H146" t="str">
        <f t="shared" si="13"/>
        <v>&lt;case id='Score_EfM_Bf1' rate='100' /&gt;</v>
      </c>
      <c r="I146" t="str">
        <f t="shared" si="13"/>
        <v>&lt;case id='Score_EM_B1' rate='100' /&gt;</v>
      </c>
      <c r="J146" t="str">
        <f t="shared" si="13"/>
        <v>&lt;case id='Score_FM_Bf1' rate='100' /&gt;</v>
      </c>
      <c r="K146" t="str">
        <f t="shared" si="13"/>
        <v>&lt;case id='Score_FsM_B1' rate='100' /&gt;</v>
      </c>
      <c r="L146" t="str">
        <f t="shared" si="13"/>
        <v>&lt;case id='Score_GfM_Bf1' rate='100' /&gt;</v>
      </c>
      <c r="M146" t="str">
        <f t="shared" si="13"/>
        <v>&lt;case id='Score_GM_B1' rate='100' /&gt;</v>
      </c>
      <c r="N146" t="str">
        <f t="shared" si="13"/>
        <v>&lt;case id='Score_AfM_Bf1' rate='100' /&gt;</v>
      </c>
      <c r="O146" t="str">
        <f t="shared" si="13"/>
        <v>&lt;case id='Score_AM_B1' rate='100' /&gt;</v>
      </c>
      <c r="P146" t="str">
        <f t="shared" si="13"/>
        <v>&lt;case id='Score_BfM_Bf1' rate='100' /&gt;</v>
      </c>
      <c r="Q146" t="str">
        <f t="shared" si="13"/>
        <v>&lt;case id='Score_BM_B1' rate='100' /&gt;</v>
      </c>
      <c r="R146" t="str">
        <f t="shared" si="13"/>
        <v>&lt;case id='Score_CfM_Bf1' rate='100' /&gt;</v>
      </c>
    </row>
    <row r="147" spans="1:18">
      <c r="B147" t="s">
        <v>13</v>
      </c>
      <c r="C147">
        <v>1</v>
      </c>
      <c r="D147" t="str">
        <f t="shared" si="11"/>
        <v>&lt;case id='Score_CM_A1' rate='100' /&gt;</v>
      </c>
      <c r="E147" t="str">
        <f t="shared" si="13"/>
        <v>&lt;case id='Score_CsM_As1' rate='100' /&gt;</v>
      </c>
      <c r="F147" t="str">
        <f t="shared" si="13"/>
        <v>&lt;case id='Score_DfM_Af1' rate='100' /&gt;</v>
      </c>
      <c r="G147" t="str">
        <f t="shared" si="13"/>
        <v>&lt;case id='Score_DM_A1' rate='100' /&gt;</v>
      </c>
      <c r="H147" t="str">
        <f t="shared" si="13"/>
        <v>&lt;case id='Score_EfM_Af1' rate='100' /&gt;</v>
      </c>
      <c r="I147" t="str">
        <f t="shared" si="13"/>
        <v>&lt;case id='Score_EM_A1' rate='100' /&gt;</v>
      </c>
      <c r="J147" t="str">
        <f t="shared" si="13"/>
        <v>&lt;case id='Score_FM_A1' rate='100' /&gt;</v>
      </c>
      <c r="K147" t="str">
        <f t="shared" si="13"/>
        <v>&lt;case id='Score_FsM_As1' rate='100' /&gt;</v>
      </c>
      <c r="L147" t="str">
        <f t="shared" si="13"/>
        <v>&lt;case id='Score_GfM_Af1' rate='100' /&gt;</v>
      </c>
      <c r="M147" t="str">
        <f t="shared" si="13"/>
        <v>&lt;case id='Score_GM_A1' rate='100' /&gt;</v>
      </c>
      <c r="N147" t="str">
        <f t="shared" si="13"/>
        <v>&lt;case id='Score_AfM_Af1' rate='100' /&gt;</v>
      </c>
      <c r="O147" t="str">
        <f t="shared" si="13"/>
        <v>&lt;case id='Score_AM_A1' rate='100' /&gt;</v>
      </c>
      <c r="P147" t="str">
        <f t="shared" si="13"/>
        <v>&lt;case id='Score_BfM_A1' rate='100' /&gt;</v>
      </c>
      <c r="Q147" t="str">
        <f t="shared" si="13"/>
        <v>&lt;case id='Score_BM_As1' rate='100' /&gt;</v>
      </c>
      <c r="R147" t="str">
        <f t="shared" si="13"/>
        <v>&lt;case id='Score_CfM_Af1' rate='100' /&gt;</v>
      </c>
    </row>
    <row r="148" spans="1:18">
      <c r="B148" t="s">
        <v>12</v>
      </c>
      <c r="C148">
        <v>1</v>
      </c>
      <c r="D148" t="str">
        <f t="shared" si="11"/>
        <v>&lt;case id='Score_CM_G1' rate='100' /&gt;</v>
      </c>
      <c r="E148" t="str">
        <f t="shared" si="13"/>
        <v>&lt;case id='Score_CsM_Gs1' rate='100' /&gt;</v>
      </c>
      <c r="F148" t="str">
        <f t="shared" si="13"/>
        <v>&lt;case id='Score_DfM_Gf1' rate='100' /&gt;</v>
      </c>
      <c r="G148" t="str">
        <f t="shared" si="13"/>
        <v>&lt;case id='Score_DM_G1' rate='100' /&gt;</v>
      </c>
      <c r="H148" t="str">
        <f t="shared" si="13"/>
        <v>&lt;case id='Score_EfM_G1' rate='100' /&gt;</v>
      </c>
      <c r="I148" t="str">
        <f t="shared" si="13"/>
        <v>&lt;case id='Score_EM_Gs1' rate='100' /&gt;</v>
      </c>
      <c r="J148" t="str">
        <f t="shared" si="13"/>
        <v>&lt;case id='Score_FM_G1' rate='100' /&gt;</v>
      </c>
      <c r="K148" t="str">
        <f t="shared" si="13"/>
        <v>&lt;case id='Score_FsM_Gs1' rate='100' /&gt;</v>
      </c>
      <c r="L148" t="str">
        <f t="shared" si="13"/>
        <v>&lt;case id='Score_GfM_Gf1' rate='100' /&gt;</v>
      </c>
      <c r="M148" t="str">
        <f t="shared" si="13"/>
        <v>&lt;case id='Score_GM_G1' rate='100' /&gt;</v>
      </c>
      <c r="N148" t="str">
        <f t="shared" si="13"/>
        <v>&lt;case id='Score_AfM_G1' rate='100' /&gt;</v>
      </c>
      <c r="O148" t="str">
        <f t="shared" si="13"/>
        <v>&lt;case id='Score_AM_Gs1' rate='100' /&gt;</v>
      </c>
      <c r="P148" t="str">
        <f t="shared" si="13"/>
        <v>&lt;case id='Score_BfM_G1' rate='100' /&gt;</v>
      </c>
      <c r="Q148" t="str">
        <f t="shared" si="13"/>
        <v>&lt;case id='Score_BM_Gs1' rate='100' /&gt;</v>
      </c>
      <c r="R148" t="str">
        <f t="shared" si="13"/>
        <v>&lt;case id='Score_CfM_Gf1' rate='100' /&gt;</v>
      </c>
    </row>
    <row r="149" spans="1:18">
      <c r="B149" t="s">
        <v>11</v>
      </c>
      <c r="C149">
        <v>1</v>
      </c>
      <c r="D149" t="str">
        <f t="shared" si="11"/>
        <v>&lt;case id='Score_CM_F1' rate='100' /&gt;</v>
      </c>
      <c r="E149" t="str">
        <f t="shared" si="13"/>
        <v>&lt;case id='Score_CsM_Fs1' rate='100' /&gt;</v>
      </c>
      <c r="F149" t="str">
        <f t="shared" si="13"/>
        <v>&lt;case id='Score_DfM_F1' rate='100' /&gt;</v>
      </c>
      <c r="G149" t="str">
        <f t="shared" si="13"/>
        <v>&lt;case id='Score_DM_Fs1' rate='100' /&gt;</v>
      </c>
      <c r="H149" t="str">
        <f t="shared" si="13"/>
        <v>&lt;case id='Score_EfM_F1' rate='100' /&gt;</v>
      </c>
      <c r="I149" t="str">
        <f t="shared" si="13"/>
        <v>&lt;case id='Score_EM_Fs1' rate='100' /&gt;</v>
      </c>
      <c r="J149" t="str">
        <f t="shared" si="13"/>
        <v>&lt;case id='Score_FM_F1' rate='100' /&gt;</v>
      </c>
      <c r="K149" t="str">
        <f t="shared" si="13"/>
        <v>&lt;case id='Score_FsM_Fs1' rate='100' /&gt;</v>
      </c>
      <c r="L149" t="str">
        <f t="shared" si="13"/>
        <v>&lt;case id='Score_GfM_F1' rate='100' /&gt;</v>
      </c>
      <c r="M149" t="str">
        <f t="shared" si="13"/>
        <v>&lt;case id='Score_GM_Fs1' rate='100' /&gt;</v>
      </c>
      <c r="N149" t="str">
        <f t="shared" si="13"/>
        <v>&lt;case id='Score_AfM_F1' rate='100' /&gt;</v>
      </c>
      <c r="O149" t="str">
        <f t="shared" si="13"/>
        <v>&lt;case id='Score_AM_Fs1' rate='100' /&gt;</v>
      </c>
      <c r="P149" t="str">
        <f t="shared" si="13"/>
        <v>&lt;case id='Score_BfM_F1' rate='100' /&gt;</v>
      </c>
      <c r="Q149" t="str">
        <f t="shared" si="13"/>
        <v>&lt;case id='Score_BM_Fs1' rate='100' /&gt;</v>
      </c>
      <c r="R149" t="str">
        <f t="shared" si="13"/>
        <v>&lt;case id='Score_CfM_Ff1' rate='100' /&gt;</v>
      </c>
    </row>
    <row r="150" spans="1:18">
      <c r="B150" t="s">
        <v>10</v>
      </c>
      <c r="C150">
        <v>1</v>
      </c>
      <c r="D150" t="str">
        <f t="shared" si="11"/>
        <v>&lt;case id='Score_CM_E1' rate='100' /&gt;</v>
      </c>
      <c r="E150" t="str">
        <f t="shared" si="13"/>
        <v>&lt;case id='Score_CsM_Es1' rate='100' /&gt;</v>
      </c>
      <c r="F150" t="str">
        <f t="shared" si="13"/>
        <v>&lt;case id='Score_DfM_Ef1' rate='100' /&gt;</v>
      </c>
      <c r="G150" t="str">
        <f t="shared" si="13"/>
        <v>&lt;case id='Score_DM_E1' rate='100' /&gt;</v>
      </c>
      <c r="H150" t="str">
        <f t="shared" si="13"/>
        <v>&lt;case id='Score_EfM_Ef1' rate='100' /&gt;</v>
      </c>
      <c r="I150" t="str">
        <f t="shared" si="13"/>
        <v>&lt;case id='Score_EM_E1' rate='100' /&gt;</v>
      </c>
      <c r="J150" t="str">
        <f t="shared" si="13"/>
        <v>&lt;case id='Score_FM_E1' rate='100' /&gt;</v>
      </c>
      <c r="K150" t="str">
        <f t="shared" si="13"/>
        <v>&lt;case id='Score_FsM_Es1' rate='100' /&gt;</v>
      </c>
      <c r="L150" t="str">
        <f t="shared" si="13"/>
        <v>&lt;case id='Score_GfM_Ef1' rate='100' /&gt;</v>
      </c>
      <c r="M150" t="str">
        <f t="shared" si="13"/>
        <v>&lt;case id='Score_GM_E1' rate='100' /&gt;</v>
      </c>
      <c r="N150" t="str">
        <f t="shared" si="13"/>
        <v>&lt;case id='Score_AfM_Ef1' rate='100' /&gt;</v>
      </c>
      <c r="O150" t="str">
        <f t="shared" si="13"/>
        <v>&lt;case id='Score_AM_E1' rate='100' /&gt;</v>
      </c>
      <c r="P150" t="str">
        <f t="shared" si="13"/>
        <v>&lt;case id='Score_BfM_Ef1' rate='100' /&gt;</v>
      </c>
      <c r="Q150" t="str">
        <f t="shared" si="13"/>
        <v>&lt;case id='Score_BM_E1' rate='100' /&gt;</v>
      </c>
      <c r="R150" t="str">
        <f t="shared" si="13"/>
        <v>&lt;case id='Score_CfM_Ef1' rate='100' /&gt;</v>
      </c>
    </row>
    <row r="151" spans="1:18">
      <c r="B151" t="s">
        <v>9</v>
      </c>
      <c r="C151">
        <v>1</v>
      </c>
      <c r="D151" t="str">
        <f t="shared" si="11"/>
        <v>&lt;case id='Score_CM_D1' rate='100' /&gt;</v>
      </c>
      <c r="E151" t="str">
        <f t="shared" si="13"/>
        <v>&lt;case id='Score_CsM_Ds1' rate='100' /&gt;</v>
      </c>
      <c r="F151" t="str">
        <f t="shared" si="13"/>
        <v>&lt;case id='Score_DfM_Df1' rate='100' /&gt;</v>
      </c>
      <c r="G151" t="str">
        <f t="shared" si="13"/>
        <v>&lt;case id='Score_DM_D1' rate='100' /&gt;</v>
      </c>
      <c r="H151" t="str">
        <f t="shared" si="13"/>
        <v>&lt;case id='Score_EfM_D1' rate='100' /&gt;</v>
      </c>
      <c r="I151" t="str">
        <f t="shared" si="13"/>
        <v>&lt;case id='Score_EM_Ds1' rate='100' /&gt;</v>
      </c>
      <c r="J151" t="str">
        <f t="shared" si="13"/>
        <v>&lt;case id='Score_FM_D1' rate='100' /&gt;</v>
      </c>
      <c r="K151" t="str">
        <f t="shared" si="13"/>
        <v>&lt;case id='Score_FsM_Ds1' rate='100' /&gt;</v>
      </c>
      <c r="L151" t="str">
        <f t="shared" si="13"/>
        <v>&lt;case id='Score_GfM_Df1' rate='100' /&gt;</v>
      </c>
      <c r="M151" t="str">
        <f t="shared" si="13"/>
        <v>&lt;case id='Score_GM_D1' rate='100' /&gt;</v>
      </c>
      <c r="N151" t="str">
        <f t="shared" si="13"/>
        <v>&lt;case id='Score_AfM_Df1' rate='100' /&gt;</v>
      </c>
      <c r="O151" t="str">
        <f t="shared" si="13"/>
        <v>&lt;case id='Score_AM_D1' rate='100' /&gt;</v>
      </c>
      <c r="P151" t="str">
        <f t="shared" si="13"/>
        <v>&lt;case id='Score_BfM_D1' rate='100' /&gt;</v>
      </c>
      <c r="Q151" t="str">
        <f t="shared" si="13"/>
        <v>&lt;case id='Score_BM_Ds1' rate='100' /&gt;</v>
      </c>
      <c r="R151" t="str">
        <f t="shared" si="13"/>
        <v>&lt;case id='Score_CfM_Df1' rate='100' /&gt;</v>
      </c>
    </row>
    <row r="152" spans="1:18">
      <c r="B152" t="s">
        <v>8</v>
      </c>
      <c r="C152">
        <v>1</v>
      </c>
      <c r="D152" t="str">
        <f t="shared" si="11"/>
        <v>&lt;case id='Score_CM_C1' rate='100' /&gt;</v>
      </c>
      <c r="E152" t="str">
        <f t="shared" si="13"/>
        <v>&lt;case id='Score_CsM_Cs1' rate='100' /&gt;</v>
      </c>
      <c r="F152" t="str">
        <f t="shared" si="13"/>
        <v>&lt;case id='Score_DfM_C1' rate='100' /&gt;</v>
      </c>
      <c r="G152" t="str">
        <f t="shared" si="13"/>
        <v>&lt;case id='Score_DM_Cs1' rate='100' /&gt;</v>
      </c>
      <c r="H152" t="str">
        <f t="shared" si="13"/>
        <v>&lt;case id='Score_EfM_C1' rate='100' /&gt;</v>
      </c>
      <c r="I152" t="str">
        <f t="shared" si="13"/>
        <v>&lt;case id='Score_EM_Cs1' rate='100' /&gt;</v>
      </c>
      <c r="J152" t="str">
        <f t="shared" si="13"/>
        <v>&lt;case id='Score_FM_C1' rate='100' /&gt;</v>
      </c>
      <c r="K152" t="str">
        <f t="shared" si="13"/>
        <v>&lt;case id='Score_FsM_Cs1' rate='100' /&gt;</v>
      </c>
      <c r="L152" t="str">
        <f t="shared" si="13"/>
        <v>&lt;case id='Score_GfM_Cf1' rate='100' /&gt;</v>
      </c>
      <c r="M152" t="str">
        <f t="shared" si="13"/>
        <v>&lt;case id='Score_GM_C1' rate='100' /&gt;</v>
      </c>
      <c r="N152" t="str">
        <f t="shared" si="13"/>
        <v>&lt;case id='Score_AfM_C1' rate='100' /&gt;</v>
      </c>
      <c r="O152" t="str">
        <f t="shared" si="13"/>
        <v>&lt;case id='Score_AM_Cs1' rate='100' /&gt;</v>
      </c>
      <c r="P152" t="str">
        <f t="shared" si="13"/>
        <v>&lt;case id='Score_BfM_C1' rate='100' /&gt;</v>
      </c>
      <c r="Q152" t="str">
        <f t="shared" si="13"/>
        <v>&lt;case id='Score_BM_Cs1' rate='100' /&gt;</v>
      </c>
      <c r="R152" t="str">
        <f t="shared" si="13"/>
        <v>&lt;case id='Score_CfM_Cf1' rate='100' /&gt;</v>
      </c>
    </row>
    <row r="153" spans="1:18">
      <c r="A153" t="s">
        <v>82</v>
      </c>
      <c r="B153" t="s">
        <v>11</v>
      </c>
      <c r="C153">
        <v>4</v>
      </c>
      <c r="D153" t="str">
        <f>"&lt;case id='"&amp; D$45 &amp; "_" &amp; INDEX(D$36:D$42, MATCH($B153&amp;"*", $C$36:$C$42, 0)) &amp; $C153 &amp; "_" &amp; $A153 &amp; "' rate='100' /&gt;"</f>
        <v>&lt;case id='Score_CM_F4_Upper' rate='100' /&gt;</v>
      </c>
      <c r="E153" t="str">
        <f t="shared" ref="E153:R153" si="14">"&lt;case id='"&amp; E$45 &amp; "_" &amp; INDEX(E$36:E$42, MATCH($B153&amp;"*", $C$36:$C$42, 0)) &amp; $C153 &amp; "_" &amp; $A153 &amp; "' rate='100' /&gt;"</f>
        <v>&lt;case id='Score_CsM_Fs4_Upper' rate='100' /&gt;</v>
      </c>
      <c r="F153" t="str">
        <f t="shared" si="14"/>
        <v>&lt;case id='Score_DfM_F4_Upper' rate='100' /&gt;</v>
      </c>
      <c r="G153" t="str">
        <f t="shared" si="14"/>
        <v>&lt;case id='Score_DM_Fs4_Upper' rate='100' /&gt;</v>
      </c>
      <c r="H153" t="str">
        <f t="shared" si="14"/>
        <v>&lt;case id='Score_EfM_F4_Upper' rate='100' /&gt;</v>
      </c>
      <c r="I153" t="str">
        <f t="shared" si="14"/>
        <v>&lt;case id='Score_EM_Fs4_Upper' rate='100' /&gt;</v>
      </c>
      <c r="J153" t="str">
        <f t="shared" si="14"/>
        <v>&lt;case id='Score_FM_F4_Upper' rate='100' /&gt;</v>
      </c>
      <c r="K153" t="str">
        <f t="shared" si="14"/>
        <v>&lt;case id='Score_FsM_Fs4_Upper' rate='100' /&gt;</v>
      </c>
      <c r="L153" t="str">
        <f t="shared" si="14"/>
        <v>&lt;case id='Score_GfM_F4_Upper' rate='100' /&gt;</v>
      </c>
      <c r="M153" t="str">
        <f t="shared" si="14"/>
        <v>&lt;case id='Score_GM_Fs4_Upper' rate='100' /&gt;</v>
      </c>
      <c r="N153" t="str">
        <f t="shared" si="14"/>
        <v>&lt;case id='Score_AfM_F4_Upper' rate='100' /&gt;</v>
      </c>
      <c r="O153" t="str">
        <f t="shared" si="14"/>
        <v>&lt;case id='Score_AM_Fs4_Upper' rate='100' /&gt;</v>
      </c>
      <c r="P153" t="str">
        <f t="shared" si="14"/>
        <v>&lt;case id='Score_BfM_F4_Upper' rate='100' /&gt;</v>
      </c>
      <c r="Q153" t="str">
        <f t="shared" si="14"/>
        <v>&lt;case id='Score_BM_Fs4_Upper' rate='100' /&gt;</v>
      </c>
      <c r="R153" t="str">
        <f t="shared" si="14"/>
        <v>&lt;case id='Score_CfM_Ff4_Upper' rate='100' /&gt;</v>
      </c>
    </row>
    <row r="154" spans="1:18">
      <c r="A154" t="s">
        <v>82</v>
      </c>
      <c r="B154" t="s">
        <v>10</v>
      </c>
      <c r="C154">
        <v>4</v>
      </c>
      <c r="D154" t="str">
        <f t="shared" ref="D154:R166" si="15">"&lt;case id='"&amp; D$45 &amp; "_" &amp; INDEX(D$36:D$42, MATCH($B154&amp;"*", $C$36:$C$42, 0)) &amp; $C154 &amp; "_" &amp; $A154 &amp; "' rate='100' /&gt;"</f>
        <v>&lt;case id='Score_CM_E4_Upper' rate='100' /&gt;</v>
      </c>
      <c r="E154" t="str">
        <f t="shared" si="15"/>
        <v>&lt;case id='Score_CsM_Es4_Upper' rate='100' /&gt;</v>
      </c>
      <c r="F154" t="str">
        <f t="shared" si="15"/>
        <v>&lt;case id='Score_DfM_Ef4_Upper' rate='100' /&gt;</v>
      </c>
      <c r="G154" t="str">
        <f t="shared" si="15"/>
        <v>&lt;case id='Score_DM_E4_Upper' rate='100' /&gt;</v>
      </c>
      <c r="H154" t="str">
        <f t="shared" si="15"/>
        <v>&lt;case id='Score_EfM_Ef4_Upper' rate='100' /&gt;</v>
      </c>
      <c r="I154" t="str">
        <f t="shared" si="15"/>
        <v>&lt;case id='Score_EM_E4_Upper' rate='100' /&gt;</v>
      </c>
      <c r="J154" t="str">
        <f t="shared" si="15"/>
        <v>&lt;case id='Score_FM_E4_Upper' rate='100' /&gt;</v>
      </c>
      <c r="K154" t="str">
        <f t="shared" si="15"/>
        <v>&lt;case id='Score_FsM_Es4_Upper' rate='100' /&gt;</v>
      </c>
      <c r="L154" t="str">
        <f t="shared" si="15"/>
        <v>&lt;case id='Score_GfM_Ef4_Upper' rate='100' /&gt;</v>
      </c>
      <c r="M154" t="str">
        <f t="shared" si="15"/>
        <v>&lt;case id='Score_GM_E4_Upper' rate='100' /&gt;</v>
      </c>
      <c r="N154" t="str">
        <f t="shared" si="15"/>
        <v>&lt;case id='Score_AfM_Ef4_Upper' rate='100' /&gt;</v>
      </c>
      <c r="O154" t="str">
        <f t="shared" si="15"/>
        <v>&lt;case id='Score_AM_E4_Upper' rate='100' /&gt;</v>
      </c>
      <c r="P154" t="str">
        <f t="shared" si="15"/>
        <v>&lt;case id='Score_BfM_Ef4_Upper' rate='100' /&gt;</v>
      </c>
      <c r="Q154" t="str">
        <f t="shared" si="15"/>
        <v>&lt;case id='Score_BM_E4_Upper' rate='100' /&gt;</v>
      </c>
      <c r="R154" t="str">
        <f t="shared" si="15"/>
        <v>&lt;case id='Score_CfM_Ef4_Upper' rate='100' /&gt;</v>
      </c>
    </row>
    <row r="155" spans="1:18">
      <c r="A155" t="s">
        <v>82</v>
      </c>
      <c r="B155" t="s">
        <v>9</v>
      </c>
      <c r="C155">
        <v>4</v>
      </c>
      <c r="D155" t="str">
        <f t="shared" si="15"/>
        <v>&lt;case id='Score_CM_D4_Upper' rate='100' /&gt;</v>
      </c>
      <c r="E155" t="str">
        <f t="shared" si="15"/>
        <v>&lt;case id='Score_CsM_Ds4_Upper' rate='100' /&gt;</v>
      </c>
      <c r="F155" t="str">
        <f t="shared" si="15"/>
        <v>&lt;case id='Score_DfM_Df4_Upper' rate='100' /&gt;</v>
      </c>
      <c r="G155" t="str">
        <f t="shared" si="15"/>
        <v>&lt;case id='Score_DM_D4_Upper' rate='100' /&gt;</v>
      </c>
      <c r="H155" t="str">
        <f t="shared" si="15"/>
        <v>&lt;case id='Score_EfM_D4_Upper' rate='100' /&gt;</v>
      </c>
      <c r="I155" t="str">
        <f t="shared" si="15"/>
        <v>&lt;case id='Score_EM_Ds4_Upper' rate='100' /&gt;</v>
      </c>
      <c r="J155" t="str">
        <f t="shared" si="15"/>
        <v>&lt;case id='Score_FM_D4_Upper' rate='100' /&gt;</v>
      </c>
      <c r="K155" t="str">
        <f t="shared" si="15"/>
        <v>&lt;case id='Score_FsM_Ds4_Upper' rate='100' /&gt;</v>
      </c>
      <c r="L155" t="str">
        <f t="shared" si="15"/>
        <v>&lt;case id='Score_GfM_Df4_Upper' rate='100' /&gt;</v>
      </c>
      <c r="M155" t="str">
        <f t="shared" si="15"/>
        <v>&lt;case id='Score_GM_D4_Upper' rate='100' /&gt;</v>
      </c>
      <c r="N155" t="str">
        <f t="shared" si="15"/>
        <v>&lt;case id='Score_AfM_Df4_Upper' rate='100' /&gt;</v>
      </c>
      <c r="O155" t="str">
        <f t="shared" si="15"/>
        <v>&lt;case id='Score_AM_D4_Upper' rate='100' /&gt;</v>
      </c>
      <c r="P155" t="str">
        <f t="shared" si="15"/>
        <v>&lt;case id='Score_BfM_D4_Upper' rate='100' /&gt;</v>
      </c>
      <c r="Q155" t="str">
        <f t="shared" si="15"/>
        <v>&lt;case id='Score_BM_Ds4_Upper' rate='100' /&gt;</v>
      </c>
      <c r="R155" t="str">
        <f t="shared" si="15"/>
        <v>&lt;case id='Score_CfM_Df4_Upper' rate='100' /&gt;</v>
      </c>
    </row>
    <row r="156" spans="1:18">
      <c r="A156" t="s">
        <v>82</v>
      </c>
      <c r="B156" t="s">
        <v>8</v>
      </c>
      <c r="C156">
        <v>4</v>
      </c>
      <c r="D156" t="str">
        <f t="shared" si="15"/>
        <v>&lt;case id='Score_CM_C4_Upper' rate='100' /&gt;</v>
      </c>
      <c r="E156" t="str">
        <f t="shared" si="15"/>
        <v>&lt;case id='Score_CsM_Cs4_Upper' rate='100' /&gt;</v>
      </c>
      <c r="F156" t="str">
        <f t="shared" si="15"/>
        <v>&lt;case id='Score_DfM_C4_Upper' rate='100' /&gt;</v>
      </c>
      <c r="G156" t="str">
        <f t="shared" si="15"/>
        <v>&lt;case id='Score_DM_Cs4_Upper' rate='100' /&gt;</v>
      </c>
      <c r="H156" t="str">
        <f t="shared" si="15"/>
        <v>&lt;case id='Score_EfM_C4_Upper' rate='100' /&gt;</v>
      </c>
      <c r="I156" t="str">
        <f t="shared" si="15"/>
        <v>&lt;case id='Score_EM_Cs4_Upper' rate='100' /&gt;</v>
      </c>
      <c r="J156" t="str">
        <f t="shared" si="15"/>
        <v>&lt;case id='Score_FM_C4_Upper' rate='100' /&gt;</v>
      </c>
      <c r="K156" t="str">
        <f t="shared" si="15"/>
        <v>&lt;case id='Score_FsM_Cs4_Upper' rate='100' /&gt;</v>
      </c>
      <c r="L156" t="str">
        <f t="shared" si="15"/>
        <v>&lt;case id='Score_GfM_Cf4_Upper' rate='100' /&gt;</v>
      </c>
      <c r="M156" t="str">
        <f t="shared" si="15"/>
        <v>&lt;case id='Score_GM_C4_Upper' rate='100' /&gt;</v>
      </c>
      <c r="N156" t="str">
        <f t="shared" si="15"/>
        <v>&lt;case id='Score_AfM_C4_Upper' rate='100' /&gt;</v>
      </c>
      <c r="O156" t="str">
        <f t="shared" si="15"/>
        <v>&lt;case id='Score_AM_Cs4_Upper' rate='100' /&gt;</v>
      </c>
      <c r="P156" t="str">
        <f t="shared" si="15"/>
        <v>&lt;case id='Score_BfM_C4_Upper' rate='100' /&gt;</v>
      </c>
      <c r="Q156" t="str">
        <f t="shared" si="15"/>
        <v>&lt;case id='Score_BM_Cs4_Upper' rate='100' /&gt;</v>
      </c>
      <c r="R156" t="str">
        <f t="shared" si="15"/>
        <v>&lt;case id='Score_CfM_Cf4_Upper' rate='100' /&gt;</v>
      </c>
    </row>
    <row r="157" spans="1:18">
      <c r="A157" t="s">
        <v>82</v>
      </c>
      <c r="B157" t="s">
        <v>14</v>
      </c>
      <c r="C157">
        <v>3</v>
      </c>
      <c r="D157" t="str">
        <f t="shared" si="15"/>
        <v>&lt;case id='Score_CM_B3_Upper' rate='100' /&gt;</v>
      </c>
      <c r="E157" t="str">
        <f t="shared" si="15"/>
        <v>&lt;case id='Score_CsM_Bs3_Upper' rate='100' /&gt;</v>
      </c>
      <c r="F157" t="str">
        <f t="shared" si="15"/>
        <v>&lt;case id='Score_DfM_Bf3_Upper' rate='100' /&gt;</v>
      </c>
      <c r="G157" t="str">
        <f t="shared" si="15"/>
        <v>&lt;case id='Score_DM_B3_Upper' rate='100' /&gt;</v>
      </c>
      <c r="H157" t="str">
        <f t="shared" si="15"/>
        <v>&lt;case id='Score_EfM_Bf3_Upper' rate='100' /&gt;</v>
      </c>
      <c r="I157" t="str">
        <f t="shared" si="15"/>
        <v>&lt;case id='Score_EM_B3_Upper' rate='100' /&gt;</v>
      </c>
      <c r="J157" t="str">
        <f t="shared" si="15"/>
        <v>&lt;case id='Score_FM_Bf3_Upper' rate='100' /&gt;</v>
      </c>
      <c r="K157" t="str">
        <f t="shared" si="15"/>
        <v>&lt;case id='Score_FsM_B3_Upper' rate='100' /&gt;</v>
      </c>
      <c r="L157" t="str">
        <f t="shared" si="15"/>
        <v>&lt;case id='Score_GfM_Bf3_Upper' rate='100' /&gt;</v>
      </c>
      <c r="M157" t="str">
        <f t="shared" si="15"/>
        <v>&lt;case id='Score_GM_B3_Upper' rate='100' /&gt;</v>
      </c>
      <c r="N157" t="str">
        <f t="shared" si="15"/>
        <v>&lt;case id='Score_AfM_Bf3_Upper' rate='100' /&gt;</v>
      </c>
      <c r="O157" t="str">
        <f t="shared" si="15"/>
        <v>&lt;case id='Score_AM_B3_Upper' rate='100' /&gt;</v>
      </c>
      <c r="P157" t="str">
        <f t="shared" si="15"/>
        <v>&lt;case id='Score_BfM_Bf3_Upper' rate='100' /&gt;</v>
      </c>
      <c r="Q157" t="str">
        <f t="shared" si="15"/>
        <v>&lt;case id='Score_BM_B3_Upper' rate='100' /&gt;</v>
      </c>
      <c r="R157" t="str">
        <f t="shared" si="15"/>
        <v>&lt;case id='Score_CfM_Bf3_Upper' rate='100' /&gt;</v>
      </c>
    </row>
    <row r="158" spans="1:18">
      <c r="A158" t="s">
        <v>82</v>
      </c>
      <c r="B158" t="s">
        <v>13</v>
      </c>
      <c r="C158">
        <v>3</v>
      </c>
      <c r="D158" t="str">
        <f t="shared" si="15"/>
        <v>&lt;case id='Score_CM_A3_Upper' rate='100' /&gt;</v>
      </c>
      <c r="E158" t="str">
        <f t="shared" si="15"/>
        <v>&lt;case id='Score_CsM_As3_Upper' rate='100' /&gt;</v>
      </c>
      <c r="F158" t="str">
        <f t="shared" si="15"/>
        <v>&lt;case id='Score_DfM_Af3_Upper' rate='100' /&gt;</v>
      </c>
      <c r="G158" t="str">
        <f t="shared" si="15"/>
        <v>&lt;case id='Score_DM_A3_Upper' rate='100' /&gt;</v>
      </c>
      <c r="H158" t="str">
        <f t="shared" si="15"/>
        <v>&lt;case id='Score_EfM_Af3_Upper' rate='100' /&gt;</v>
      </c>
      <c r="I158" t="str">
        <f t="shared" si="15"/>
        <v>&lt;case id='Score_EM_A3_Upper' rate='100' /&gt;</v>
      </c>
      <c r="J158" t="str">
        <f t="shared" si="15"/>
        <v>&lt;case id='Score_FM_A3_Upper' rate='100' /&gt;</v>
      </c>
      <c r="K158" t="str">
        <f t="shared" si="15"/>
        <v>&lt;case id='Score_FsM_As3_Upper' rate='100' /&gt;</v>
      </c>
      <c r="L158" t="str">
        <f t="shared" si="15"/>
        <v>&lt;case id='Score_GfM_Af3_Upper' rate='100' /&gt;</v>
      </c>
      <c r="M158" t="str">
        <f t="shared" si="15"/>
        <v>&lt;case id='Score_GM_A3_Upper' rate='100' /&gt;</v>
      </c>
      <c r="N158" t="str">
        <f t="shared" si="15"/>
        <v>&lt;case id='Score_AfM_Af3_Upper' rate='100' /&gt;</v>
      </c>
      <c r="O158" t="str">
        <f t="shared" si="15"/>
        <v>&lt;case id='Score_AM_A3_Upper' rate='100' /&gt;</v>
      </c>
      <c r="P158" t="str">
        <f t="shared" si="15"/>
        <v>&lt;case id='Score_BfM_A3_Upper' rate='100' /&gt;</v>
      </c>
      <c r="Q158" t="str">
        <f t="shared" si="15"/>
        <v>&lt;case id='Score_BM_As3_Upper' rate='100' /&gt;</v>
      </c>
      <c r="R158" t="str">
        <f t="shared" si="15"/>
        <v>&lt;case id='Score_CfM_Af3_Upper' rate='100' /&gt;</v>
      </c>
    </row>
    <row r="159" spans="1:18">
      <c r="A159" t="s">
        <v>82</v>
      </c>
      <c r="B159" t="s">
        <v>12</v>
      </c>
      <c r="C159">
        <v>3</v>
      </c>
      <c r="D159" t="str">
        <f t="shared" si="15"/>
        <v>&lt;case id='Score_CM_G3_Upper' rate='100' /&gt;</v>
      </c>
      <c r="E159" t="str">
        <f t="shared" si="15"/>
        <v>&lt;case id='Score_CsM_Gs3_Upper' rate='100' /&gt;</v>
      </c>
      <c r="F159" t="str">
        <f t="shared" si="15"/>
        <v>&lt;case id='Score_DfM_Gf3_Upper' rate='100' /&gt;</v>
      </c>
      <c r="G159" t="str">
        <f t="shared" si="15"/>
        <v>&lt;case id='Score_DM_G3_Upper' rate='100' /&gt;</v>
      </c>
      <c r="H159" t="str">
        <f t="shared" si="15"/>
        <v>&lt;case id='Score_EfM_G3_Upper' rate='100' /&gt;</v>
      </c>
      <c r="I159" t="str">
        <f t="shared" si="15"/>
        <v>&lt;case id='Score_EM_Gs3_Upper' rate='100' /&gt;</v>
      </c>
      <c r="J159" t="str">
        <f t="shared" si="15"/>
        <v>&lt;case id='Score_FM_G3_Upper' rate='100' /&gt;</v>
      </c>
      <c r="K159" t="str">
        <f t="shared" si="15"/>
        <v>&lt;case id='Score_FsM_Gs3_Upper' rate='100' /&gt;</v>
      </c>
      <c r="L159" t="str">
        <f t="shared" si="15"/>
        <v>&lt;case id='Score_GfM_Gf3_Upper' rate='100' /&gt;</v>
      </c>
      <c r="M159" t="str">
        <f t="shared" si="15"/>
        <v>&lt;case id='Score_GM_G3_Upper' rate='100' /&gt;</v>
      </c>
      <c r="N159" t="str">
        <f t="shared" si="15"/>
        <v>&lt;case id='Score_AfM_G3_Upper' rate='100' /&gt;</v>
      </c>
      <c r="O159" t="str">
        <f t="shared" si="15"/>
        <v>&lt;case id='Score_AM_Gs3_Upper' rate='100' /&gt;</v>
      </c>
      <c r="P159" t="str">
        <f t="shared" si="15"/>
        <v>&lt;case id='Score_BfM_G3_Upper' rate='100' /&gt;</v>
      </c>
      <c r="Q159" t="str">
        <f t="shared" si="15"/>
        <v>&lt;case id='Score_BM_Gs3_Upper' rate='100' /&gt;</v>
      </c>
      <c r="R159" t="str">
        <f t="shared" si="15"/>
        <v>&lt;case id='Score_CfM_Gf3_Upper' rate='100' /&gt;</v>
      </c>
    </row>
    <row r="160" spans="1:18">
      <c r="A160" t="s">
        <v>83</v>
      </c>
      <c r="B160" t="s">
        <v>11</v>
      </c>
      <c r="C160">
        <v>4</v>
      </c>
      <c r="D160" t="str">
        <f t="shared" si="15"/>
        <v>&lt;case id='Score_CM_F4_Lower' rate='100' /&gt;</v>
      </c>
      <c r="E160" t="str">
        <f t="shared" si="15"/>
        <v>&lt;case id='Score_CsM_Fs4_Lower' rate='100' /&gt;</v>
      </c>
      <c r="F160" t="str">
        <f t="shared" si="15"/>
        <v>&lt;case id='Score_DfM_F4_Lower' rate='100' /&gt;</v>
      </c>
      <c r="G160" t="str">
        <f t="shared" si="15"/>
        <v>&lt;case id='Score_DM_Fs4_Lower' rate='100' /&gt;</v>
      </c>
      <c r="H160" t="str">
        <f t="shared" si="15"/>
        <v>&lt;case id='Score_EfM_F4_Lower' rate='100' /&gt;</v>
      </c>
      <c r="I160" t="str">
        <f t="shared" si="15"/>
        <v>&lt;case id='Score_EM_Fs4_Lower' rate='100' /&gt;</v>
      </c>
      <c r="J160" t="str">
        <f t="shared" si="15"/>
        <v>&lt;case id='Score_FM_F4_Lower' rate='100' /&gt;</v>
      </c>
      <c r="K160" t="str">
        <f t="shared" si="15"/>
        <v>&lt;case id='Score_FsM_Fs4_Lower' rate='100' /&gt;</v>
      </c>
      <c r="L160" t="str">
        <f t="shared" si="15"/>
        <v>&lt;case id='Score_GfM_F4_Lower' rate='100' /&gt;</v>
      </c>
      <c r="M160" t="str">
        <f t="shared" si="15"/>
        <v>&lt;case id='Score_GM_Fs4_Lower' rate='100' /&gt;</v>
      </c>
      <c r="N160" t="str">
        <f t="shared" si="15"/>
        <v>&lt;case id='Score_AfM_F4_Lower' rate='100' /&gt;</v>
      </c>
      <c r="O160" t="str">
        <f t="shared" si="15"/>
        <v>&lt;case id='Score_AM_Fs4_Lower' rate='100' /&gt;</v>
      </c>
      <c r="P160" t="str">
        <f t="shared" si="15"/>
        <v>&lt;case id='Score_BfM_F4_Lower' rate='100' /&gt;</v>
      </c>
      <c r="Q160" t="str">
        <f t="shared" si="15"/>
        <v>&lt;case id='Score_BM_Fs4_Lower' rate='100' /&gt;</v>
      </c>
      <c r="R160" t="str">
        <f t="shared" si="15"/>
        <v>&lt;case id='Score_CfM_Ff4_Lower' rate='100' /&gt;</v>
      </c>
    </row>
    <row r="161" spans="1:18">
      <c r="A161" t="s">
        <v>83</v>
      </c>
      <c r="B161" t="s">
        <v>10</v>
      </c>
      <c r="C161">
        <v>4</v>
      </c>
      <c r="D161" t="str">
        <f t="shared" si="15"/>
        <v>&lt;case id='Score_CM_E4_Lower' rate='100' /&gt;</v>
      </c>
      <c r="E161" t="str">
        <f t="shared" si="15"/>
        <v>&lt;case id='Score_CsM_Es4_Lower' rate='100' /&gt;</v>
      </c>
      <c r="F161" t="str">
        <f t="shared" si="15"/>
        <v>&lt;case id='Score_DfM_Ef4_Lower' rate='100' /&gt;</v>
      </c>
      <c r="G161" t="str">
        <f t="shared" si="15"/>
        <v>&lt;case id='Score_DM_E4_Lower' rate='100' /&gt;</v>
      </c>
      <c r="H161" t="str">
        <f t="shared" si="15"/>
        <v>&lt;case id='Score_EfM_Ef4_Lower' rate='100' /&gt;</v>
      </c>
      <c r="I161" t="str">
        <f t="shared" si="15"/>
        <v>&lt;case id='Score_EM_E4_Lower' rate='100' /&gt;</v>
      </c>
      <c r="J161" t="str">
        <f t="shared" si="15"/>
        <v>&lt;case id='Score_FM_E4_Lower' rate='100' /&gt;</v>
      </c>
      <c r="K161" t="str">
        <f t="shared" si="15"/>
        <v>&lt;case id='Score_FsM_Es4_Lower' rate='100' /&gt;</v>
      </c>
      <c r="L161" t="str">
        <f t="shared" si="15"/>
        <v>&lt;case id='Score_GfM_Ef4_Lower' rate='100' /&gt;</v>
      </c>
      <c r="M161" t="str">
        <f t="shared" si="15"/>
        <v>&lt;case id='Score_GM_E4_Lower' rate='100' /&gt;</v>
      </c>
      <c r="N161" t="str">
        <f t="shared" si="15"/>
        <v>&lt;case id='Score_AfM_Ef4_Lower' rate='100' /&gt;</v>
      </c>
      <c r="O161" t="str">
        <f t="shared" si="15"/>
        <v>&lt;case id='Score_AM_E4_Lower' rate='100' /&gt;</v>
      </c>
      <c r="P161" t="str">
        <f t="shared" si="15"/>
        <v>&lt;case id='Score_BfM_Ef4_Lower' rate='100' /&gt;</v>
      </c>
      <c r="Q161" t="str">
        <f t="shared" si="15"/>
        <v>&lt;case id='Score_BM_E4_Lower' rate='100' /&gt;</v>
      </c>
      <c r="R161" t="str">
        <f t="shared" si="15"/>
        <v>&lt;case id='Score_CfM_Ef4_Lower' rate='100' /&gt;</v>
      </c>
    </row>
    <row r="162" spans="1:18">
      <c r="A162" t="s">
        <v>83</v>
      </c>
      <c r="B162" t="s">
        <v>9</v>
      </c>
      <c r="C162">
        <v>4</v>
      </c>
      <c r="D162" t="str">
        <f t="shared" si="15"/>
        <v>&lt;case id='Score_CM_D4_Lower' rate='100' /&gt;</v>
      </c>
      <c r="E162" t="str">
        <f t="shared" si="15"/>
        <v>&lt;case id='Score_CsM_Ds4_Lower' rate='100' /&gt;</v>
      </c>
      <c r="F162" t="str">
        <f t="shared" si="15"/>
        <v>&lt;case id='Score_DfM_Df4_Lower' rate='100' /&gt;</v>
      </c>
      <c r="G162" t="str">
        <f t="shared" si="15"/>
        <v>&lt;case id='Score_DM_D4_Lower' rate='100' /&gt;</v>
      </c>
      <c r="H162" t="str">
        <f t="shared" si="15"/>
        <v>&lt;case id='Score_EfM_D4_Lower' rate='100' /&gt;</v>
      </c>
      <c r="I162" t="str">
        <f t="shared" si="15"/>
        <v>&lt;case id='Score_EM_Ds4_Lower' rate='100' /&gt;</v>
      </c>
      <c r="J162" t="str">
        <f t="shared" si="15"/>
        <v>&lt;case id='Score_FM_D4_Lower' rate='100' /&gt;</v>
      </c>
      <c r="K162" t="str">
        <f t="shared" si="15"/>
        <v>&lt;case id='Score_FsM_Ds4_Lower' rate='100' /&gt;</v>
      </c>
      <c r="L162" t="str">
        <f t="shared" si="15"/>
        <v>&lt;case id='Score_GfM_Df4_Lower' rate='100' /&gt;</v>
      </c>
      <c r="M162" t="str">
        <f t="shared" si="15"/>
        <v>&lt;case id='Score_GM_D4_Lower' rate='100' /&gt;</v>
      </c>
      <c r="N162" t="str">
        <f t="shared" si="15"/>
        <v>&lt;case id='Score_AfM_Df4_Lower' rate='100' /&gt;</v>
      </c>
      <c r="O162" t="str">
        <f t="shared" si="15"/>
        <v>&lt;case id='Score_AM_D4_Lower' rate='100' /&gt;</v>
      </c>
      <c r="P162" t="str">
        <f t="shared" si="15"/>
        <v>&lt;case id='Score_BfM_D4_Lower' rate='100' /&gt;</v>
      </c>
      <c r="Q162" t="str">
        <f t="shared" si="15"/>
        <v>&lt;case id='Score_BM_Ds4_Lower' rate='100' /&gt;</v>
      </c>
      <c r="R162" t="str">
        <f t="shared" si="15"/>
        <v>&lt;case id='Score_CfM_Df4_Lower' rate='100' /&gt;</v>
      </c>
    </row>
    <row r="163" spans="1:18">
      <c r="A163" t="s">
        <v>83</v>
      </c>
      <c r="B163" t="s">
        <v>8</v>
      </c>
      <c r="C163">
        <v>4</v>
      </c>
      <c r="D163" t="str">
        <f t="shared" si="15"/>
        <v>&lt;case id='Score_CM_C4_Lower' rate='100' /&gt;</v>
      </c>
      <c r="E163" t="str">
        <f t="shared" si="15"/>
        <v>&lt;case id='Score_CsM_Cs4_Lower' rate='100' /&gt;</v>
      </c>
      <c r="F163" t="str">
        <f t="shared" si="15"/>
        <v>&lt;case id='Score_DfM_C4_Lower' rate='100' /&gt;</v>
      </c>
      <c r="G163" t="str">
        <f t="shared" si="15"/>
        <v>&lt;case id='Score_DM_Cs4_Lower' rate='100' /&gt;</v>
      </c>
      <c r="H163" t="str">
        <f t="shared" si="15"/>
        <v>&lt;case id='Score_EfM_C4_Lower' rate='100' /&gt;</v>
      </c>
      <c r="I163" t="str">
        <f t="shared" si="15"/>
        <v>&lt;case id='Score_EM_Cs4_Lower' rate='100' /&gt;</v>
      </c>
      <c r="J163" t="str">
        <f t="shared" si="15"/>
        <v>&lt;case id='Score_FM_C4_Lower' rate='100' /&gt;</v>
      </c>
      <c r="K163" t="str">
        <f t="shared" si="15"/>
        <v>&lt;case id='Score_FsM_Cs4_Lower' rate='100' /&gt;</v>
      </c>
      <c r="L163" t="str">
        <f t="shared" si="15"/>
        <v>&lt;case id='Score_GfM_Cf4_Lower' rate='100' /&gt;</v>
      </c>
      <c r="M163" t="str">
        <f t="shared" si="15"/>
        <v>&lt;case id='Score_GM_C4_Lower' rate='100' /&gt;</v>
      </c>
      <c r="N163" t="str">
        <f t="shared" si="15"/>
        <v>&lt;case id='Score_AfM_C4_Lower' rate='100' /&gt;</v>
      </c>
      <c r="O163" t="str">
        <f t="shared" si="15"/>
        <v>&lt;case id='Score_AM_Cs4_Lower' rate='100' /&gt;</v>
      </c>
      <c r="P163" t="str">
        <f t="shared" si="15"/>
        <v>&lt;case id='Score_BfM_C4_Lower' rate='100' /&gt;</v>
      </c>
      <c r="Q163" t="str">
        <f t="shared" si="15"/>
        <v>&lt;case id='Score_BM_Cs4_Lower' rate='100' /&gt;</v>
      </c>
      <c r="R163" t="str">
        <f t="shared" si="15"/>
        <v>&lt;case id='Score_CfM_Cf4_Lower' rate='100' /&gt;</v>
      </c>
    </row>
    <row r="164" spans="1:18">
      <c r="A164" t="s">
        <v>83</v>
      </c>
      <c r="B164" t="s">
        <v>14</v>
      </c>
      <c r="C164">
        <v>3</v>
      </c>
      <c r="D164" t="str">
        <f t="shared" si="15"/>
        <v>&lt;case id='Score_CM_B3_Lower' rate='100' /&gt;</v>
      </c>
      <c r="E164" t="str">
        <f t="shared" si="15"/>
        <v>&lt;case id='Score_CsM_Bs3_Lower' rate='100' /&gt;</v>
      </c>
      <c r="F164" t="str">
        <f t="shared" si="15"/>
        <v>&lt;case id='Score_DfM_Bf3_Lower' rate='100' /&gt;</v>
      </c>
      <c r="G164" t="str">
        <f t="shared" si="15"/>
        <v>&lt;case id='Score_DM_B3_Lower' rate='100' /&gt;</v>
      </c>
      <c r="H164" t="str">
        <f t="shared" si="15"/>
        <v>&lt;case id='Score_EfM_Bf3_Lower' rate='100' /&gt;</v>
      </c>
      <c r="I164" t="str">
        <f t="shared" si="15"/>
        <v>&lt;case id='Score_EM_B3_Lower' rate='100' /&gt;</v>
      </c>
      <c r="J164" t="str">
        <f t="shared" si="15"/>
        <v>&lt;case id='Score_FM_Bf3_Lower' rate='100' /&gt;</v>
      </c>
      <c r="K164" t="str">
        <f t="shared" si="15"/>
        <v>&lt;case id='Score_FsM_B3_Lower' rate='100' /&gt;</v>
      </c>
      <c r="L164" t="str">
        <f t="shared" si="15"/>
        <v>&lt;case id='Score_GfM_Bf3_Lower' rate='100' /&gt;</v>
      </c>
      <c r="M164" t="str">
        <f t="shared" si="15"/>
        <v>&lt;case id='Score_GM_B3_Lower' rate='100' /&gt;</v>
      </c>
      <c r="N164" t="str">
        <f t="shared" si="15"/>
        <v>&lt;case id='Score_AfM_Bf3_Lower' rate='100' /&gt;</v>
      </c>
      <c r="O164" t="str">
        <f t="shared" si="15"/>
        <v>&lt;case id='Score_AM_B3_Lower' rate='100' /&gt;</v>
      </c>
      <c r="P164" t="str">
        <f t="shared" si="15"/>
        <v>&lt;case id='Score_BfM_Bf3_Lower' rate='100' /&gt;</v>
      </c>
      <c r="Q164" t="str">
        <f t="shared" si="15"/>
        <v>&lt;case id='Score_BM_B3_Lower' rate='100' /&gt;</v>
      </c>
      <c r="R164" t="str">
        <f t="shared" si="15"/>
        <v>&lt;case id='Score_CfM_Bf3_Lower' rate='100' /&gt;</v>
      </c>
    </row>
    <row r="165" spans="1:18">
      <c r="A165" t="s">
        <v>83</v>
      </c>
      <c r="B165" t="s">
        <v>13</v>
      </c>
      <c r="C165">
        <v>3</v>
      </c>
      <c r="D165" t="str">
        <f t="shared" si="15"/>
        <v>&lt;case id='Score_CM_A3_Lower' rate='100' /&gt;</v>
      </c>
      <c r="E165" t="str">
        <f t="shared" si="15"/>
        <v>&lt;case id='Score_CsM_As3_Lower' rate='100' /&gt;</v>
      </c>
      <c r="F165" t="str">
        <f t="shared" si="15"/>
        <v>&lt;case id='Score_DfM_Af3_Lower' rate='100' /&gt;</v>
      </c>
      <c r="G165" t="str">
        <f t="shared" si="15"/>
        <v>&lt;case id='Score_DM_A3_Lower' rate='100' /&gt;</v>
      </c>
      <c r="H165" t="str">
        <f t="shared" si="15"/>
        <v>&lt;case id='Score_EfM_Af3_Lower' rate='100' /&gt;</v>
      </c>
      <c r="I165" t="str">
        <f t="shared" si="15"/>
        <v>&lt;case id='Score_EM_A3_Lower' rate='100' /&gt;</v>
      </c>
      <c r="J165" t="str">
        <f t="shared" si="15"/>
        <v>&lt;case id='Score_FM_A3_Lower' rate='100' /&gt;</v>
      </c>
      <c r="K165" t="str">
        <f t="shared" si="15"/>
        <v>&lt;case id='Score_FsM_As3_Lower' rate='100' /&gt;</v>
      </c>
      <c r="L165" t="str">
        <f t="shared" si="15"/>
        <v>&lt;case id='Score_GfM_Af3_Lower' rate='100' /&gt;</v>
      </c>
      <c r="M165" t="str">
        <f t="shared" si="15"/>
        <v>&lt;case id='Score_GM_A3_Lower' rate='100' /&gt;</v>
      </c>
      <c r="N165" t="str">
        <f t="shared" si="15"/>
        <v>&lt;case id='Score_AfM_Af3_Lower' rate='100' /&gt;</v>
      </c>
      <c r="O165" t="str">
        <f t="shared" si="15"/>
        <v>&lt;case id='Score_AM_A3_Lower' rate='100' /&gt;</v>
      </c>
      <c r="P165" t="str">
        <f t="shared" si="15"/>
        <v>&lt;case id='Score_BfM_A3_Lower' rate='100' /&gt;</v>
      </c>
      <c r="Q165" t="str">
        <f t="shared" si="15"/>
        <v>&lt;case id='Score_BM_As3_Lower' rate='100' /&gt;</v>
      </c>
      <c r="R165" t="str">
        <f t="shared" si="15"/>
        <v>&lt;case id='Score_CfM_Af3_Lower' rate='100' /&gt;</v>
      </c>
    </row>
    <row r="166" spans="1:18">
      <c r="A166" t="s">
        <v>83</v>
      </c>
      <c r="B166" t="s">
        <v>12</v>
      </c>
      <c r="C166">
        <v>3</v>
      </c>
      <c r="D166" t="str">
        <f t="shared" si="15"/>
        <v>&lt;case id='Score_CM_G3_Lower' rate='100' /&gt;</v>
      </c>
      <c r="E166" t="str">
        <f t="shared" si="15"/>
        <v>&lt;case id='Score_CsM_Gs3_Lower' rate='100' /&gt;</v>
      </c>
      <c r="F166" t="str">
        <f t="shared" si="15"/>
        <v>&lt;case id='Score_DfM_Gf3_Lower' rate='100' /&gt;</v>
      </c>
      <c r="G166" t="str">
        <f t="shared" si="15"/>
        <v>&lt;case id='Score_DM_G3_Lower' rate='100' /&gt;</v>
      </c>
      <c r="H166" t="str">
        <f t="shared" si="15"/>
        <v>&lt;case id='Score_EfM_G3_Lower' rate='100' /&gt;</v>
      </c>
      <c r="I166" t="str">
        <f t="shared" si="15"/>
        <v>&lt;case id='Score_EM_Gs3_Lower' rate='100' /&gt;</v>
      </c>
      <c r="J166" t="str">
        <f t="shared" si="15"/>
        <v>&lt;case id='Score_FM_G3_Lower' rate='100' /&gt;</v>
      </c>
      <c r="K166" t="str">
        <f t="shared" si="15"/>
        <v>&lt;case id='Score_FsM_Gs3_Lower' rate='100' /&gt;</v>
      </c>
      <c r="L166" t="str">
        <f t="shared" si="15"/>
        <v>&lt;case id='Score_GfM_Gf3_Lower' rate='100' /&gt;</v>
      </c>
      <c r="M166" t="str">
        <f t="shared" si="15"/>
        <v>&lt;case id='Score_GM_G3_Lower' rate='100' /&gt;</v>
      </c>
      <c r="N166" t="str">
        <f t="shared" si="15"/>
        <v>&lt;case id='Score_AfM_G3_Lower' rate='100' /&gt;</v>
      </c>
      <c r="O166" t="str">
        <f t="shared" si="15"/>
        <v>&lt;case id='Score_AM_Gs3_Lower' rate='100' /&gt;</v>
      </c>
      <c r="P166" t="str">
        <f t="shared" si="15"/>
        <v>&lt;case id='Score_BfM_G3_Lower' rate='100' /&gt;</v>
      </c>
      <c r="Q166" t="str">
        <f t="shared" si="15"/>
        <v>&lt;case id='Score_BM_Gs3_Lower' rate='100' /&gt;</v>
      </c>
      <c r="R166" t="str">
        <f t="shared" si="15"/>
        <v>&lt;case id='Score_CfM_Gf3_Lower' rate='100' /&gt;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59"/>
  <sheetViews>
    <sheetView workbookViewId="0">
      <selection activeCell="A3" sqref="A3"/>
    </sheetView>
  </sheetViews>
  <sheetFormatPr baseColWidth="10" defaultRowHeight="20"/>
  <sheetData>
    <row r="3" spans="2:15">
      <c r="B3" t="str">
        <f t="shared" ref="B3:O18" ca="1" si="0">"&lt;case type='score' id='"&amp; B$45 &amp; "_" &amp;#REF! &amp; A3 &amp;"'&gt;&lt;score key='" &amp; B$44 &amp; "' /&gt;&lt;notes&gt;&lt;note name='" &amp; INDEX(B$36:B$42, MATCH($B3&amp;"*", $C$36:$C$42, 0)) &amp; A3&amp; "' /&gt;&lt;/notes&gt;&lt;/case&gt;"</f>
        <v>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</v>
      </c>
      <c r="C3" t="str">
        <f t="shared" ca="1" si="0"/>
        <v>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</v>
      </c>
      <c r="D3" t="str">
        <f t="shared" ca="1" si="0"/>
        <v>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</v>
      </c>
      <c r="E3" t="str">
        <f t="shared" ca="1" si="0"/>
        <v>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</v>
      </c>
      <c r="F3" t="str">
        <f t="shared" ca="1" si="0"/>
        <v>&lt;case type='score' id='Score_EM_&lt;case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 /&gt;&lt;/notes&gt;&lt;/case&gt;</v>
      </c>
      <c r="G3" t="str">
        <f t="shared" ca="1" si="0"/>
        <v>&lt;case type='score' id='Score_FM_&lt;case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/&gt;&lt;/notes&gt;&lt;/case&gt;&lt;case type='score' id='Score_EM_&lt;case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 /&gt;&lt;/notes&gt;&lt;/case&gt;' /&gt;&lt;/notes&gt;&lt;/case&gt;</v>
      </c>
      <c r="H3" t="str">
        <f t="shared" ca="1" si="0"/>
        <v>&lt;case type='score' id='Score_FsM_&lt;case type='score' id='Score_EM_&lt;case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/&gt;&lt;/notes&gt;&lt;/case&gt;&lt;case type='score' id='Score_EM_&lt;case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</v>
      </c>
      <c r="I3" t="str">
        <f t="shared" ca="1" si="0"/>
        <v xml:space="preserve">&lt;case type='score' id='Score_GfM_&lt;case type='score' id='Score_FM_&lt;case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/&gt;&lt;/notes&gt;&lt;/case&gt;&lt;case type='score' id='Score_EM_&lt;case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</v>
      </c>
      <c r="J3" t="str">
        <f t="shared" ca="1" si="0"/>
        <v>&lt;case type='score' id='Score_GM_&lt;case type='score' id='Score_FsM_&lt;case type='score' id='Score_EM_&lt;case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/&gt;&lt;/notes&gt;&lt;/case&gt;&lt;case type='score' id='Score_EM_&lt;case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</v>
      </c>
      <c r="K3" t="str">
        <f t="shared" ca="1" si="0"/>
        <v>&lt;case type='score' id='Score_AfM_&lt;case type='score' id='Score_GfM_&lt;case type='score' id='Score_FM_&lt;case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/&gt;&lt;/notes&gt;&lt;/case&gt;&lt;case type='score' id='Score_EM_&lt;case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</v>
      </c>
      <c r="L3" t="str">
        <f t="shared" ca="1" si="0"/>
        <v>&lt;case type='score' id='Score_AM_&lt;case type='score' id='Score_GM_&lt;case type='score' id='Score_FsM_&lt;case type='score' id='Score_EM_&lt;case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/&gt;&lt;/notes&gt;&lt;/case&gt;&lt;case type='score' id='Score_EM_&lt;case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</v>
      </c>
      <c r="M3" t="str">
        <f t="shared" ca="1" si="0"/>
        <v>&lt;case type='score' id='Score_BfM_&lt;case type='score' id='Score_AfM_&lt;case type='score' id='Score_GfM_&lt;case type='score' id='Score_FM_&lt;case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/&gt;&lt;/notes&gt;&lt;/case&gt;&lt;case type='score' id='Score_EM_&lt;case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</v>
      </c>
      <c r="N3" t="str">
        <f t="shared" ca="1" si="0"/>
        <v>&lt;case type='score' id='Score_BM_&lt;case type='score' id='Score_AM_&lt;case type='score' id='Score_GM_&lt;case type='score' id='Score_FsM_&lt;case type='score' id='Score_EM_&lt;case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/&gt;&lt;/notes&gt;&lt;/case&gt;&lt;case type='score' id='Score_EM_&lt;case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</v>
      </c>
      <c r="O3" t="str">
        <f t="shared" ca="1" si="0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/&gt;&lt;/notes&gt;&lt;/case&gt;&lt;case type='score' id='Score_EM_&lt;case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/&gt;&lt;/notes&gt;&lt;/case&gt;&lt;case type='score' id='Score_EfM_&lt;case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/&gt;&lt;/notes&gt;&lt;/case&gt;'&gt;&lt;score key='DM' /&gt;&lt;notes&gt;&lt;note name='Cs&lt;case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 /&gt;&lt;/notes&gt;&lt;/case&gt;' /&gt;&lt;/notes&gt;&lt;/case&gt;'&gt;&lt;score key='EfM' /&gt;&lt;notes&gt;&lt;note name='C&lt;case type='score' id='Score_DM_&lt;case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/&gt;&lt;/notes&gt;&lt;/case&gt;&lt;case type='score' id='Score_DfM_&lt;case type='score' id='Score_CM_C7'&gt;&lt;score key='CM' /&gt;&lt;notes&gt;&lt;note name='C7' /&gt;&lt;/notes&gt;&lt;/case&gt;&lt;case type='score' id='Score_CsM_7&lt;case type='score' id='Score_CM_C7'&gt;&lt;score key='CM' /&gt;&lt;notes&gt;&lt;note name='C7' /&gt;&lt;/notes&gt;&lt;/case&gt;'&gt;&lt;score key='CsM' /&gt;&lt;notes&gt;&lt;note name='Cs&lt;case type='score' id='Score_CM_C7'&gt;&lt;score key='CM' /&gt;&lt;notes&gt;&lt;note name='C7' /&gt;&lt;/notes&gt;&lt;/case&gt;' /&gt;&lt;/notes&gt;&lt;/case&gt;'&gt;&lt;score key='DfM' /&gt;&lt;notes&gt;&lt;note name='C&lt;case type='score' id='Score_CsM_7&lt;case type='score' id='Score_CM_C7'&gt;&lt;score key='CM' /&gt;&lt;notes&gt;&lt;note name='C7' /&gt;&lt;/notes&gt;&lt;/case&gt;'&gt;&lt;score k</v>
      </c>
    </row>
    <row r="4" spans="2:15">
      <c r="B4" t="str">
        <f t="shared" ref="B4:O19" ca="1" si="1">"&lt;case type='score' id='"&amp; B$45 &amp; "_" &amp;#REF! &amp; A4 &amp;"'&gt;&lt;score key='" &amp; B$44 &amp; "' /&gt;&lt;notes&gt;&lt;note name='" &amp; INDEX(B$36:B$42, MATCH($B4&amp;"*", $C$36:$C$42, 0)) &amp; A4&amp; "' /&gt;&lt;/notes&gt;&lt;/case&gt;"</f>
        <v>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</v>
      </c>
      <c r="C4" t="str">
        <f t="shared" ca="1" si="1"/>
        <v>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</v>
      </c>
      <c r="D4" t="str">
        <f t="shared" ca="1" si="1"/>
        <v>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</v>
      </c>
      <c r="E4" t="str">
        <f t="shared" ca="1" si="1"/>
        <v>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</v>
      </c>
      <c r="F4" t="str">
        <f t="shared" ca="1" si="1"/>
        <v>&lt;case type='score' id='Score_EM_&lt;case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 /&gt;&lt;/notes&gt;&lt;/case&gt;</v>
      </c>
      <c r="G4" t="str">
        <f t="shared" ca="1" si="1"/>
        <v>&lt;case type='score' id='Score_FM_&lt;case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 /&gt;&lt;/notes&gt;&lt;/case&gt;' /&gt;&lt;/notes&gt;&lt;/case&gt;</v>
      </c>
      <c r="H4" t="str">
        <f t="shared" ca="1" si="1"/>
        <v>&lt;case type='score' id='Score_FsM_&lt;case type='score' id='Score_EM_&lt;case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</v>
      </c>
      <c r="I4" t="str">
        <f t="shared" ca="1" si="1"/>
        <v>&lt;case type='score' id='Score_GfM_&lt;case type='score' id='Score_FM_&lt;case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</v>
      </c>
      <c r="J4" t="str">
        <f t="shared" ca="1" si="1"/>
        <v>&lt;case type='score' id='Score_GM_&lt;case type='score' id='Score_FsM_&lt;case type='score' id='Score_EM_&lt;case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</v>
      </c>
      <c r="K4" t="str">
        <f t="shared" ca="1" si="1"/>
        <v>&lt;case type='score' id='Score_AfM_&lt;case type='score' id='Score_GfM_&lt;case type='score' id='Score_FM_&lt;case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</v>
      </c>
      <c r="L4" t="str">
        <f t="shared" ca="1" si="1"/>
        <v>&lt;case type='score' id='Score_AM_&lt;case type='score' id='Score_GM_&lt;case type='score' id='Score_FsM_&lt;case type='score' id='Score_EM_&lt;case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</v>
      </c>
      <c r="M4" t="str">
        <f t="shared" ca="1" si="1"/>
        <v>&lt;case type='score' id='Score_BfM_&lt;case type='score' id='Score_AfM_&lt;case type='score' id='Score_GfM_&lt;case type='score' id='Score_FM_&lt;case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</v>
      </c>
      <c r="N4" t="str">
        <f t="shared" ca="1" si="1"/>
        <v>&lt;case type='score' id='Score_BM_&lt;case type='score' id='Score_AM_&lt;case type='score' id='Score_GM_&lt;case type='score' id='Score_FsM_&lt;case type='score' id='Score_EM_&lt;case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</v>
      </c>
      <c r="O4" t="str">
        <f t="shared" ca="1" si="1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/&gt;&lt;/notes&gt;&lt;/case&gt;&lt;case type='score' id='Score_EfM_&lt;case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/&gt;&lt;/notes&gt;&lt;/case&gt;'&gt;&lt;score key='DM' /&gt;&lt;notes&gt;&lt;note name='B&lt;case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 /&gt;&lt;/notes&gt;&lt;/case&gt;' /&gt;&lt;/notes&gt;&lt;/case&gt;'&gt;&lt;score key='EfM' /&gt;&lt;notes&gt;&lt;note name='Bf&lt;case type='score' id='Score_DM_&lt;case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/&gt;&lt;/notes&gt;&lt;/case&gt;&lt;case type='score' id='Score_DfM_&lt;case type='score' id='Score_CM_B6'&gt;&lt;score key='CM' /&gt;&lt;notes&gt;&lt;note name='B6' /&gt;&lt;/notes&gt;&lt;/case&gt;&lt;case type='score' id='Score_CsM_6&lt;case type='score' id='Score_CM_B6'&gt;&lt;score key='CM' /&gt;&lt;notes&gt;&lt;note name='B6' /&gt;&lt;/notes&gt;&lt;/case&gt;'&gt;&lt;score key='CsM' /&gt;&lt;notes&gt;&lt;note name='Bs&lt;case type='score' id='Score_CM_B6'&gt;&lt;score key='CM' /&gt;&lt;notes&gt;&lt;note name='B6' /&gt;&lt;/notes&gt;&lt;/case&gt;' /&gt;&lt;/notes&gt;&lt;/case&gt;'&gt;&lt;score key='DfM' /&gt;&lt;notes&gt;&lt;note name='Bf&lt;case type='score' id='Score_CsM_6&lt;case type='score' id='Score_CM_B6'&gt;&lt;score key='CM' /&gt;&lt;notes&gt;&lt;note name='B6' /</v>
      </c>
    </row>
    <row r="5" spans="2:15">
      <c r="B5" t="str">
        <f t="shared" ref="B5:O20" ca="1" si="2">"&lt;case type='score' id='"&amp; B$45 &amp; "_" &amp;#REF! &amp; A5 &amp;"'&gt;&lt;score key='" &amp; B$44 &amp; "' /&gt;&lt;notes&gt;&lt;note name='" &amp; INDEX(B$36:B$42, MATCH($B5&amp;"*", $C$36:$C$42, 0)) &amp; A5&amp; "' /&gt;&lt;/notes&gt;&lt;/case&gt;"</f>
        <v>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</v>
      </c>
      <c r="C5" t="str">
        <f t="shared" ca="1" si="2"/>
        <v>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</v>
      </c>
      <c r="D5" t="str">
        <f t="shared" ca="1" si="2"/>
        <v>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</v>
      </c>
      <c r="E5" t="str">
        <f t="shared" ca="1" si="2"/>
        <v>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</v>
      </c>
      <c r="F5" t="str">
        <f t="shared" ca="1" si="2"/>
        <v>&lt;case type='score' id='Score_EM_&lt;case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 /&gt;&lt;/notes&gt;&lt;/case&gt;</v>
      </c>
      <c r="G5" t="str">
        <f t="shared" ca="1" si="2"/>
        <v>&lt;case type='score' id='Score_FM_&lt;case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 /&gt;&lt;/notes&gt;&lt;/case&gt;' /&gt;&lt;/notes&gt;&lt;/case&gt;</v>
      </c>
      <c r="H5" t="str">
        <f t="shared" ca="1" si="2"/>
        <v>&lt;case type='score' id='Score_FsM_&lt;case type='score' id='Score_EM_&lt;case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</v>
      </c>
      <c r="I5" t="str">
        <f t="shared" ca="1" si="2"/>
        <v>&lt;case type='score' id='Score_GfM_&lt;case type='score' id='Score_FM_&lt;case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</v>
      </c>
      <c r="J5" t="str">
        <f t="shared" ca="1" si="2"/>
        <v>&lt;case type='score' id='Score_GM_&lt;case type='score' id='Score_FsM_&lt;case type='score' id='Score_EM_&lt;case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</v>
      </c>
      <c r="K5" t="str">
        <f t="shared" ca="1" si="2"/>
        <v>&lt;case type='score' id='Score_AfM_&lt;case type='score' id='Score_GfM_&lt;case type='score' id='Score_FM_&lt;case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</v>
      </c>
      <c r="L5" t="str">
        <f t="shared" ca="1" si="2"/>
        <v>&lt;case type='score' id='Score_AM_&lt;case type='score' id='Score_GM_&lt;case type='score' id='Score_FsM_&lt;case type='score' id='Score_EM_&lt;case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</v>
      </c>
      <c r="M5" t="str">
        <f t="shared" ca="1" si="2"/>
        <v>&lt;case type='score' id='Score_BfM_&lt;case type='score' id='Score_AfM_&lt;case type='score' id='Score_GfM_&lt;case type='score' id='Score_FM_&lt;case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</v>
      </c>
      <c r="N5" t="str">
        <f t="shared" ca="1" si="2"/>
        <v>&lt;case type='score' id='Score_BM_&lt;case type='score' id='Score_AM_&lt;case type='score' id='Score_GM_&lt;case type='score' id='Score_FsM_&lt;case type='score' id='Score_EM_&lt;case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</v>
      </c>
      <c r="O5" t="str">
        <f t="shared" ca="1" si="2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/&gt;&lt;/notes&gt;&lt;/case&gt;&lt;case type='score' id='Score_EfM_&lt;case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/&gt;&lt;/notes&gt;&lt;/case&gt;'&gt;&lt;score key='DM' /&gt;&lt;notes&gt;&lt;note name='A&lt;case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 /&gt;&lt;/notes&gt;&lt;/case&gt;' /&gt;&lt;/notes&gt;&lt;/case&gt;'&gt;&lt;score key='EfM' /&gt;&lt;notes&gt;&lt;note name='Af&lt;case type='score' id='Score_DM_&lt;case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/&gt;&lt;/notes&gt;&lt;/case&gt;&lt;case type='score' id='Score_DfM_&lt;case type='score' id='Score_CM_A6'&gt;&lt;score key='CM' /&gt;&lt;notes&gt;&lt;note name='A6' /&gt;&lt;/notes&gt;&lt;/case&gt;&lt;case type='score' id='Score_CsM_6&lt;case type='score' id='Score_CM_A6'&gt;&lt;score key='CM' /&gt;&lt;notes&gt;&lt;note name='A6' /&gt;&lt;/notes&gt;&lt;/case&gt;'&gt;&lt;score key='CsM' /&gt;&lt;notes&gt;&lt;note name='As&lt;case type='score' id='Score_CM_A6'&gt;&lt;score key='CM' /&gt;&lt;notes&gt;&lt;note name='A6' /&gt;&lt;/notes&gt;&lt;/case&gt;' /&gt;&lt;/notes&gt;&lt;/case&gt;'&gt;&lt;score key='DfM' /&gt;&lt;notes&gt;&lt;note name='Af&lt;case type='score' id='Score_CsM_6&lt;case type='score' id='Score_CM_A6'&gt;&lt;score key='CM' /&gt;&lt;notes&gt;&lt;note name='A6' /&gt;</v>
      </c>
    </row>
    <row r="6" spans="2:15">
      <c r="B6" t="str">
        <f t="shared" ref="B6:O21" ca="1" si="3">"&lt;case type='score' id='"&amp; B$45 &amp; "_" &amp;#REF! &amp; A6 &amp;"'&gt;&lt;score key='" &amp; B$44 &amp; "' /&gt;&lt;notes&gt;&lt;note name='" &amp; INDEX(B$36:B$42, MATCH($B6&amp;"*", $C$36:$C$42, 0)) &amp; A6&amp; "' /&gt;&lt;/notes&gt;&lt;/case&gt;"</f>
        <v>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</v>
      </c>
      <c r="C6" t="str">
        <f t="shared" ca="1" si="3"/>
        <v>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</v>
      </c>
      <c r="D6" t="str">
        <f t="shared" ca="1" si="3"/>
        <v>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</v>
      </c>
      <c r="E6" t="str">
        <f t="shared" ca="1" si="3"/>
        <v>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</v>
      </c>
      <c r="F6" t="str">
        <f t="shared" ca="1" si="3"/>
        <v>&lt;case type='score' id='Score_EM_&lt;case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 /&gt;&lt;/notes&gt;&lt;/case&gt;</v>
      </c>
      <c r="G6" t="str">
        <f t="shared" ca="1" si="3"/>
        <v>&lt;case type='score' id='Score_FM_&lt;case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 /&gt;&lt;/notes&gt;&lt;/case&gt;' /&gt;&lt;/notes&gt;&lt;/case&gt;</v>
      </c>
      <c r="H6" t="str">
        <f t="shared" ca="1" si="3"/>
        <v>&lt;case type='score' id='Score_FsM_&lt;case type='score' id='Score_EM_&lt;case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</v>
      </c>
      <c r="I6" t="str">
        <f t="shared" ca="1" si="3"/>
        <v>&lt;case type='score' id='Score_GfM_&lt;case type='score' id='Score_FM_&lt;case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</v>
      </c>
      <c r="J6" t="str">
        <f t="shared" ca="1" si="3"/>
        <v>&lt;case type='score' id='Score_GM_&lt;case type='score' id='Score_FsM_&lt;case type='score' id='Score_EM_&lt;case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</v>
      </c>
      <c r="K6" t="str">
        <f t="shared" ca="1" si="3"/>
        <v>&lt;case type='score' id='Score_AfM_&lt;case type='score' id='Score_GfM_&lt;case type='score' id='Score_FM_&lt;case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</v>
      </c>
      <c r="L6" t="str">
        <f t="shared" ca="1" si="3"/>
        <v>&lt;case type='score' id='Score_AM_&lt;case type='score' id='Score_GM_&lt;case type='score' id='Score_FsM_&lt;case type='score' id='Score_EM_&lt;case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</v>
      </c>
      <c r="M6" t="str">
        <f t="shared" ca="1" si="3"/>
        <v>&lt;case type='score' id='Score_BfM_&lt;case type='score' id='Score_AfM_&lt;case type='score' id='Score_GfM_&lt;case type='score' id='Score_FM_&lt;case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</v>
      </c>
      <c r="N6" t="str">
        <f t="shared" ca="1" si="3"/>
        <v>&lt;case type='score' id='Score_BM_&lt;case type='score' id='Score_AM_&lt;case type='score' id='Score_GM_&lt;case type='score' id='Score_FsM_&lt;case type='score' id='Score_EM_&lt;case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</v>
      </c>
      <c r="O6" t="str">
        <f t="shared" ca="1" si="3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/&gt;&lt;/notes&gt;&lt;/case&gt;&lt;case type='score' id='Score_EfM_&lt;case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/&gt;&lt;/notes&gt;&lt;/case&gt;'&gt;&lt;score key='DM' /&gt;&lt;notes&gt;&lt;note name='G&lt;case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 /&gt;&lt;/notes&gt;&lt;/case&gt;' /&gt;&lt;/notes&gt;&lt;/case&gt;'&gt;&lt;score key='EfM' /&gt;&lt;notes&gt;&lt;note name='G&lt;case type='score' id='Score_DM_&lt;case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/&gt;&lt;/notes&gt;&lt;/case&gt;&lt;case type='score' id='Score_DfM_&lt;case type='score' id='Score_CM_G6'&gt;&lt;score key='CM' /&gt;&lt;notes&gt;&lt;note name='G6' /&gt;&lt;/notes&gt;&lt;/case&gt;&lt;case type='score' id='Score_CsM_6&lt;case type='score' id='Score_CM_G6'&gt;&lt;score key='CM' /&gt;&lt;notes&gt;&lt;note name='G6' /&gt;&lt;/notes&gt;&lt;/case&gt;'&gt;&lt;score key='CsM' /&gt;&lt;notes&gt;&lt;note name='Gs&lt;case type='score' id='Score_CM_G6'&gt;&lt;score key='CM' /&gt;&lt;notes&gt;&lt;note name='G6' /&gt;&lt;/notes&gt;&lt;/case&gt;' /&gt;&lt;/notes&gt;&lt;/case&gt;'&gt;&lt;score key='DfM' /&gt;&lt;notes&gt;&lt;note name='Gf&lt;case type='score' id='Score_CsM_6&lt;case type='score' id='Score_CM_G6'&gt;&lt;score key='CM' /&gt;&lt;notes&gt;&lt;note name='G6' /&gt;&lt;/no</v>
      </c>
    </row>
    <row r="7" spans="2:15">
      <c r="B7" t="str">
        <f t="shared" ref="B7:O22" ca="1" si="4">"&lt;case type='score' id='"&amp; B$45 &amp; "_" &amp;#REF! &amp; A7 &amp;"'&gt;&lt;score key='" &amp; B$44 &amp; "' /&gt;&lt;notes&gt;&lt;note name='" &amp; INDEX(B$36:B$42, MATCH($B7&amp;"*", $C$36:$C$42, 0)) &amp; A7&amp; "' /&gt;&lt;/notes&gt;&lt;/case&gt;"</f>
        <v>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</v>
      </c>
      <c r="C7" t="str">
        <f t="shared" ca="1" si="4"/>
        <v>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</v>
      </c>
      <c r="D7" t="str">
        <f t="shared" ca="1" si="4"/>
        <v>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</v>
      </c>
      <c r="E7" t="str">
        <f t="shared" ca="1" si="4"/>
        <v>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</v>
      </c>
      <c r="F7" t="str">
        <f t="shared" ca="1" si="4"/>
        <v>&lt;case type='score' id='Score_EM_&lt;case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 /&gt;&lt;/notes&gt;&lt;/case&gt;</v>
      </c>
      <c r="G7" t="str">
        <f t="shared" ca="1" si="4"/>
        <v>&lt;case type='score' id='Score_FM_&lt;case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 /&gt;&lt;/notes&gt;&lt;/case&gt;' /&gt;&lt;/notes&gt;&lt;/case&gt;</v>
      </c>
      <c r="H7" t="str">
        <f t="shared" ca="1" si="4"/>
        <v>&lt;case type='score' id='Score_FsM_&lt;case type='score' id='Score_EM_&lt;case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</v>
      </c>
      <c r="I7" t="str">
        <f t="shared" ca="1" si="4"/>
        <v xml:space="preserve">&lt;case type='score' id='Score_GfM_&lt;case type='score' id='Score_FM_&lt;case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</v>
      </c>
      <c r="J7" t="str">
        <f t="shared" ca="1" si="4"/>
        <v>&lt;case type='score' id='Score_GM_&lt;case type='score' id='Score_FsM_&lt;case type='score' id='Score_EM_&lt;case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</v>
      </c>
      <c r="K7" t="str">
        <f t="shared" ca="1" si="4"/>
        <v>&lt;case type='score' id='Score_AfM_&lt;case type='score' id='Score_GfM_&lt;case type='score' id='Score_FM_&lt;case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</v>
      </c>
      <c r="L7" t="str">
        <f t="shared" ca="1" si="4"/>
        <v>&lt;case type='score' id='Score_AM_&lt;case type='score' id='Score_GM_&lt;case type='score' id='Score_FsM_&lt;case type='score' id='Score_EM_&lt;case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</v>
      </c>
      <c r="M7" t="str">
        <f t="shared" ca="1" si="4"/>
        <v>&lt;case type='score' id='Score_BfM_&lt;case type='score' id='Score_AfM_&lt;case type='score' id='Score_GfM_&lt;case type='score' id='Score_FM_&lt;case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</v>
      </c>
      <c r="N7" t="str">
        <f t="shared" ca="1" si="4"/>
        <v>&lt;case type='score' id='Score_BM_&lt;case type='score' id='Score_AM_&lt;case type='score' id='Score_GM_&lt;case type='score' id='Score_FsM_&lt;case type='score' id='Score_EM_&lt;case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</v>
      </c>
      <c r="O7" t="str">
        <f t="shared" ca="1" si="4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/&gt;&lt;/notes&gt;&lt;/case&gt;&lt;case type='score' id='Score_EfM_&lt;case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/&gt;&lt;/notes&gt;&lt;/case&gt;'&gt;&lt;score key='DM' /&gt;&lt;notes&gt;&lt;note name='Fs&lt;case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 /&gt;&lt;/notes&gt;&lt;/case&gt;' /&gt;&lt;/notes&gt;&lt;/case&gt;'&gt;&lt;score key='EfM' /&gt;&lt;notes&gt;&lt;note name='F&lt;case type='score' id='Score_DM_&lt;case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/&gt;&lt;/notes&gt;&lt;/case&gt;&lt;case type='score' id='Score_DfM_&lt;case type='score' id='Score_CM_F6'&gt;&lt;score key='CM' /&gt;&lt;notes&gt;&lt;note name='F6' /&gt;&lt;/notes&gt;&lt;/case&gt;&lt;case type='score' id='Score_CsM_6&lt;case type='score' id='Score_CM_F6'&gt;&lt;score key='CM' /&gt;&lt;notes&gt;&lt;note name='F6' /&gt;&lt;/notes&gt;&lt;/case&gt;'&gt;&lt;score key='CsM' /&gt;&lt;notes&gt;&lt;note name='Fs&lt;case type='score' id='Score_CM_F6'&gt;&lt;score key='CM' /&gt;&lt;notes&gt;&lt;note name='F6' /&gt;&lt;/notes&gt;&lt;/case&gt;' /&gt;&lt;/notes&gt;&lt;/case&gt;'&gt;&lt;score key='DfM' /&gt;&lt;notes&gt;&lt;note name='F&lt;case type='score' id='Score_CsM_6&lt;case type='score' id='Score_CM_F6'&gt;&lt;score key='CM' /&gt;&lt;notes&gt;&lt;note name='F6' /&gt;&lt;/notes&gt;&lt;/case&gt;'&gt;&lt;score k</v>
      </c>
    </row>
    <row r="8" spans="2:15">
      <c r="B8" t="str">
        <f t="shared" ref="B8:O23" ca="1" si="5">"&lt;case type='score' id='"&amp; B$45 &amp; "_" &amp;#REF! &amp; A8 &amp;"'&gt;&lt;score key='" &amp; B$44 &amp; "' /&gt;&lt;notes&gt;&lt;note name='" &amp; INDEX(B$36:B$42, MATCH($B8&amp;"*", $C$36:$C$42, 0)) &amp; A8&amp; "' /&gt;&lt;/notes&gt;&lt;/case&gt;"</f>
        <v>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</v>
      </c>
      <c r="C8" t="str">
        <f t="shared" ca="1" si="5"/>
        <v>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</v>
      </c>
      <c r="D8" t="str">
        <f t="shared" ca="1" si="5"/>
        <v>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</v>
      </c>
      <c r="E8" t="str">
        <f t="shared" ca="1" si="5"/>
        <v>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</v>
      </c>
      <c r="F8" t="str">
        <f t="shared" ca="1" si="5"/>
        <v>&lt;case type='score' id='Score_EM_&lt;case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 /&gt;&lt;/notes&gt;&lt;/case&gt;</v>
      </c>
      <c r="G8" t="str">
        <f t="shared" ca="1" si="5"/>
        <v>&lt;case type='score' id='Score_FM_&lt;case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 /&gt;&lt;/notes&gt;&lt;/case&gt;' /&gt;&lt;/notes&gt;&lt;/case&gt;</v>
      </c>
      <c r="H8" t="str">
        <f t="shared" ca="1" si="5"/>
        <v>&lt;case type='score' id='Score_FsM_&lt;case type='score' id='Score_EM_&lt;case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</v>
      </c>
      <c r="I8" t="str">
        <f t="shared" ca="1" si="5"/>
        <v>&lt;case type='score' id='Score_GfM_&lt;case type='score' id='Score_FM_&lt;case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</v>
      </c>
      <c r="J8" t="str">
        <f t="shared" ca="1" si="5"/>
        <v>&lt;case type='score' id='Score_GM_&lt;case type='score' id='Score_FsM_&lt;case type='score' id='Score_EM_&lt;case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</v>
      </c>
      <c r="K8" t="str">
        <f t="shared" ca="1" si="5"/>
        <v>&lt;case type='score' id='Score_AfM_&lt;case type='score' id='Score_GfM_&lt;case type='score' id='Score_FM_&lt;case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</v>
      </c>
      <c r="L8" t="str">
        <f t="shared" ca="1" si="5"/>
        <v>&lt;case type='score' id='Score_AM_&lt;case type='score' id='Score_GM_&lt;case type='score' id='Score_FsM_&lt;case type='score' id='Score_EM_&lt;case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</v>
      </c>
      <c r="M8" t="str">
        <f t="shared" ca="1" si="5"/>
        <v>&lt;case type='score' id='Score_BfM_&lt;case type='score' id='Score_AfM_&lt;case type='score' id='Score_GfM_&lt;case type='score' id='Score_FM_&lt;case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</v>
      </c>
      <c r="N8" t="str">
        <f t="shared" ca="1" si="5"/>
        <v>&lt;case type='score' id='Score_BM_&lt;case type='score' id='Score_AM_&lt;case type='score' id='Score_GM_&lt;case type='score' id='Score_FsM_&lt;case type='score' id='Score_EM_&lt;case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</v>
      </c>
      <c r="O8" t="str">
        <f t="shared" ca="1" si="5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/&gt;&lt;/notes&gt;&lt;/case&gt;&lt;case type='score' id='Score_EfM_&lt;case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/&gt;&lt;/notes&gt;&lt;/case&gt;'&gt;&lt;score key='DM' /&gt;&lt;notes&gt;&lt;note name='E&lt;case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 /&gt;&lt;/notes&gt;&lt;/case&gt;' /&gt;&lt;/notes&gt;&lt;/case&gt;'&gt;&lt;score key='EfM' /&gt;&lt;notes&gt;&lt;note name='Ef&lt;case type='score' id='Score_DM_&lt;case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/&gt;&lt;/notes&gt;&lt;/case&gt;&lt;case type='score' id='Score_DfM_&lt;case type='score' id='Score_CM_E6'&gt;&lt;score key='CM' /&gt;&lt;notes&gt;&lt;note name='E6' /&gt;&lt;/notes&gt;&lt;/case&gt;&lt;case type='score' id='Score_CsM_6&lt;case type='score' id='Score_CM_E6'&gt;&lt;score key='CM' /&gt;&lt;notes&gt;&lt;note name='E6' /&gt;&lt;/notes&gt;&lt;/case&gt;'&gt;&lt;score key='CsM' /&gt;&lt;notes&gt;&lt;note name='Es&lt;case type='score' id='Score_CM_E6'&gt;&lt;score key='CM' /&gt;&lt;notes&gt;&lt;note name='E6' /&gt;&lt;/notes&gt;&lt;/case&gt;' /&gt;&lt;/notes&gt;&lt;/case&gt;'&gt;&lt;score key='DfM' /&gt;&lt;notes&gt;&lt;note name='Ef&lt;case type='score' id='Score_CsM_6&lt;case type='score' id='Score_CM_E6'&gt;&lt;score key='CM' /&gt;&lt;notes&gt;&lt;note name='E6' /&gt;</v>
      </c>
    </row>
    <row r="9" spans="2:15">
      <c r="B9" t="str">
        <f t="shared" ref="B9:O24" ca="1" si="6">"&lt;case type='score' id='"&amp; B$45 &amp; "_" &amp;#REF! &amp; A9 &amp;"'&gt;&lt;score key='" &amp; B$44 &amp; "' /&gt;&lt;notes&gt;&lt;note name='" &amp; INDEX(B$36:B$42, MATCH($B9&amp;"*", $C$36:$C$42, 0)) &amp; A9&amp; "' /&gt;&lt;/notes&gt;&lt;/case&gt;"</f>
        <v>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</v>
      </c>
      <c r="C9" t="str">
        <f t="shared" ca="1" si="6"/>
        <v>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</v>
      </c>
      <c r="D9" t="str">
        <f t="shared" ca="1" si="6"/>
        <v>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</v>
      </c>
      <c r="E9" t="str">
        <f t="shared" ca="1" si="6"/>
        <v>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</v>
      </c>
      <c r="F9" t="str">
        <f t="shared" ca="1" si="6"/>
        <v>&lt;case type='score' id='Score_EM_&lt;case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 /&gt;&lt;/notes&gt;&lt;/case&gt;</v>
      </c>
      <c r="G9" t="str">
        <f t="shared" ca="1" si="6"/>
        <v>&lt;case type='score' id='Score_FM_&lt;case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 /&gt;&lt;/notes&gt;&lt;/case&gt;' /&gt;&lt;/notes&gt;&lt;/case&gt;</v>
      </c>
      <c r="H9" t="str">
        <f t="shared" ca="1" si="6"/>
        <v>&lt;case type='score' id='Score_FsM_&lt;case type='score' id='Score_EM_&lt;case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</v>
      </c>
      <c r="I9" t="str">
        <f t="shared" ca="1" si="6"/>
        <v>&lt;case type='score' id='Score_GfM_&lt;case type='score' id='Score_FM_&lt;case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</v>
      </c>
      <c r="J9" t="str">
        <f t="shared" ca="1" si="6"/>
        <v>&lt;case type='score' id='Score_GM_&lt;case type='score' id='Score_FsM_&lt;case type='score' id='Score_EM_&lt;case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</v>
      </c>
      <c r="K9" t="str">
        <f t="shared" ca="1" si="6"/>
        <v>&lt;case type='score' id='Score_AfM_&lt;case type='score' id='Score_GfM_&lt;case type='score' id='Score_FM_&lt;case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</v>
      </c>
      <c r="L9" t="str">
        <f t="shared" ca="1" si="6"/>
        <v>&lt;case type='score' id='Score_AM_&lt;case type='score' id='Score_GM_&lt;case type='score' id='Score_FsM_&lt;case type='score' id='Score_EM_&lt;case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</v>
      </c>
      <c r="M9" t="str">
        <f t="shared" ca="1" si="6"/>
        <v>&lt;case type='score' id='Score_BfM_&lt;case type='score' id='Score_AfM_&lt;case type='score' id='Score_GfM_&lt;case type='score' id='Score_FM_&lt;case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</v>
      </c>
      <c r="N9" t="str">
        <f t="shared" ca="1" si="6"/>
        <v>&lt;case type='score' id='Score_BM_&lt;case type='score' id='Score_AM_&lt;case type='score' id='Score_GM_&lt;case type='score' id='Score_FsM_&lt;case type='score' id='Score_EM_&lt;case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</v>
      </c>
      <c r="O9" t="str">
        <f t="shared" ca="1" si="6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/&gt;&lt;/notes&gt;&lt;/case&gt;&lt;case type='score' id='Score_EfM_&lt;case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/&gt;&lt;/notes&gt;&lt;/case&gt;'&gt;&lt;score key='DM' /&gt;&lt;notes&gt;&lt;note name='D&lt;case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 /&gt;&lt;/notes&gt;&lt;/case&gt;' /&gt;&lt;/notes&gt;&lt;/case&gt;'&gt;&lt;score key='EfM' /&gt;&lt;notes&gt;&lt;note name='D&lt;case type='score' id='Score_DM_&lt;case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/&gt;&lt;/notes&gt;&lt;/case&gt;&lt;case type='score' id='Score_DfM_&lt;case type='score' id='Score_CM_D6'&gt;&lt;score key='CM' /&gt;&lt;notes&gt;&lt;note name='D6' /&gt;&lt;/notes&gt;&lt;/case&gt;&lt;case type='score' id='Score_CsM_6&lt;case type='score' id='Score_CM_D6'&gt;&lt;score key='CM' /&gt;&lt;notes&gt;&lt;note name='D6' /&gt;&lt;/notes&gt;&lt;/case&gt;'&gt;&lt;score key='CsM' /&gt;&lt;notes&gt;&lt;note name='Ds&lt;case type='score' id='Score_CM_D6'&gt;&lt;score key='CM' /&gt;&lt;notes&gt;&lt;note name='D6' /&gt;&lt;/notes&gt;&lt;/case&gt;' /&gt;&lt;/notes&gt;&lt;/case&gt;'&gt;&lt;score key='DfM' /&gt;&lt;notes&gt;&lt;note name='Df&lt;case type='score' id='Score_CsM_6&lt;case type='score' id='Score_CM_D6'&gt;&lt;score key='CM' /&gt;&lt;notes&gt;&lt;note name='D6' /&gt;&lt;/no</v>
      </c>
    </row>
    <row r="10" spans="2:15">
      <c r="B10" t="str">
        <f t="shared" ref="B10:O25" ca="1" si="7">"&lt;case type='score' id='"&amp; B$45 &amp; "_" &amp;#REF! &amp; A10 &amp;"'&gt;&lt;score key='" &amp; B$44 &amp; "' /&gt;&lt;notes&gt;&lt;note name='" &amp; INDEX(B$36:B$42, MATCH($B10&amp;"*", $C$36:$C$42, 0)) &amp; A10&amp; "' /&gt;&lt;/notes&gt;&lt;/case&gt;"</f>
        <v>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</v>
      </c>
      <c r="C10" t="str">
        <f t="shared" ca="1" si="7"/>
        <v>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</v>
      </c>
      <c r="D10" t="str">
        <f t="shared" ca="1" si="7"/>
        <v>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</v>
      </c>
      <c r="E10" t="str">
        <f t="shared" ca="1" si="7"/>
        <v>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</v>
      </c>
      <c r="F10" t="str">
        <f t="shared" ca="1" si="7"/>
        <v>&lt;case type='score' id='Score_EM_&lt;case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 /&gt;&lt;/notes&gt;&lt;/case&gt;</v>
      </c>
      <c r="G10" t="str">
        <f t="shared" ca="1" si="7"/>
        <v>&lt;case type='score' id='Score_FM_&lt;case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 /&gt;&lt;/notes&gt;&lt;/case&gt;' /&gt;&lt;/notes&gt;&lt;/case&gt;</v>
      </c>
      <c r="H10" t="str">
        <f t="shared" ca="1" si="7"/>
        <v>&lt;case type='score' id='Score_FsM_&lt;case type='score' id='Score_EM_&lt;case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</v>
      </c>
      <c r="I10" t="str">
        <f t="shared" ca="1" si="7"/>
        <v xml:space="preserve">&lt;case type='score' id='Score_GfM_&lt;case type='score' id='Score_FM_&lt;case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</v>
      </c>
      <c r="J10" t="str">
        <f t="shared" ca="1" si="7"/>
        <v>&lt;case type='score' id='Score_GM_&lt;case type='score' id='Score_FsM_&lt;case type='score' id='Score_EM_&lt;case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</v>
      </c>
      <c r="K10" t="str">
        <f t="shared" ca="1" si="7"/>
        <v>&lt;case type='score' id='Score_AfM_&lt;case type='score' id='Score_GfM_&lt;case type='score' id='Score_FM_&lt;case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</v>
      </c>
      <c r="L10" t="str">
        <f t="shared" ca="1" si="7"/>
        <v>&lt;case type='score' id='Score_AM_&lt;case type='score' id='Score_GM_&lt;case type='score' id='Score_FsM_&lt;case type='score' id='Score_EM_&lt;case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</v>
      </c>
      <c r="M10" t="str">
        <f t="shared" ca="1" si="7"/>
        <v>&lt;case type='score' id='Score_BfM_&lt;case type='score' id='Score_AfM_&lt;case type='score' id='Score_GfM_&lt;case type='score' id='Score_FM_&lt;case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</v>
      </c>
      <c r="N10" t="str">
        <f t="shared" ca="1" si="7"/>
        <v>&lt;case type='score' id='Score_BM_&lt;case type='score' id='Score_AM_&lt;case type='score' id='Score_GM_&lt;case type='score' id='Score_FsM_&lt;case type='score' id='Score_EM_&lt;case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</v>
      </c>
      <c r="O10" t="str">
        <f t="shared" ca="1" si="7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/&gt;&lt;/notes&gt;&lt;/case&gt;&lt;case type='score' id='Score_EM_&lt;case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/&gt;&lt;/notes&gt;&lt;/case&gt;&lt;case type='score' id='Score_EfM_&lt;case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/&gt;&lt;/notes&gt;&lt;/case&gt;'&gt;&lt;score key='DM' /&gt;&lt;notes&gt;&lt;note name='Cs&lt;case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 /&gt;&lt;/notes&gt;&lt;/case&gt;' /&gt;&lt;/notes&gt;&lt;/case&gt;'&gt;&lt;score key='EfM' /&gt;&lt;notes&gt;&lt;note name='C&lt;case type='score' id='Score_DM_&lt;case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/&gt;&lt;/notes&gt;&lt;/case&gt;&lt;case type='score' id='Score_DfM_&lt;case type='score' id='Score_CM_C6'&gt;&lt;score key='CM' /&gt;&lt;notes&gt;&lt;note name='C6' /&gt;&lt;/notes&gt;&lt;/case&gt;&lt;case type='score' id='Score_CsM_6&lt;case type='score' id='Score_CM_C6'&gt;&lt;score key='CM' /&gt;&lt;notes&gt;&lt;note name='C6' /&gt;&lt;/notes&gt;&lt;/case&gt;'&gt;&lt;score key='CsM' /&gt;&lt;notes&gt;&lt;note name='Cs&lt;case type='score' id='Score_CM_C6'&gt;&lt;score key='CM' /&gt;&lt;notes&gt;&lt;note name='C6' /&gt;&lt;/notes&gt;&lt;/case&gt;' /&gt;&lt;/notes&gt;&lt;/case&gt;'&gt;&lt;score key='DfM' /&gt;&lt;notes&gt;&lt;note name='C&lt;case type='score' id='Score_CsM_6&lt;case type='score' id='Score_CM_C6'&gt;&lt;score key='CM' /&gt;&lt;notes&gt;&lt;note name='C6' /&gt;&lt;/notes&gt;&lt;/case&gt;'&gt;&lt;score k</v>
      </c>
    </row>
    <row r="11" spans="2:15">
      <c r="B11" t="str">
        <f t="shared" ref="B11:O26" ca="1" si="8">"&lt;case type='score' id='"&amp; B$45 &amp; "_" &amp;#REF! &amp; A11 &amp;"'&gt;&lt;score key='" &amp; B$44 &amp; "' /&gt;&lt;notes&gt;&lt;note name='" &amp; INDEX(B$36:B$42, MATCH($B11&amp;"*", $C$36:$C$42, 0)) &amp; A11&amp; "' /&gt;&lt;/notes&gt;&lt;/case&gt;"</f>
        <v>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</v>
      </c>
      <c r="C11" t="str">
        <f t="shared" ca="1" si="8"/>
        <v>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</v>
      </c>
      <c r="D11" t="str">
        <f t="shared" ca="1" si="8"/>
        <v>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</v>
      </c>
      <c r="E11" t="str">
        <f t="shared" ca="1" si="8"/>
        <v>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</v>
      </c>
      <c r="F11" t="str">
        <f t="shared" ca="1" si="8"/>
        <v>&lt;case type='score' id='Score_EM_&lt;case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 /&gt;&lt;/notes&gt;&lt;/case&gt;</v>
      </c>
      <c r="G11" t="str">
        <f t="shared" ca="1" si="8"/>
        <v>&lt;case type='score' id='Score_FM_&lt;case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 /&gt;&lt;/notes&gt;&lt;/case&gt;' /&gt;&lt;/notes&gt;&lt;/case&gt;</v>
      </c>
      <c r="H11" t="str">
        <f t="shared" ca="1" si="8"/>
        <v>&lt;case type='score' id='Score_FsM_&lt;case type='score' id='Score_EM_&lt;case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</v>
      </c>
      <c r="I11" t="str">
        <f t="shared" ca="1" si="8"/>
        <v>&lt;case type='score' id='Score_GfM_&lt;case type='score' id='Score_FM_&lt;case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</v>
      </c>
      <c r="J11" t="str">
        <f t="shared" ca="1" si="8"/>
        <v>&lt;case type='score' id='Score_GM_&lt;case type='score' id='Score_FsM_&lt;case type='score' id='Score_EM_&lt;case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</v>
      </c>
      <c r="K11" t="str">
        <f t="shared" ca="1" si="8"/>
        <v>&lt;case type='score' id='Score_AfM_&lt;case type='score' id='Score_GfM_&lt;case type='score' id='Score_FM_&lt;case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</v>
      </c>
      <c r="L11" t="str">
        <f t="shared" ca="1" si="8"/>
        <v>&lt;case type='score' id='Score_AM_&lt;case type='score' id='Score_GM_&lt;case type='score' id='Score_FsM_&lt;case type='score' id='Score_EM_&lt;case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</v>
      </c>
      <c r="M11" t="str">
        <f t="shared" ca="1" si="8"/>
        <v>&lt;case type='score' id='Score_BfM_&lt;case type='score' id='Score_AfM_&lt;case type='score' id='Score_GfM_&lt;case type='score' id='Score_FM_&lt;case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</v>
      </c>
      <c r="N11" t="str">
        <f t="shared" ca="1" si="8"/>
        <v>&lt;case type='score' id='Score_BM_&lt;case type='score' id='Score_AM_&lt;case type='score' id='Score_GM_&lt;case type='score' id='Score_FsM_&lt;case type='score' id='Score_EM_&lt;case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</v>
      </c>
      <c r="O11" t="str">
        <f t="shared" ca="1" si="8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/&gt;&lt;/notes&gt;&lt;/case&gt;&lt;case type='score' id='Score_EfM_&lt;case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/&gt;&lt;/notes&gt;&lt;/case&gt;'&gt;&lt;score key='DM' /&gt;&lt;notes&gt;&lt;note name='B&lt;case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 /&gt;&lt;/notes&gt;&lt;/case&gt;' /&gt;&lt;/notes&gt;&lt;/case&gt;'&gt;&lt;score key='EfM' /&gt;&lt;notes&gt;&lt;note name='Bf&lt;case type='score' id='Score_DM_&lt;case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/&gt;&lt;/notes&gt;&lt;/case&gt;&lt;case type='score' id='Score_DfM_&lt;case type='score' id='Score_CM_B5'&gt;&lt;score key='CM' /&gt;&lt;notes&gt;&lt;note name='B5' /&gt;&lt;/notes&gt;&lt;/case&gt;&lt;case type='score' id='Score_CsM_5&lt;case type='score' id='Score_CM_B5'&gt;&lt;score key='CM' /&gt;&lt;notes&gt;&lt;note name='B5' /&gt;&lt;/notes&gt;&lt;/case&gt;'&gt;&lt;score key='CsM' /&gt;&lt;notes&gt;&lt;note name='Bs&lt;case type='score' id='Score_CM_B5'&gt;&lt;score key='CM' /&gt;&lt;notes&gt;&lt;note name='B5' /&gt;&lt;/notes&gt;&lt;/case&gt;' /&gt;&lt;/notes&gt;&lt;/case&gt;'&gt;&lt;score key='DfM' /&gt;&lt;notes&gt;&lt;note name='Bf&lt;case type='score' id='Score_CsM_5&lt;case type='score' id='Score_CM_B5'&gt;&lt;score key='CM' /&gt;&lt;notes&gt;&lt;note name='B5' /</v>
      </c>
    </row>
    <row r="12" spans="2:15">
      <c r="B12" t="str">
        <f t="shared" ref="B12:O27" ca="1" si="9">"&lt;case type='score' id='"&amp; B$45 &amp; "_" &amp;#REF! &amp; A12 &amp;"'&gt;&lt;score key='" &amp; B$44 &amp; "' /&gt;&lt;notes&gt;&lt;note name='" &amp; INDEX(B$36:B$42, MATCH($B12&amp;"*", $C$36:$C$42, 0)) &amp; A12&amp; "' /&gt;&lt;/notes&gt;&lt;/case&gt;"</f>
        <v>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</v>
      </c>
      <c r="C12" t="str">
        <f t="shared" ca="1" si="9"/>
        <v>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</v>
      </c>
      <c r="D12" t="str">
        <f t="shared" ca="1" si="9"/>
        <v>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</v>
      </c>
      <c r="E12" t="str">
        <f t="shared" ca="1" si="9"/>
        <v>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</v>
      </c>
      <c r="F12" t="str">
        <f t="shared" ca="1" si="9"/>
        <v>&lt;case type='score' id='Score_EM_&lt;case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 /&gt;&lt;/notes&gt;&lt;/case&gt;</v>
      </c>
      <c r="G12" t="str">
        <f t="shared" ca="1" si="9"/>
        <v>&lt;case type='score' id='Score_FM_&lt;case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 /&gt;&lt;/notes&gt;&lt;/case&gt;' /&gt;&lt;/notes&gt;&lt;/case&gt;</v>
      </c>
      <c r="H12" t="str">
        <f t="shared" ca="1" si="9"/>
        <v>&lt;case type='score' id='Score_FsM_&lt;case type='score' id='Score_EM_&lt;case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</v>
      </c>
      <c r="I12" t="str">
        <f t="shared" ca="1" si="9"/>
        <v>&lt;case type='score' id='Score_GfM_&lt;case type='score' id='Score_FM_&lt;case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</v>
      </c>
      <c r="J12" t="str">
        <f t="shared" ca="1" si="9"/>
        <v>&lt;case type='score' id='Score_GM_&lt;case type='score' id='Score_FsM_&lt;case type='score' id='Score_EM_&lt;case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</v>
      </c>
      <c r="K12" t="str">
        <f t="shared" ca="1" si="9"/>
        <v>&lt;case type='score' id='Score_AfM_&lt;case type='score' id='Score_GfM_&lt;case type='score' id='Score_FM_&lt;case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</v>
      </c>
      <c r="L12" t="str">
        <f t="shared" ca="1" si="9"/>
        <v>&lt;case type='score' id='Score_AM_&lt;case type='score' id='Score_GM_&lt;case type='score' id='Score_FsM_&lt;case type='score' id='Score_EM_&lt;case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</v>
      </c>
      <c r="M12" t="str">
        <f t="shared" ca="1" si="9"/>
        <v>&lt;case type='score' id='Score_BfM_&lt;case type='score' id='Score_AfM_&lt;case type='score' id='Score_GfM_&lt;case type='score' id='Score_FM_&lt;case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</v>
      </c>
      <c r="N12" t="str">
        <f t="shared" ca="1" si="9"/>
        <v>&lt;case type='score' id='Score_BM_&lt;case type='score' id='Score_AM_&lt;case type='score' id='Score_GM_&lt;case type='score' id='Score_FsM_&lt;case type='score' id='Score_EM_&lt;case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</v>
      </c>
      <c r="O12" t="str">
        <f t="shared" ca="1" si="9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/&gt;&lt;/notes&gt;&lt;/case&gt;&lt;case type='score' id='Score_EfM_&lt;case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/&gt;&lt;/notes&gt;&lt;/case&gt;'&gt;&lt;score key='DM' /&gt;&lt;notes&gt;&lt;note name='A&lt;case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 /&gt;&lt;/notes&gt;&lt;/case&gt;' /&gt;&lt;/notes&gt;&lt;/case&gt;'&gt;&lt;score key='EfM' /&gt;&lt;notes&gt;&lt;note name='Af&lt;case type='score' id='Score_DM_&lt;case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/&gt;&lt;/notes&gt;&lt;/case&gt;&lt;case type='score' id='Score_DfM_&lt;case type='score' id='Score_CM_A5'&gt;&lt;score key='CM' /&gt;&lt;notes&gt;&lt;note name='A5' /&gt;&lt;/notes&gt;&lt;/case&gt;&lt;case type='score' id='Score_CsM_5&lt;case type='score' id='Score_CM_A5'&gt;&lt;score key='CM' /&gt;&lt;notes&gt;&lt;note name='A5' /&gt;&lt;/notes&gt;&lt;/case&gt;'&gt;&lt;score key='CsM' /&gt;&lt;notes&gt;&lt;note name='As&lt;case type='score' id='Score_CM_A5'&gt;&lt;score key='CM' /&gt;&lt;notes&gt;&lt;note name='A5' /&gt;&lt;/notes&gt;&lt;/case&gt;' /&gt;&lt;/notes&gt;&lt;/case&gt;'&gt;&lt;score key='DfM' /&gt;&lt;notes&gt;&lt;note name='Af&lt;case type='score' id='Score_CsM_5&lt;case type='score' id='Score_CM_A5'&gt;&lt;score key='CM' /&gt;&lt;notes&gt;&lt;note name='A5' /&gt;</v>
      </c>
    </row>
    <row r="13" spans="2:15">
      <c r="B13" t="str">
        <f t="shared" ref="B13:O28" ca="1" si="10">"&lt;case type='score' id='"&amp; B$45 &amp; "_" &amp;#REF! &amp; A13 &amp;"'&gt;&lt;score key='" &amp; B$44 &amp; "' /&gt;&lt;notes&gt;&lt;note name='" &amp; INDEX(B$36:B$42, MATCH($B13&amp;"*", $C$36:$C$42, 0)) &amp; A13&amp; "' /&gt;&lt;/notes&gt;&lt;/case&gt;"</f>
        <v>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</v>
      </c>
      <c r="C13" t="str">
        <f t="shared" ca="1" si="10"/>
        <v>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</v>
      </c>
      <c r="D13" t="str">
        <f t="shared" ca="1" si="10"/>
        <v>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</v>
      </c>
      <c r="E13" t="str">
        <f t="shared" ca="1" si="10"/>
        <v>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</v>
      </c>
      <c r="F13" t="str">
        <f t="shared" ca="1" si="10"/>
        <v>&lt;case type='score' id='Score_EM_&lt;case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 /&gt;&lt;/notes&gt;&lt;/case&gt;</v>
      </c>
      <c r="G13" t="str">
        <f t="shared" ca="1" si="10"/>
        <v>&lt;case type='score' id='Score_FM_&lt;case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 /&gt;&lt;/notes&gt;&lt;/case&gt;' /&gt;&lt;/notes&gt;&lt;/case&gt;</v>
      </c>
      <c r="H13" t="str">
        <f t="shared" ca="1" si="10"/>
        <v>&lt;case type='score' id='Score_FsM_&lt;case type='score' id='Score_EM_&lt;case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</v>
      </c>
      <c r="I13" t="str">
        <f t="shared" ca="1" si="10"/>
        <v>&lt;case type='score' id='Score_GfM_&lt;case type='score' id='Score_FM_&lt;case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</v>
      </c>
      <c r="J13" t="str">
        <f t="shared" ca="1" si="10"/>
        <v>&lt;case type='score' id='Score_GM_&lt;case type='score' id='Score_FsM_&lt;case type='score' id='Score_EM_&lt;case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</v>
      </c>
      <c r="K13" t="str">
        <f t="shared" ca="1" si="10"/>
        <v>&lt;case type='score' id='Score_AfM_&lt;case type='score' id='Score_GfM_&lt;case type='score' id='Score_FM_&lt;case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</v>
      </c>
      <c r="L13" t="str">
        <f t="shared" ca="1" si="10"/>
        <v>&lt;case type='score' id='Score_AM_&lt;case type='score' id='Score_GM_&lt;case type='score' id='Score_FsM_&lt;case type='score' id='Score_EM_&lt;case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</v>
      </c>
      <c r="M13" t="str">
        <f t="shared" ca="1" si="10"/>
        <v>&lt;case type='score' id='Score_BfM_&lt;case type='score' id='Score_AfM_&lt;case type='score' id='Score_GfM_&lt;case type='score' id='Score_FM_&lt;case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</v>
      </c>
      <c r="N13" t="str">
        <f t="shared" ca="1" si="10"/>
        <v>&lt;case type='score' id='Score_BM_&lt;case type='score' id='Score_AM_&lt;case type='score' id='Score_GM_&lt;case type='score' id='Score_FsM_&lt;case type='score' id='Score_EM_&lt;case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</v>
      </c>
      <c r="O13" t="str">
        <f t="shared" ca="1" si="10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/&gt;&lt;/notes&gt;&lt;/case&gt;&lt;case type='score' id='Score_EfM_&lt;case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/&gt;&lt;/notes&gt;&lt;/case&gt;'&gt;&lt;score key='DM' /&gt;&lt;notes&gt;&lt;note name='G&lt;case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 /&gt;&lt;/notes&gt;&lt;/case&gt;' /&gt;&lt;/notes&gt;&lt;/case&gt;'&gt;&lt;score key='EfM' /&gt;&lt;notes&gt;&lt;note name='G&lt;case type='score' id='Score_DM_&lt;case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/&gt;&lt;/notes&gt;&lt;/case&gt;&lt;case type='score' id='Score_DfM_&lt;case type='score' id='Score_CM_G5'&gt;&lt;score key='CM' /&gt;&lt;notes&gt;&lt;note name='G5' /&gt;&lt;/notes&gt;&lt;/case&gt;&lt;case type='score' id='Score_CsM_5&lt;case type='score' id='Score_CM_G5'&gt;&lt;score key='CM' /&gt;&lt;notes&gt;&lt;note name='G5' /&gt;&lt;/notes&gt;&lt;/case&gt;'&gt;&lt;score key='CsM' /&gt;&lt;notes&gt;&lt;note name='Gs&lt;case type='score' id='Score_CM_G5'&gt;&lt;score key='CM' /&gt;&lt;notes&gt;&lt;note name='G5' /&gt;&lt;/notes&gt;&lt;/case&gt;' /&gt;&lt;/notes&gt;&lt;/case&gt;'&gt;&lt;score key='DfM' /&gt;&lt;notes&gt;&lt;note name='Gf&lt;case type='score' id='Score_CsM_5&lt;case type='score' id='Score_CM_G5'&gt;&lt;score key='CM' /&gt;&lt;notes&gt;&lt;note name='G5' /&gt;&lt;/no</v>
      </c>
    </row>
    <row r="14" spans="2:15">
      <c r="B14" t="str">
        <f t="shared" ref="B14:O29" ca="1" si="11">"&lt;case type='score' id='"&amp; B$45 &amp; "_" &amp;#REF! &amp; A14 &amp;"'&gt;&lt;score key='" &amp; B$44 &amp; "' /&gt;&lt;notes&gt;&lt;note name='" &amp; INDEX(B$36:B$42, MATCH($B14&amp;"*", $C$36:$C$42, 0)) &amp; A14&amp; "' /&gt;&lt;/notes&gt;&lt;/case&gt;"</f>
        <v>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</v>
      </c>
      <c r="C14" t="str">
        <f t="shared" ca="1" si="11"/>
        <v>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</v>
      </c>
      <c r="D14" t="str">
        <f t="shared" ca="1" si="11"/>
        <v>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</v>
      </c>
      <c r="E14" t="str">
        <f t="shared" ca="1" si="11"/>
        <v>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</v>
      </c>
      <c r="F14" t="str">
        <f t="shared" ca="1" si="11"/>
        <v>&lt;case type='score' id='Score_EM_&lt;case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 /&gt;&lt;/notes&gt;&lt;/case&gt;</v>
      </c>
      <c r="G14" t="str">
        <f t="shared" ca="1" si="11"/>
        <v>&lt;case type='score' id='Score_FM_&lt;case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 /&gt;&lt;/notes&gt;&lt;/case&gt;' /&gt;&lt;/notes&gt;&lt;/case&gt;</v>
      </c>
      <c r="H14" t="str">
        <f t="shared" ca="1" si="11"/>
        <v>&lt;case type='score' id='Score_FsM_&lt;case type='score' id='Score_EM_&lt;case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</v>
      </c>
      <c r="I14" t="str">
        <f t="shared" ca="1" si="11"/>
        <v xml:space="preserve">&lt;case type='score' id='Score_GfM_&lt;case type='score' id='Score_FM_&lt;case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</v>
      </c>
      <c r="J14" t="str">
        <f t="shared" ca="1" si="11"/>
        <v>&lt;case type='score' id='Score_GM_&lt;case type='score' id='Score_FsM_&lt;case type='score' id='Score_EM_&lt;case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</v>
      </c>
      <c r="K14" t="str">
        <f t="shared" ca="1" si="11"/>
        <v>&lt;case type='score' id='Score_AfM_&lt;case type='score' id='Score_GfM_&lt;case type='score' id='Score_FM_&lt;case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</v>
      </c>
      <c r="L14" t="str">
        <f t="shared" ca="1" si="11"/>
        <v>&lt;case type='score' id='Score_AM_&lt;case type='score' id='Score_GM_&lt;case type='score' id='Score_FsM_&lt;case type='score' id='Score_EM_&lt;case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</v>
      </c>
      <c r="M14" t="str">
        <f t="shared" ca="1" si="11"/>
        <v>&lt;case type='score' id='Score_BfM_&lt;case type='score' id='Score_AfM_&lt;case type='score' id='Score_GfM_&lt;case type='score' id='Score_FM_&lt;case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</v>
      </c>
      <c r="N14" t="str">
        <f t="shared" ca="1" si="11"/>
        <v>&lt;case type='score' id='Score_BM_&lt;case type='score' id='Score_AM_&lt;case type='score' id='Score_GM_&lt;case type='score' id='Score_FsM_&lt;case type='score' id='Score_EM_&lt;case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</v>
      </c>
      <c r="O14" t="str">
        <f t="shared" ca="1" si="11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/&gt;&lt;/notes&gt;&lt;/case&gt;&lt;case type='score' id='Score_EfM_&lt;case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/&gt;&lt;/notes&gt;&lt;/case&gt;'&gt;&lt;score key='DM' /&gt;&lt;notes&gt;&lt;note name='Fs&lt;case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 /&gt;&lt;/notes&gt;&lt;/case&gt;' /&gt;&lt;/notes&gt;&lt;/case&gt;'&gt;&lt;score key='EfM' /&gt;&lt;notes&gt;&lt;note name='F&lt;case type='score' id='Score_DM_&lt;case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/&gt;&lt;/notes&gt;&lt;/case&gt;&lt;case type='score' id='Score_DfM_&lt;case type='score' id='Score_CM_F5'&gt;&lt;score key='CM' /&gt;&lt;notes&gt;&lt;note name='F5' /&gt;&lt;/notes&gt;&lt;/case&gt;&lt;case type='score' id='Score_CsM_5&lt;case type='score' id='Score_CM_F5'&gt;&lt;score key='CM' /&gt;&lt;notes&gt;&lt;note name='F5' /&gt;&lt;/notes&gt;&lt;/case&gt;'&gt;&lt;score key='CsM' /&gt;&lt;notes&gt;&lt;note name='Fs&lt;case type='score' id='Score_CM_F5'&gt;&lt;score key='CM' /&gt;&lt;notes&gt;&lt;note name='F5' /&gt;&lt;/notes&gt;&lt;/case&gt;' /&gt;&lt;/notes&gt;&lt;/case&gt;'&gt;&lt;score key='DfM' /&gt;&lt;notes&gt;&lt;note name='F&lt;case type='score' id='Score_CsM_5&lt;case type='score' id='Score_CM_F5'&gt;&lt;score key='CM' /&gt;&lt;notes&gt;&lt;note name='F5' /&gt;&lt;/notes&gt;&lt;/case&gt;'&gt;&lt;score k</v>
      </c>
    </row>
    <row r="15" spans="2:15">
      <c r="B15" t="str">
        <f t="shared" ref="B15:O30" ca="1" si="12">"&lt;case type='score' id='"&amp; B$45 &amp; "_" &amp;#REF! &amp; A15 &amp;"'&gt;&lt;score key='" &amp; B$44 &amp; "' /&gt;&lt;notes&gt;&lt;note name='" &amp; INDEX(B$36:B$42, MATCH($B15&amp;"*", $C$36:$C$42, 0)) &amp; A15&amp; "' /&gt;&lt;/notes&gt;&lt;/case&gt;"</f>
        <v>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</v>
      </c>
      <c r="C15" t="str">
        <f t="shared" ca="1" si="12"/>
        <v>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</v>
      </c>
      <c r="D15" t="str">
        <f t="shared" ca="1" si="12"/>
        <v>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</v>
      </c>
      <c r="E15" t="str">
        <f t="shared" ca="1" si="12"/>
        <v>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</v>
      </c>
      <c r="F15" t="str">
        <f t="shared" ca="1" si="12"/>
        <v>&lt;case type='score' id='Score_EM_&lt;case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 /&gt;&lt;/notes&gt;&lt;/case&gt;</v>
      </c>
      <c r="G15" t="str">
        <f t="shared" ca="1" si="12"/>
        <v>&lt;case type='score' id='Score_FM_&lt;case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 /&gt;&lt;/notes&gt;&lt;/case&gt;' /&gt;&lt;/notes&gt;&lt;/case&gt;</v>
      </c>
      <c r="H15" t="str">
        <f t="shared" ca="1" si="12"/>
        <v>&lt;case type='score' id='Score_FsM_&lt;case type='score' id='Score_EM_&lt;case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</v>
      </c>
      <c r="I15" t="str">
        <f t="shared" ca="1" si="12"/>
        <v>&lt;case type='score' id='Score_GfM_&lt;case type='score' id='Score_FM_&lt;case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</v>
      </c>
      <c r="J15" t="str">
        <f t="shared" ca="1" si="12"/>
        <v>&lt;case type='score' id='Score_GM_&lt;case type='score' id='Score_FsM_&lt;case type='score' id='Score_EM_&lt;case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</v>
      </c>
      <c r="K15" t="str">
        <f t="shared" ca="1" si="12"/>
        <v>&lt;case type='score' id='Score_AfM_&lt;case type='score' id='Score_GfM_&lt;case type='score' id='Score_FM_&lt;case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</v>
      </c>
      <c r="L15" t="str">
        <f t="shared" ca="1" si="12"/>
        <v>&lt;case type='score' id='Score_AM_&lt;case type='score' id='Score_GM_&lt;case type='score' id='Score_FsM_&lt;case type='score' id='Score_EM_&lt;case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</v>
      </c>
      <c r="M15" t="str">
        <f t="shared" ca="1" si="12"/>
        <v>&lt;case type='score' id='Score_BfM_&lt;case type='score' id='Score_AfM_&lt;case type='score' id='Score_GfM_&lt;case type='score' id='Score_FM_&lt;case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</v>
      </c>
      <c r="N15" t="str">
        <f t="shared" ca="1" si="12"/>
        <v>&lt;case type='score' id='Score_BM_&lt;case type='score' id='Score_AM_&lt;case type='score' id='Score_GM_&lt;case type='score' id='Score_FsM_&lt;case type='score' id='Score_EM_&lt;case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</v>
      </c>
      <c r="O15" t="str">
        <f t="shared" ca="1" si="12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/&gt;&lt;/notes&gt;&lt;/case&gt;&lt;case type='score' id='Score_EfM_&lt;case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/&gt;&lt;/notes&gt;&lt;/case&gt;'&gt;&lt;score key='DM' /&gt;&lt;notes&gt;&lt;note name='E&lt;case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 /&gt;&lt;/notes&gt;&lt;/case&gt;' /&gt;&lt;/notes&gt;&lt;/case&gt;'&gt;&lt;score key='EfM' /&gt;&lt;notes&gt;&lt;note name='Ef&lt;case type='score' id='Score_DM_&lt;case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/&gt;&lt;/notes&gt;&lt;/case&gt;&lt;case type='score' id='Score_DfM_&lt;case type='score' id='Score_CM_E5'&gt;&lt;score key='CM' /&gt;&lt;notes&gt;&lt;note name='E5' /&gt;&lt;/notes&gt;&lt;/case&gt;&lt;case type='score' id='Score_CsM_5&lt;case type='score' id='Score_CM_E5'&gt;&lt;score key='CM' /&gt;&lt;notes&gt;&lt;note name='E5' /&gt;&lt;/notes&gt;&lt;/case&gt;'&gt;&lt;score key='CsM' /&gt;&lt;notes&gt;&lt;note name='Es&lt;case type='score' id='Score_CM_E5'&gt;&lt;score key='CM' /&gt;&lt;notes&gt;&lt;note name='E5' /&gt;&lt;/notes&gt;&lt;/case&gt;' /&gt;&lt;/notes&gt;&lt;/case&gt;'&gt;&lt;score key='DfM' /&gt;&lt;notes&gt;&lt;note name='Ef&lt;case type='score' id='Score_CsM_5&lt;case type='score' id='Score_CM_E5'&gt;&lt;score key='CM' /&gt;&lt;notes&gt;&lt;note name='E5' /&gt;</v>
      </c>
    </row>
    <row r="16" spans="2:15">
      <c r="B16" t="str">
        <f t="shared" ref="B16:O31" ca="1" si="13">"&lt;case type='score' id='"&amp; B$45 &amp; "_" &amp;#REF! &amp; A16 &amp;"'&gt;&lt;score key='" &amp; B$44 &amp; "' /&gt;&lt;notes&gt;&lt;note name='" &amp; INDEX(B$36:B$42, MATCH($B16&amp;"*", $C$36:$C$42, 0)) &amp; A16&amp; "' /&gt;&lt;/notes&gt;&lt;/case&gt;"</f>
        <v>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</v>
      </c>
      <c r="C16" t="str">
        <f t="shared" ca="1" si="13"/>
        <v>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</v>
      </c>
      <c r="D16" t="str">
        <f t="shared" ca="1" si="13"/>
        <v>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</v>
      </c>
      <c r="E16" t="str">
        <f t="shared" ca="1" si="13"/>
        <v>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</v>
      </c>
      <c r="F16" t="str">
        <f t="shared" ca="1" si="13"/>
        <v>&lt;case type='score' id='Score_EM_&lt;case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 /&gt;&lt;/notes&gt;&lt;/case&gt;</v>
      </c>
      <c r="G16" t="str">
        <f t="shared" ca="1" si="13"/>
        <v>&lt;case type='score' id='Score_FM_&lt;case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 /&gt;&lt;/notes&gt;&lt;/case&gt;' /&gt;&lt;/notes&gt;&lt;/case&gt;</v>
      </c>
      <c r="H16" t="str">
        <f t="shared" ca="1" si="13"/>
        <v>&lt;case type='score' id='Score_FsM_&lt;case type='score' id='Score_EM_&lt;case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</v>
      </c>
      <c r="I16" t="str">
        <f t="shared" ca="1" si="13"/>
        <v>&lt;case type='score' id='Score_GfM_&lt;case type='score' id='Score_FM_&lt;case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</v>
      </c>
      <c r="J16" t="str">
        <f t="shared" ca="1" si="13"/>
        <v>&lt;case type='score' id='Score_GM_&lt;case type='score' id='Score_FsM_&lt;case type='score' id='Score_EM_&lt;case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</v>
      </c>
      <c r="K16" t="str">
        <f t="shared" ca="1" si="13"/>
        <v>&lt;case type='score' id='Score_AfM_&lt;case type='score' id='Score_GfM_&lt;case type='score' id='Score_FM_&lt;case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</v>
      </c>
      <c r="L16" t="str">
        <f t="shared" ca="1" si="13"/>
        <v>&lt;case type='score' id='Score_AM_&lt;case type='score' id='Score_GM_&lt;case type='score' id='Score_FsM_&lt;case type='score' id='Score_EM_&lt;case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</v>
      </c>
      <c r="M16" t="str">
        <f t="shared" ca="1" si="13"/>
        <v>&lt;case type='score' id='Score_BfM_&lt;case type='score' id='Score_AfM_&lt;case type='score' id='Score_GfM_&lt;case type='score' id='Score_FM_&lt;case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</v>
      </c>
      <c r="N16" t="str">
        <f t="shared" ca="1" si="13"/>
        <v>&lt;case type='score' id='Score_BM_&lt;case type='score' id='Score_AM_&lt;case type='score' id='Score_GM_&lt;case type='score' id='Score_FsM_&lt;case type='score' id='Score_EM_&lt;case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</v>
      </c>
      <c r="O16" t="str">
        <f t="shared" ca="1" si="13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/&gt;&lt;/notes&gt;&lt;/case&gt;&lt;case type='score' id='Score_EfM_&lt;case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/&gt;&lt;/notes&gt;&lt;/case&gt;'&gt;&lt;score key='DM' /&gt;&lt;notes&gt;&lt;note name='D&lt;case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 /&gt;&lt;/notes&gt;&lt;/case&gt;' /&gt;&lt;/notes&gt;&lt;/case&gt;'&gt;&lt;score key='EfM' /&gt;&lt;notes&gt;&lt;note name='D&lt;case type='score' id='Score_DM_&lt;case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/&gt;&lt;/notes&gt;&lt;/case&gt;&lt;case type='score' id='Score_DfM_&lt;case type='score' id='Score_CM_D5'&gt;&lt;score key='CM' /&gt;&lt;notes&gt;&lt;note name='D5' /&gt;&lt;/notes&gt;&lt;/case&gt;&lt;case type='score' id='Score_CsM_5&lt;case type='score' id='Score_CM_D5'&gt;&lt;score key='CM' /&gt;&lt;notes&gt;&lt;note name='D5' /&gt;&lt;/notes&gt;&lt;/case&gt;'&gt;&lt;score key='CsM' /&gt;&lt;notes&gt;&lt;note name='Ds&lt;case type='score' id='Score_CM_D5'&gt;&lt;score key='CM' /&gt;&lt;notes&gt;&lt;note name='D5' /&gt;&lt;/notes&gt;&lt;/case&gt;' /&gt;&lt;/notes&gt;&lt;/case&gt;'&gt;&lt;score key='DfM' /&gt;&lt;notes&gt;&lt;note name='Df&lt;case type='score' id='Score_CsM_5&lt;case type='score' id='Score_CM_D5'&gt;&lt;score key='CM' /&gt;&lt;notes&gt;&lt;note name='D5' /&gt;&lt;/no</v>
      </c>
    </row>
    <row r="17" spans="2:15">
      <c r="B17" t="str">
        <f t="shared" ref="B17:O32" ca="1" si="14">"&lt;case type='score' id='"&amp; B$45 &amp; "_" &amp;#REF! &amp; A17 &amp;"'&gt;&lt;score key='" &amp; B$44 &amp; "' /&gt;&lt;notes&gt;&lt;note name='" &amp; INDEX(B$36:B$42, MATCH($B17&amp;"*", $C$36:$C$42, 0)) &amp; A17&amp; "' /&gt;&lt;/notes&gt;&lt;/case&gt;"</f>
        <v>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</v>
      </c>
      <c r="C17" t="str">
        <f t="shared" ca="1" si="14"/>
        <v>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</v>
      </c>
      <c r="D17" t="str">
        <f t="shared" ca="1" si="14"/>
        <v>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</v>
      </c>
      <c r="E17" t="str">
        <f t="shared" ca="1" si="14"/>
        <v>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</v>
      </c>
      <c r="F17" t="str">
        <f t="shared" ca="1" si="14"/>
        <v>&lt;case type='score' id='Score_EM_&lt;case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 /&gt;&lt;/notes&gt;&lt;/case&gt;</v>
      </c>
      <c r="G17" t="str">
        <f t="shared" ca="1" si="14"/>
        <v>&lt;case type='score' id='Score_FM_&lt;case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 /&gt;&lt;/notes&gt;&lt;/case&gt;' /&gt;&lt;/notes&gt;&lt;/case&gt;</v>
      </c>
      <c r="H17" t="str">
        <f t="shared" ca="1" si="14"/>
        <v>&lt;case type='score' id='Score_FsM_&lt;case type='score' id='Score_EM_&lt;case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</v>
      </c>
      <c r="I17" t="str">
        <f t="shared" ca="1" si="14"/>
        <v xml:space="preserve">&lt;case type='score' id='Score_GfM_&lt;case type='score' id='Score_FM_&lt;case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</v>
      </c>
      <c r="J17" t="str">
        <f t="shared" ca="1" si="14"/>
        <v>&lt;case type='score' id='Score_GM_&lt;case type='score' id='Score_FsM_&lt;case type='score' id='Score_EM_&lt;case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</v>
      </c>
      <c r="K17" t="str">
        <f t="shared" ca="1" si="14"/>
        <v>&lt;case type='score' id='Score_AfM_&lt;case type='score' id='Score_GfM_&lt;case type='score' id='Score_FM_&lt;case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</v>
      </c>
      <c r="L17" t="str">
        <f t="shared" ca="1" si="14"/>
        <v>&lt;case type='score' id='Score_AM_&lt;case type='score' id='Score_GM_&lt;case type='score' id='Score_FsM_&lt;case type='score' id='Score_EM_&lt;case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</v>
      </c>
      <c r="M17" t="str">
        <f t="shared" ca="1" si="14"/>
        <v>&lt;case type='score' id='Score_BfM_&lt;case type='score' id='Score_AfM_&lt;case type='score' id='Score_GfM_&lt;case type='score' id='Score_FM_&lt;case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</v>
      </c>
      <c r="N17" t="str">
        <f t="shared" ca="1" si="14"/>
        <v>&lt;case type='score' id='Score_BM_&lt;case type='score' id='Score_AM_&lt;case type='score' id='Score_GM_&lt;case type='score' id='Score_FsM_&lt;case type='score' id='Score_EM_&lt;case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</v>
      </c>
      <c r="O17" t="str">
        <f t="shared" ca="1" si="14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/&gt;&lt;/notes&gt;&lt;/case&gt;&lt;case type='score' id='Score_EM_&lt;case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/&gt;&lt;/notes&gt;&lt;/case&gt;&lt;case type='score' id='Score_EfM_&lt;case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/&gt;&lt;/notes&gt;&lt;/case&gt;'&gt;&lt;score key='DM' /&gt;&lt;notes&gt;&lt;note name='Cs&lt;case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 /&gt;&lt;/notes&gt;&lt;/case&gt;' /&gt;&lt;/notes&gt;&lt;/case&gt;'&gt;&lt;score key='EfM' /&gt;&lt;notes&gt;&lt;note name='C&lt;case type='score' id='Score_DM_&lt;case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/&gt;&lt;/notes&gt;&lt;/case&gt;&lt;case type='score' id='Score_DfM_&lt;case type='score' id='Score_CM_C5'&gt;&lt;score key='CM' /&gt;&lt;notes&gt;&lt;note name='C5' /&gt;&lt;/notes&gt;&lt;/case&gt;&lt;case type='score' id='Score_CsM_5&lt;case type='score' id='Score_CM_C5'&gt;&lt;score key='CM' /&gt;&lt;notes&gt;&lt;note name='C5' /&gt;&lt;/notes&gt;&lt;/case&gt;'&gt;&lt;score key='CsM' /&gt;&lt;notes&gt;&lt;note name='Cs&lt;case type='score' id='Score_CM_C5'&gt;&lt;score key='CM' /&gt;&lt;notes&gt;&lt;note name='C5' /&gt;&lt;/notes&gt;&lt;/case&gt;' /&gt;&lt;/notes&gt;&lt;/case&gt;'&gt;&lt;score key='DfM' /&gt;&lt;notes&gt;&lt;note name='C&lt;case type='score' id='Score_CsM_5&lt;case type='score' id='Score_CM_C5'&gt;&lt;score key='CM' /&gt;&lt;notes&gt;&lt;note name='C5' /&gt;&lt;/notes&gt;&lt;/case&gt;'&gt;&lt;score k</v>
      </c>
    </row>
    <row r="18" spans="2:15">
      <c r="B18" t="str">
        <f t="shared" ref="B18:O33" ca="1" si="15">"&lt;case type='score' id='"&amp; B$45 &amp; "_" &amp;#REF! &amp; A18 &amp;"'&gt;&lt;score key='" &amp; B$44 &amp; "' /&gt;&lt;notes&gt;&lt;note name='" &amp; INDEX(B$36:B$42, MATCH($B18&amp;"*", $C$36:$C$42, 0)) &amp; A18&amp; "' /&gt;&lt;/notes&gt;&lt;/case&gt;"</f>
        <v>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</v>
      </c>
      <c r="C18" t="str">
        <f t="shared" ca="1" si="15"/>
        <v>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</v>
      </c>
      <c r="D18" t="str">
        <f t="shared" ca="1" si="15"/>
        <v>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</v>
      </c>
      <c r="E18" t="str">
        <f t="shared" ca="1" si="15"/>
        <v>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</v>
      </c>
      <c r="F18" t="str">
        <f t="shared" ca="1" si="15"/>
        <v>&lt;case type='score' id='Score_EM_&lt;case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 /&gt;&lt;/notes&gt;&lt;/case&gt;</v>
      </c>
      <c r="G18" t="str">
        <f t="shared" ca="1" si="15"/>
        <v>&lt;case type='score' id='Score_FM_&lt;case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 /&gt;&lt;/notes&gt;&lt;/case&gt;' /&gt;&lt;/notes&gt;&lt;/case&gt;</v>
      </c>
      <c r="H18" t="str">
        <f t="shared" ca="1" si="15"/>
        <v>&lt;case type='score' id='Score_FsM_&lt;case type='score' id='Score_EM_&lt;case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</v>
      </c>
      <c r="I18" t="str">
        <f t="shared" ca="1" si="15"/>
        <v>&lt;case type='score' id='Score_GfM_&lt;case type='score' id='Score_FM_&lt;case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</v>
      </c>
      <c r="J18" t="str">
        <f t="shared" ca="1" si="15"/>
        <v>&lt;case type='score' id='Score_GM_&lt;case type='score' id='Score_FsM_&lt;case type='score' id='Score_EM_&lt;case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</v>
      </c>
      <c r="K18" t="str">
        <f t="shared" ca="1" si="15"/>
        <v>&lt;case type='score' id='Score_AfM_&lt;case type='score' id='Score_GfM_&lt;case type='score' id='Score_FM_&lt;case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</v>
      </c>
      <c r="L18" t="str">
        <f t="shared" ca="1" si="15"/>
        <v>&lt;case type='score' id='Score_AM_&lt;case type='score' id='Score_GM_&lt;case type='score' id='Score_FsM_&lt;case type='score' id='Score_EM_&lt;case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</v>
      </c>
      <c r="M18" t="str">
        <f t="shared" ca="1" si="15"/>
        <v>&lt;case type='score' id='Score_BfM_&lt;case type='score' id='Score_AfM_&lt;case type='score' id='Score_GfM_&lt;case type='score' id='Score_FM_&lt;case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</v>
      </c>
      <c r="N18" t="str">
        <f t="shared" ca="1" si="15"/>
        <v>&lt;case type='score' id='Score_BM_&lt;case type='score' id='Score_AM_&lt;case type='score' id='Score_GM_&lt;case type='score' id='Score_FsM_&lt;case type='score' id='Score_EM_&lt;case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</v>
      </c>
      <c r="O18" t="str">
        <f t="shared" ca="1" si="15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/&gt;&lt;/notes&gt;&lt;/case&gt;&lt;case type='score' id='Score_EfM_&lt;case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/&gt;&lt;/notes&gt;&lt;/case&gt;'&gt;&lt;score key='DM' /&gt;&lt;notes&gt;&lt;note name='B&lt;case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 /&gt;&lt;/notes&gt;&lt;/case&gt;' /&gt;&lt;/notes&gt;&lt;/case&gt;'&gt;&lt;score key='EfM' /&gt;&lt;notes&gt;&lt;note name='Bf&lt;case type='score' id='Score_DM_&lt;case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/&gt;&lt;/notes&gt;&lt;/case&gt;&lt;case type='score' id='Score_DfM_&lt;case type='score' id='Score_CM_B4'&gt;&lt;score key='CM' /&gt;&lt;notes&gt;&lt;note name='B4' /&gt;&lt;/notes&gt;&lt;/case&gt;&lt;case type='score' id='Score_CsM_4&lt;case type='score' id='Score_CM_B4'&gt;&lt;score key='CM' /&gt;&lt;notes&gt;&lt;note name='B4' /&gt;&lt;/notes&gt;&lt;/case&gt;'&gt;&lt;score key='CsM' /&gt;&lt;notes&gt;&lt;note name='Bs&lt;case type='score' id='Score_CM_B4'&gt;&lt;score key='CM' /&gt;&lt;notes&gt;&lt;note name='B4' /&gt;&lt;/notes&gt;&lt;/case&gt;' /&gt;&lt;/notes&gt;&lt;/case&gt;'&gt;&lt;score key='DfM' /&gt;&lt;notes&gt;&lt;note name='Bf&lt;case type='score' id='Score_CsM_4&lt;case type='score' id='Score_CM_B4'&gt;&lt;score key='CM' /&gt;&lt;notes&gt;&lt;note name='B4' /</v>
      </c>
    </row>
    <row r="19" spans="2:15">
      <c r="B19" t="str">
        <f t="shared" ref="B19:B45" ca="1" si="16">"&lt;case type='score' id='"&amp; B$45 &amp; "_" &amp;#REF! &amp; A19 &amp;"'&gt;&lt;score key='" &amp; B$44 &amp; "' /&gt;&lt;notes&gt;&lt;note name='" &amp; INDEX(B$36:B$42, MATCH($B19&amp;"*", $C$36:$C$42, 0)) &amp; A19&amp; "' /&gt;&lt;/notes&gt;&lt;/case&gt;"</f>
        <v>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</v>
      </c>
      <c r="C19" t="str">
        <f t="shared" ref="C19:O34" ca="1" si="17">"&lt;case type='score' id='"&amp; C$45 &amp; "_" &amp; A19 &amp; B19 &amp;"'&gt;&lt;score key='" &amp; C$44 &amp; "' /&gt;&lt;notes&gt;&lt;note name='" &amp; INDEX(C$36:C$42, MATCH($B19&amp;"*", $C$36:$C$42, 0)) &amp; B19&amp; "' /&gt;&lt;/notes&gt;&lt;/case&gt;"</f>
        <v>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</v>
      </c>
      <c r="D19" t="str">
        <f t="shared" ca="1" si="17"/>
        <v>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</v>
      </c>
      <c r="E19" t="str">
        <f t="shared" ca="1" si="17"/>
        <v>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</v>
      </c>
      <c r="F19" t="str">
        <f t="shared" ca="1" si="17"/>
        <v>&lt;case type='score' id='Score_EM_&lt;case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 /&gt;&lt;/notes&gt;&lt;/case&gt;</v>
      </c>
      <c r="G19" t="str">
        <f t="shared" ca="1" si="17"/>
        <v>&lt;case type='score' id='Score_FM_&lt;case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 /&gt;&lt;/notes&gt;&lt;/case&gt;' /&gt;&lt;/notes&gt;&lt;/case&gt;</v>
      </c>
      <c r="H19" t="str">
        <f t="shared" ca="1" si="17"/>
        <v>&lt;case type='score' id='Score_FsM_&lt;case type='score' id='Score_EM_&lt;case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</v>
      </c>
      <c r="I19" t="str">
        <f t="shared" ca="1" si="17"/>
        <v>&lt;case type='score' id='Score_GfM_&lt;case type='score' id='Score_FM_&lt;case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</v>
      </c>
      <c r="J19" t="str">
        <f t="shared" ca="1" si="17"/>
        <v>&lt;case type='score' id='Score_GM_&lt;case type='score' id='Score_FsM_&lt;case type='score' id='Score_EM_&lt;case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</v>
      </c>
      <c r="K19" t="str">
        <f t="shared" ca="1" si="17"/>
        <v>&lt;case type='score' id='Score_AfM_&lt;case type='score' id='Score_GfM_&lt;case type='score' id='Score_FM_&lt;case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</v>
      </c>
      <c r="L19" t="str">
        <f t="shared" ca="1" si="17"/>
        <v>&lt;case type='score' id='Score_AM_&lt;case type='score' id='Score_GM_&lt;case type='score' id='Score_FsM_&lt;case type='score' id='Score_EM_&lt;case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</v>
      </c>
      <c r="M19" t="str">
        <f t="shared" ca="1" si="17"/>
        <v>&lt;case type='score' id='Score_BfM_&lt;case type='score' id='Score_AfM_&lt;case type='score' id='Score_GfM_&lt;case type='score' id='Score_FM_&lt;case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</v>
      </c>
      <c r="N19" t="str">
        <f t="shared" ca="1" si="17"/>
        <v>&lt;case type='score' id='Score_BM_&lt;case type='score' id='Score_AM_&lt;case type='score' id='Score_GM_&lt;case type='score' id='Score_FsM_&lt;case type='score' id='Score_EM_&lt;case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</v>
      </c>
      <c r="O19" t="str">
        <f t="shared" ca="1" si="17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/&gt;&lt;/notes&gt;&lt;/case&gt;&lt;case type='score' id='Score_EfM_&lt;case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/&gt;&lt;/notes&gt;&lt;/case&gt;'&gt;&lt;score key='DM' /&gt;&lt;notes&gt;&lt;note name='A&lt;case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 /&gt;&lt;/notes&gt;&lt;/case&gt;' /&gt;&lt;/notes&gt;&lt;/case&gt;'&gt;&lt;score key='EfM' /&gt;&lt;notes&gt;&lt;note name='Af&lt;case type='score' id='Score_DM_&lt;case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/&gt;&lt;/notes&gt;&lt;/case&gt;&lt;case type='score' id='Score_DfM_&lt;case type='score' id='Score_CM_A4'&gt;&lt;score key='CM' /&gt;&lt;notes&gt;&lt;note name='A4' /&gt;&lt;/notes&gt;&lt;/case&gt;&lt;case type='score' id='Score_CsM_4&lt;case type='score' id='Score_CM_A4'&gt;&lt;score key='CM' /&gt;&lt;notes&gt;&lt;note name='A4' /&gt;&lt;/notes&gt;&lt;/case&gt;'&gt;&lt;score key='CsM' /&gt;&lt;notes&gt;&lt;note name='As&lt;case type='score' id='Score_CM_A4'&gt;&lt;score key='CM' /&gt;&lt;notes&gt;&lt;note name='A4' /&gt;&lt;/notes&gt;&lt;/case&gt;' /&gt;&lt;/notes&gt;&lt;/case&gt;'&gt;&lt;score key='DfM' /&gt;&lt;notes&gt;&lt;note name='Af&lt;case type='score' id='Score_CsM_4&lt;case type='score' id='Score_CM_A4'&gt;&lt;score key='CM' /&gt;&lt;notes&gt;&lt;note name='A4' /&gt;</v>
      </c>
    </row>
    <row r="20" spans="2:15">
      <c r="B20" t="str">
        <f t="shared" ref="B20:B46" ca="1" si="18">"&lt;case type='score' id='"&amp; B$45 &amp; "_" &amp;#REF! &amp; A20 &amp;"'&gt;&lt;score key='" &amp; B$44 &amp; "' /&gt;&lt;notes&gt;&lt;note name='" &amp; INDEX(B$36:B$42, MATCH($B20&amp;"*", $C$36:$C$42, 0)) &amp; A20&amp; "' /&gt;&lt;/notes&gt;&lt;/case&gt;"</f>
        <v>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</v>
      </c>
      <c r="C20" t="str">
        <f t="shared" ca="1" si="17"/>
        <v>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</v>
      </c>
      <c r="D20" t="str">
        <f t="shared" ca="1" si="17"/>
        <v>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</v>
      </c>
      <c r="E20" t="str">
        <f t="shared" ca="1" si="17"/>
        <v>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</v>
      </c>
      <c r="F20" t="str">
        <f t="shared" ca="1" si="17"/>
        <v>&lt;case type='score' id='Score_EM_&lt;case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 /&gt;&lt;/notes&gt;&lt;/case&gt;</v>
      </c>
      <c r="G20" t="str">
        <f t="shared" ca="1" si="17"/>
        <v>&lt;case type='score' id='Score_FM_&lt;case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 /&gt;&lt;/notes&gt;&lt;/case&gt;' /&gt;&lt;/notes&gt;&lt;/case&gt;</v>
      </c>
      <c r="H20" t="str">
        <f t="shared" ca="1" si="17"/>
        <v>&lt;case type='score' id='Score_FsM_&lt;case type='score' id='Score_EM_&lt;case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</v>
      </c>
      <c r="I20" t="str">
        <f t="shared" ca="1" si="17"/>
        <v>&lt;case type='score' id='Score_GfM_&lt;case type='score' id='Score_FM_&lt;case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</v>
      </c>
      <c r="J20" t="str">
        <f t="shared" ca="1" si="17"/>
        <v>&lt;case type='score' id='Score_GM_&lt;case type='score' id='Score_FsM_&lt;case type='score' id='Score_EM_&lt;case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</v>
      </c>
      <c r="K20" t="str">
        <f t="shared" ca="1" si="17"/>
        <v>&lt;case type='score' id='Score_AfM_&lt;case type='score' id='Score_GfM_&lt;case type='score' id='Score_FM_&lt;case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</v>
      </c>
      <c r="L20" t="str">
        <f t="shared" ca="1" si="17"/>
        <v>&lt;case type='score' id='Score_AM_&lt;case type='score' id='Score_GM_&lt;case type='score' id='Score_FsM_&lt;case type='score' id='Score_EM_&lt;case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</v>
      </c>
      <c r="M20" t="str">
        <f t="shared" ca="1" si="17"/>
        <v>&lt;case type='score' id='Score_BfM_&lt;case type='score' id='Score_AfM_&lt;case type='score' id='Score_GfM_&lt;case type='score' id='Score_FM_&lt;case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</v>
      </c>
      <c r="N20" t="str">
        <f t="shared" ca="1" si="17"/>
        <v>&lt;case type='score' id='Score_BM_&lt;case type='score' id='Score_AM_&lt;case type='score' id='Score_GM_&lt;case type='score' id='Score_FsM_&lt;case type='score' id='Score_EM_&lt;case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</v>
      </c>
      <c r="O20" t="str">
        <f t="shared" ca="1" si="17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/&gt;&lt;/notes&gt;&lt;/case&gt;&lt;case type='score' id='Score_EfM_&lt;case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/&gt;&lt;/notes&gt;&lt;/case&gt;'&gt;&lt;score key='DM' /&gt;&lt;notes&gt;&lt;note name='G&lt;case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 /&gt;&lt;/notes&gt;&lt;/case&gt;' /&gt;&lt;/notes&gt;&lt;/case&gt;'&gt;&lt;score key='EfM' /&gt;&lt;notes&gt;&lt;note name='G&lt;case type='score' id='Score_DM_&lt;case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/&gt;&lt;/notes&gt;&lt;/case&gt;&lt;case type='score' id='Score_DfM_&lt;case type='score' id='Score_CM_G4'&gt;&lt;score key='CM' /&gt;&lt;notes&gt;&lt;note name='G4' /&gt;&lt;/notes&gt;&lt;/case&gt;&lt;case type='score' id='Score_CsM_4&lt;case type='score' id='Score_CM_G4'&gt;&lt;score key='CM' /&gt;&lt;notes&gt;&lt;note name='G4' /&gt;&lt;/notes&gt;&lt;/case&gt;'&gt;&lt;score key='CsM' /&gt;&lt;notes&gt;&lt;note name='Gs&lt;case type='score' id='Score_CM_G4'&gt;&lt;score key='CM' /&gt;&lt;notes&gt;&lt;note name='G4' /&gt;&lt;/notes&gt;&lt;/case&gt;' /&gt;&lt;/notes&gt;&lt;/case&gt;'&gt;&lt;score key='DfM' /&gt;&lt;notes&gt;&lt;note name='Gf&lt;case type='score' id='Score_CsM_4&lt;case type='score' id='Score_CM_G4'&gt;&lt;score key='CM' /&gt;&lt;notes&gt;&lt;note name='G4' /&gt;&lt;/no</v>
      </c>
    </row>
    <row r="21" spans="2:15">
      <c r="B21" t="str">
        <f t="shared" ref="B21:B47" ca="1" si="19">"&lt;case type='score' id='"&amp; B$45 &amp; "_" &amp;#REF! &amp; A21 &amp;"'&gt;&lt;score key='" &amp; B$44 &amp; "' /&gt;&lt;notes&gt;&lt;note name='" &amp; INDEX(B$36:B$42, MATCH($B21&amp;"*", $C$36:$C$42, 0)) &amp; A21&amp; "' /&gt;&lt;/notes&gt;&lt;/case&gt;"</f>
        <v>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</v>
      </c>
      <c r="C21" t="str">
        <f t="shared" ca="1" si="17"/>
        <v>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</v>
      </c>
      <c r="D21" t="str">
        <f t="shared" ca="1" si="17"/>
        <v>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</v>
      </c>
      <c r="E21" t="str">
        <f t="shared" ca="1" si="17"/>
        <v>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</v>
      </c>
      <c r="F21" t="str">
        <f t="shared" ca="1" si="17"/>
        <v>&lt;case type='score' id='Score_EM_&lt;case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 /&gt;&lt;/notes&gt;&lt;/case&gt;</v>
      </c>
      <c r="G21" t="str">
        <f t="shared" ca="1" si="17"/>
        <v>&lt;case type='score' id='Score_FM_&lt;case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 /&gt;&lt;/notes&gt;&lt;/case&gt;' /&gt;&lt;/notes&gt;&lt;/case&gt;</v>
      </c>
      <c r="H21" t="str">
        <f t="shared" ca="1" si="17"/>
        <v>&lt;case type='score' id='Score_FsM_&lt;case type='score' id='Score_EM_&lt;case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</v>
      </c>
      <c r="I21" t="str">
        <f t="shared" ca="1" si="17"/>
        <v xml:space="preserve">&lt;case type='score' id='Score_GfM_&lt;case type='score' id='Score_FM_&lt;case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</v>
      </c>
      <c r="J21" t="str">
        <f t="shared" ca="1" si="17"/>
        <v>&lt;case type='score' id='Score_GM_&lt;case type='score' id='Score_FsM_&lt;case type='score' id='Score_EM_&lt;case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</v>
      </c>
      <c r="K21" t="str">
        <f t="shared" ca="1" si="17"/>
        <v>&lt;case type='score' id='Score_AfM_&lt;case type='score' id='Score_GfM_&lt;case type='score' id='Score_FM_&lt;case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</v>
      </c>
      <c r="L21" t="str">
        <f t="shared" ca="1" si="17"/>
        <v>&lt;case type='score' id='Score_AM_&lt;case type='score' id='Score_GM_&lt;case type='score' id='Score_FsM_&lt;case type='score' id='Score_EM_&lt;case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</v>
      </c>
      <c r="M21" t="str">
        <f t="shared" ca="1" si="17"/>
        <v>&lt;case type='score' id='Score_BfM_&lt;case type='score' id='Score_AfM_&lt;case type='score' id='Score_GfM_&lt;case type='score' id='Score_FM_&lt;case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</v>
      </c>
      <c r="N21" t="str">
        <f t="shared" ca="1" si="17"/>
        <v>&lt;case type='score' id='Score_BM_&lt;case type='score' id='Score_AM_&lt;case type='score' id='Score_GM_&lt;case type='score' id='Score_FsM_&lt;case type='score' id='Score_EM_&lt;case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</v>
      </c>
      <c r="O21" t="str">
        <f t="shared" ca="1" si="17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/&gt;&lt;/notes&gt;&lt;/case&gt;&lt;case type='score' id='Score_EfM_&lt;case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/&gt;&lt;/notes&gt;&lt;/case&gt;'&gt;&lt;score key='DM' /&gt;&lt;notes&gt;&lt;note name='Fs&lt;case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 /&gt;&lt;/notes&gt;&lt;/case&gt;' /&gt;&lt;/notes&gt;&lt;/case&gt;'&gt;&lt;score key='EfM' /&gt;&lt;notes&gt;&lt;note name='F&lt;case type='score' id='Score_DM_&lt;case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/&gt;&lt;/notes&gt;&lt;/case&gt;&lt;case type='score' id='Score_DfM_&lt;case type='score' id='Score_CM_F4'&gt;&lt;score key='CM' /&gt;&lt;notes&gt;&lt;note name='F4' /&gt;&lt;/notes&gt;&lt;/case&gt;&lt;case type='score' id='Score_CsM_4&lt;case type='score' id='Score_CM_F4'&gt;&lt;score key='CM' /&gt;&lt;notes&gt;&lt;note name='F4' /&gt;&lt;/notes&gt;&lt;/case&gt;'&gt;&lt;score key='CsM' /&gt;&lt;notes&gt;&lt;note name='Fs&lt;case type='score' id='Score_CM_F4'&gt;&lt;score key='CM' /&gt;&lt;notes&gt;&lt;note name='F4' /&gt;&lt;/notes&gt;&lt;/case&gt;' /&gt;&lt;/notes&gt;&lt;/case&gt;'&gt;&lt;score key='DfM' /&gt;&lt;notes&gt;&lt;note name='F&lt;case type='score' id='Score_CsM_4&lt;case type='score' id='Score_CM_F4'&gt;&lt;score key='CM' /&gt;&lt;notes&gt;&lt;note name='F4' /&gt;&lt;/notes&gt;&lt;/case&gt;'&gt;&lt;score k</v>
      </c>
    </row>
    <row r="22" spans="2:15">
      <c r="B22" t="str">
        <f t="shared" ref="B22:B48" ca="1" si="20">"&lt;case type='score' id='"&amp; B$45 &amp; "_" &amp;#REF! &amp; A22 &amp;"'&gt;&lt;score key='" &amp; B$44 &amp; "' /&gt;&lt;notes&gt;&lt;note name='" &amp; INDEX(B$36:B$42, MATCH($B22&amp;"*", $C$36:$C$42, 0)) &amp; A22&amp; "' /&gt;&lt;/notes&gt;&lt;/case&gt;"</f>
        <v>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</v>
      </c>
      <c r="C22" t="str">
        <f t="shared" ca="1" si="17"/>
        <v>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</v>
      </c>
      <c r="D22" t="str">
        <f t="shared" ca="1" si="17"/>
        <v>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</v>
      </c>
      <c r="E22" t="str">
        <f t="shared" ca="1" si="17"/>
        <v>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</v>
      </c>
      <c r="F22" t="str">
        <f t="shared" ca="1" si="17"/>
        <v>&lt;case type='score' id='Score_EM_&lt;case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 /&gt;&lt;/notes&gt;&lt;/case&gt;</v>
      </c>
      <c r="G22" t="str">
        <f t="shared" ca="1" si="17"/>
        <v>&lt;case type='score' id='Score_FM_&lt;case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 /&gt;&lt;/notes&gt;&lt;/case&gt;' /&gt;&lt;/notes&gt;&lt;/case&gt;</v>
      </c>
      <c r="H22" t="str">
        <f t="shared" ca="1" si="17"/>
        <v>&lt;case type='score' id='Score_FsM_&lt;case type='score' id='Score_EM_&lt;case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</v>
      </c>
      <c r="I22" t="str">
        <f t="shared" ca="1" si="17"/>
        <v>&lt;case type='score' id='Score_GfM_&lt;case type='score' id='Score_FM_&lt;case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</v>
      </c>
      <c r="J22" t="str">
        <f t="shared" ca="1" si="17"/>
        <v>&lt;case type='score' id='Score_GM_&lt;case type='score' id='Score_FsM_&lt;case type='score' id='Score_EM_&lt;case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</v>
      </c>
      <c r="K22" t="str">
        <f t="shared" ca="1" si="17"/>
        <v>&lt;case type='score' id='Score_AfM_&lt;case type='score' id='Score_GfM_&lt;case type='score' id='Score_FM_&lt;case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</v>
      </c>
      <c r="L22" t="str">
        <f t="shared" ca="1" si="17"/>
        <v>&lt;case type='score' id='Score_AM_&lt;case type='score' id='Score_GM_&lt;case type='score' id='Score_FsM_&lt;case type='score' id='Score_EM_&lt;case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</v>
      </c>
      <c r="M22" t="str">
        <f t="shared" ca="1" si="17"/>
        <v>&lt;case type='score' id='Score_BfM_&lt;case type='score' id='Score_AfM_&lt;case type='score' id='Score_GfM_&lt;case type='score' id='Score_FM_&lt;case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</v>
      </c>
      <c r="N22" t="str">
        <f t="shared" ca="1" si="17"/>
        <v>&lt;case type='score' id='Score_BM_&lt;case type='score' id='Score_AM_&lt;case type='score' id='Score_GM_&lt;case type='score' id='Score_FsM_&lt;case type='score' id='Score_EM_&lt;case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</v>
      </c>
      <c r="O22" t="str">
        <f t="shared" ca="1" si="17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/&gt;&lt;/notes&gt;&lt;/case&gt;&lt;case type='score' id='Score_EfM_&lt;case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/&gt;&lt;/notes&gt;&lt;/case&gt;'&gt;&lt;score key='DM' /&gt;&lt;notes&gt;&lt;note name='E&lt;case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 /&gt;&lt;/notes&gt;&lt;/case&gt;' /&gt;&lt;/notes&gt;&lt;/case&gt;'&gt;&lt;score key='EfM' /&gt;&lt;notes&gt;&lt;note name='Ef&lt;case type='score' id='Score_DM_&lt;case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/&gt;&lt;/notes&gt;&lt;/case&gt;&lt;case type='score' id='Score_DfM_&lt;case type='score' id='Score_CM_E4'&gt;&lt;score key='CM' /&gt;&lt;notes&gt;&lt;note name='E4' /&gt;&lt;/notes&gt;&lt;/case&gt;&lt;case type='score' id='Score_CsM_4&lt;case type='score' id='Score_CM_E4'&gt;&lt;score key='CM' /&gt;&lt;notes&gt;&lt;note name='E4' /&gt;&lt;/notes&gt;&lt;/case&gt;'&gt;&lt;score key='CsM' /&gt;&lt;notes&gt;&lt;note name='Es&lt;case type='score' id='Score_CM_E4'&gt;&lt;score key='CM' /&gt;&lt;notes&gt;&lt;note name='E4' /&gt;&lt;/notes&gt;&lt;/case&gt;' /&gt;&lt;/notes&gt;&lt;/case&gt;'&gt;&lt;score key='DfM' /&gt;&lt;notes&gt;&lt;note name='Ef&lt;case type='score' id='Score_CsM_4&lt;case type='score' id='Score_CM_E4'&gt;&lt;score key='CM' /&gt;&lt;notes&gt;&lt;note name='E4' /&gt;</v>
      </c>
    </row>
    <row r="23" spans="2:15">
      <c r="B23" t="str">
        <f t="shared" ref="B23:B49" ca="1" si="21">"&lt;case type='score' id='"&amp; B$45 &amp; "_" &amp;#REF! &amp; A23 &amp;"'&gt;&lt;score key='" &amp; B$44 &amp; "' /&gt;&lt;notes&gt;&lt;note name='" &amp; INDEX(B$36:B$42, MATCH($B23&amp;"*", $C$36:$C$42, 0)) &amp; A23&amp; "' /&gt;&lt;/notes&gt;&lt;/case&gt;"</f>
        <v>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</v>
      </c>
      <c r="C23" t="str">
        <f t="shared" ca="1" si="17"/>
        <v>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</v>
      </c>
      <c r="D23" t="str">
        <f t="shared" ca="1" si="17"/>
        <v>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</v>
      </c>
      <c r="E23" t="str">
        <f t="shared" ca="1" si="17"/>
        <v>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</v>
      </c>
      <c r="F23" t="str">
        <f t="shared" ca="1" si="17"/>
        <v>&lt;case type='score' id='Score_EM_&lt;case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 /&gt;&lt;/notes&gt;&lt;/case&gt;</v>
      </c>
      <c r="G23" t="str">
        <f t="shared" ca="1" si="17"/>
        <v>&lt;case type='score' id='Score_FM_&lt;case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 /&gt;&lt;/notes&gt;&lt;/case&gt;' /&gt;&lt;/notes&gt;&lt;/case&gt;</v>
      </c>
      <c r="H23" t="str">
        <f t="shared" ca="1" si="17"/>
        <v>&lt;case type='score' id='Score_FsM_&lt;case type='score' id='Score_EM_&lt;case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</v>
      </c>
      <c r="I23" t="str">
        <f t="shared" ca="1" si="17"/>
        <v>&lt;case type='score' id='Score_GfM_&lt;case type='score' id='Score_FM_&lt;case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</v>
      </c>
      <c r="J23" t="str">
        <f t="shared" ca="1" si="17"/>
        <v>&lt;case type='score' id='Score_GM_&lt;case type='score' id='Score_FsM_&lt;case type='score' id='Score_EM_&lt;case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</v>
      </c>
      <c r="K23" t="str">
        <f t="shared" ca="1" si="17"/>
        <v>&lt;case type='score' id='Score_AfM_&lt;case type='score' id='Score_GfM_&lt;case type='score' id='Score_FM_&lt;case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</v>
      </c>
      <c r="L23" t="str">
        <f t="shared" ca="1" si="17"/>
        <v>&lt;case type='score' id='Score_AM_&lt;case type='score' id='Score_GM_&lt;case type='score' id='Score_FsM_&lt;case type='score' id='Score_EM_&lt;case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</v>
      </c>
      <c r="M23" t="str">
        <f t="shared" ca="1" si="17"/>
        <v>&lt;case type='score' id='Score_BfM_&lt;case type='score' id='Score_AfM_&lt;case type='score' id='Score_GfM_&lt;case type='score' id='Score_FM_&lt;case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</v>
      </c>
      <c r="N23" t="str">
        <f t="shared" ca="1" si="17"/>
        <v>&lt;case type='score' id='Score_BM_&lt;case type='score' id='Score_AM_&lt;case type='score' id='Score_GM_&lt;case type='score' id='Score_FsM_&lt;case type='score' id='Score_EM_&lt;case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</v>
      </c>
      <c r="O23" t="str">
        <f t="shared" ca="1" si="17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/&gt;&lt;/notes&gt;&lt;/case&gt;&lt;case type='score' id='Score_EfM_&lt;case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/&gt;&lt;/notes&gt;&lt;/case&gt;'&gt;&lt;score key='DM' /&gt;&lt;notes&gt;&lt;note name='D&lt;case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 /&gt;&lt;/notes&gt;&lt;/case&gt;' /&gt;&lt;/notes&gt;&lt;/case&gt;'&gt;&lt;score key='EfM' /&gt;&lt;notes&gt;&lt;note name='D&lt;case type='score' id='Score_DM_&lt;case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/&gt;&lt;/notes&gt;&lt;/case&gt;&lt;case type='score' id='Score_DfM_&lt;case type='score' id='Score_CM_D4'&gt;&lt;score key='CM' /&gt;&lt;notes&gt;&lt;note name='D4' /&gt;&lt;/notes&gt;&lt;/case&gt;&lt;case type='score' id='Score_CsM_4&lt;case type='score' id='Score_CM_D4'&gt;&lt;score key='CM' /&gt;&lt;notes&gt;&lt;note name='D4' /&gt;&lt;/notes&gt;&lt;/case&gt;'&gt;&lt;score key='CsM' /&gt;&lt;notes&gt;&lt;note name='Ds&lt;case type='score' id='Score_CM_D4'&gt;&lt;score key='CM' /&gt;&lt;notes&gt;&lt;note name='D4' /&gt;&lt;/notes&gt;&lt;/case&gt;' /&gt;&lt;/notes&gt;&lt;/case&gt;'&gt;&lt;score key='DfM' /&gt;&lt;notes&gt;&lt;note name='Df&lt;case type='score' id='Score_CsM_4&lt;case type='score' id='Score_CM_D4'&gt;&lt;score key='CM' /&gt;&lt;notes&gt;&lt;note name='D4' /&gt;&lt;/no</v>
      </c>
    </row>
    <row r="24" spans="2:15">
      <c r="B24" t="str">
        <f t="shared" ref="B24:B50" ca="1" si="22">"&lt;case type='score' id='"&amp; B$45 &amp; "_" &amp;#REF! &amp; A24 &amp;"'&gt;&lt;score key='" &amp; B$44 &amp; "' /&gt;&lt;notes&gt;&lt;note name='" &amp; INDEX(B$36:B$42, MATCH($B24&amp;"*", $C$36:$C$42, 0)) &amp; A24&amp; "' /&gt;&lt;/notes&gt;&lt;/case&gt;"</f>
        <v>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</v>
      </c>
      <c r="C24" t="str">
        <f t="shared" ca="1" si="17"/>
        <v>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</v>
      </c>
      <c r="D24" t="str">
        <f t="shared" ca="1" si="17"/>
        <v>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</v>
      </c>
      <c r="E24" t="str">
        <f t="shared" ca="1" si="17"/>
        <v>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</v>
      </c>
      <c r="F24" t="str">
        <f t="shared" ca="1" si="17"/>
        <v>&lt;case type='score' id='Score_EM_&lt;case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 /&gt;&lt;/notes&gt;&lt;/case&gt;</v>
      </c>
      <c r="G24" t="str">
        <f t="shared" ca="1" si="17"/>
        <v>&lt;case type='score' id='Score_FM_&lt;case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 /&gt;&lt;/notes&gt;&lt;/case&gt;' /&gt;&lt;/notes&gt;&lt;/case&gt;</v>
      </c>
      <c r="H24" t="str">
        <f t="shared" ca="1" si="17"/>
        <v>&lt;case type='score' id='Score_FsM_&lt;case type='score' id='Score_EM_&lt;case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</v>
      </c>
      <c r="I24" t="str">
        <f t="shared" ca="1" si="17"/>
        <v xml:space="preserve">&lt;case type='score' id='Score_GfM_&lt;case type='score' id='Score_FM_&lt;case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</v>
      </c>
      <c r="J24" t="str">
        <f t="shared" ca="1" si="17"/>
        <v>&lt;case type='score' id='Score_GM_&lt;case type='score' id='Score_FsM_&lt;case type='score' id='Score_EM_&lt;case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</v>
      </c>
      <c r="K24" t="str">
        <f t="shared" ca="1" si="17"/>
        <v>&lt;case type='score' id='Score_AfM_&lt;case type='score' id='Score_GfM_&lt;case type='score' id='Score_FM_&lt;case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</v>
      </c>
      <c r="L24" t="str">
        <f t="shared" ca="1" si="17"/>
        <v>&lt;case type='score' id='Score_AM_&lt;case type='score' id='Score_GM_&lt;case type='score' id='Score_FsM_&lt;case type='score' id='Score_EM_&lt;case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</v>
      </c>
      <c r="M24" t="str">
        <f t="shared" ca="1" si="17"/>
        <v>&lt;case type='score' id='Score_BfM_&lt;case type='score' id='Score_AfM_&lt;case type='score' id='Score_GfM_&lt;case type='score' id='Score_FM_&lt;case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</v>
      </c>
      <c r="N24" t="str">
        <f t="shared" ca="1" si="17"/>
        <v>&lt;case type='score' id='Score_BM_&lt;case type='score' id='Score_AM_&lt;case type='score' id='Score_GM_&lt;case type='score' id='Score_FsM_&lt;case type='score' id='Score_EM_&lt;case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</v>
      </c>
      <c r="O24" t="str">
        <f t="shared" ca="1" si="17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/&gt;&lt;/notes&gt;&lt;/case&gt;&lt;case type='score' id='Score_EM_&lt;case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/&gt;&lt;/notes&gt;&lt;/case&gt;&lt;case type='score' id='Score_EfM_&lt;case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/&gt;&lt;/notes&gt;&lt;/case&gt;'&gt;&lt;score key='DM' /&gt;&lt;notes&gt;&lt;note name='Cs&lt;case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 /&gt;&lt;/notes&gt;&lt;/case&gt;' /&gt;&lt;/notes&gt;&lt;/case&gt;'&gt;&lt;score key='EfM' /&gt;&lt;notes&gt;&lt;note name='C&lt;case type='score' id='Score_DM_&lt;case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/&gt;&lt;/notes&gt;&lt;/case&gt;&lt;case type='score' id='Score_DfM_&lt;case type='score' id='Score_CM_C4'&gt;&lt;score key='CM' /&gt;&lt;notes&gt;&lt;note name='C4' /&gt;&lt;/notes&gt;&lt;/case&gt;&lt;case type='score' id='Score_CsM_4&lt;case type='score' id='Score_CM_C4'&gt;&lt;score key='CM' /&gt;&lt;notes&gt;&lt;note name='C4' /&gt;&lt;/notes&gt;&lt;/case&gt;'&gt;&lt;score key='CsM' /&gt;&lt;notes&gt;&lt;note name='Cs&lt;case type='score' id='Score_CM_C4'&gt;&lt;score key='CM' /&gt;&lt;notes&gt;&lt;note name='C4' /&gt;&lt;/notes&gt;&lt;/case&gt;' /&gt;&lt;/notes&gt;&lt;/case&gt;'&gt;&lt;score key='DfM' /&gt;&lt;notes&gt;&lt;note name='C&lt;case type='score' id='Score_CsM_4&lt;case type='score' id='Score_CM_C4'&gt;&lt;score key='CM' /&gt;&lt;notes&gt;&lt;note name='C4' /&gt;&lt;/notes&gt;&lt;/case&gt;'&gt;&lt;score k</v>
      </c>
    </row>
    <row r="25" spans="2:15">
      <c r="B25" t="str">
        <f t="shared" ref="B25:B51" ca="1" si="23">"&lt;case type='score' id='"&amp; B$45 &amp; "_" &amp;#REF! &amp; A25 &amp;"'&gt;&lt;score key='" &amp; B$44 &amp; "' /&gt;&lt;notes&gt;&lt;note name='" &amp; INDEX(B$36:B$42, MATCH($B25&amp;"*", $C$36:$C$42, 0)) &amp; A25&amp; "' /&gt;&lt;/notes&gt;&lt;/case&gt;"</f>
        <v>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</v>
      </c>
      <c r="C25" t="str">
        <f t="shared" ca="1" si="17"/>
        <v>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</v>
      </c>
      <c r="D25" t="str">
        <f t="shared" ca="1" si="17"/>
        <v>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</v>
      </c>
      <c r="E25" t="str">
        <f t="shared" ca="1" si="17"/>
        <v>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</v>
      </c>
      <c r="F25" t="str">
        <f t="shared" ca="1" si="17"/>
        <v>&lt;case type='score' id='Score_EM_&lt;case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 /&gt;&lt;/notes&gt;&lt;/case&gt;</v>
      </c>
      <c r="G25" t="str">
        <f t="shared" ca="1" si="17"/>
        <v>&lt;case type='score' id='Score_FM_&lt;case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 /&gt;&lt;/notes&gt;&lt;/case&gt;' /&gt;&lt;/notes&gt;&lt;/case&gt;</v>
      </c>
      <c r="H25" t="str">
        <f t="shared" ca="1" si="17"/>
        <v>&lt;case type='score' id='Score_FsM_&lt;case type='score' id='Score_EM_&lt;case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</v>
      </c>
      <c r="I25" t="str">
        <f t="shared" ca="1" si="17"/>
        <v>&lt;case type='score' id='Score_GfM_&lt;case type='score' id='Score_FM_&lt;case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</v>
      </c>
      <c r="J25" t="str">
        <f t="shared" ca="1" si="17"/>
        <v>&lt;case type='score' id='Score_GM_&lt;case type='score' id='Score_FsM_&lt;case type='score' id='Score_EM_&lt;case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</v>
      </c>
      <c r="K25" t="str">
        <f t="shared" ca="1" si="17"/>
        <v>&lt;case type='score' id='Score_AfM_&lt;case type='score' id='Score_GfM_&lt;case type='score' id='Score_FM_&lt;case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</v>
      </c>
      <c r="L25" t="str">
        <f t="shared" ca="1" si="17"/>
        <v>&lt;case type='score' id='Score_AM_&lt;case type='score' id='Score_GM_&lt;case type='score' id='Score_FsM_&lt;case type='score' id='Score_EM_&lt;case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</v>
      </c>
      <c r="M25" t="str">
        <f t="shared" ca="1" si="17"/>
        <v>&lt;case type='score' id='Score_BfM_&lt;case type='score' id='Score_AfM_&lt;case type='score' id='Score_GfM_&lt;case type='score' id='Score_FM_&lt;case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</v>
      </c>
      <c r="N25" t="str">
        <f t="shared" ca="1" si="17"/>
        <v>&lt;case type='score' id='Score_BM_&lt;case type='score' id='Score_AM_&lt;case type='score' id='Score_GM_&lt;case type='score' id='Score_FsM_&lt;case type='score' id='Score_EM_&lt;case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</v>
      </c>
      <c r="O25" t="str">
        <f t="shared" ca="1" si="17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/&gt;&lt;/notes&gt;&lt;/case&gt;&lt;case type='score' id='Score_EfM_&lt;case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/&gt;&lt;/notes&gt;&lt;/case&gt;'&gt;&lt;score key='DM' /&gt;&lt;notes&gt;&lt;note name='B&lt;case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 /&gt;&lt;/notes&gt;&lt;/case&gt;' /&gt;&lt;/notes&gt;&lt;/case&gt;'&gt;&lt;score key='EfM' /&gt;&lt;notes&gt;&lt;note name='Bf&lt;case type='score' id='Score_DM_&lt;case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/&gt;&lt;/notes&gt;&lt;/case&gt;&lt;case type='score' id='Score_DfM_&lt;case type='score' id='Score_CM_B3'&gt;&lt;score key='CM' /&gt;&lt;notes&gt;&lt;note name='B3' /&gt;&lt;/notes&gt;&lt;/case&gt;&lt;case type='score' id='Score_CsM_3&lt;case type='score' id='Score_CM_B3'&gt;&lt;score key='CM' /&gt;&lt;notes&gt;&lt;note name='B3' /&gt;&lt;/notes&gt;&lt;/case&gt;'&gt;&lt;score key='CsM' /&gt;&lt;notes&gt;&lt;note name='Bs&lt;case type='score' id='Score_CM_B3'&gt;&lt;score key='CM' /&gt;&lt;notes&gt;&lt;note name='B3' /&gt;&lt;/notes&gt;&lt;/case&gt;' /&gt;&lt;/notes&gt;&lt;/case&gt;'&gt;&lt;score key='DfM' /&gt;&lt;notes&gt;&lt;note name='Bf&lt;case type='score' id='Score_CsM_3&lt;case type='score' id='Score_CM_B3'&gt;&lt;score key='CM' /&gt;&lt;notes&gt;&lt;note name='B3' /</v>
      </c>
    </row>
    <row r="26" spans="2:15">
      <c r="B26" t="str">
        <f t="shared" ref="B26:B52" ca="1" si="24">"&lt;case type='score' id='"&amp; B$45 &amp; "_" &amp;#REF! &amp; A26 &amp;"'&gt;&lt;score key='" &amp; B$44 &amp; "' /&gt;&lt;notes&gt;&lt;note name='" &amp; INDEX(B$36:B$42, MATCH($B26&amp;"*", $C$36:$C$42, 0)) &amp; A26&amp; "' /&gt;&lt;/notes&gt;&lt;/case&gt;"</f>
        <v>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</v>
      </c>
      <c r="C26" t="str">
        <f t="shared" ca="1" si="17"/>
        <v>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</v>
      </c>
      <c r="D26" t="str">
        <f t="shared" ca="1" si="17"/>
        <v>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</v>
      </c>
      <c r="E26" t="str">
        <f t="shared" ca="1" si="17"/>
        <v>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</v>
      </c>
      <c r="F26" t="str">
        <f t="shared" ca="1" si="17"/>
        <v>&lt;case type='score' id='Score_EM_&lt;case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 /&gt;&lt;/notes&gt;&lt;/case&gt;</v>
      </c>
      <c r="G26" t="str">
        <f t="shared" ca="1" si="17"/>
        <v>&lt;case type='score' id='Score_FM_&lt;case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 /&gt;&lt;/notes&gt;&lt;/case&gt;' /&gt;&lt;/notes&gt;&lt;/case&gt;</v>
      </c>
      <c r="H26" t="str">
        <f t="shared" ca="1" si="17"/>
        <v>&lt;case type='score' id='Score_FsM_&lt;case type='score' id='Score_EM_&lt;case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</v>
      </c>
      <c r="I26" t="str">
        <f t="shared" ca="1" si="17"/>
        <v>&lt;case type='score' id='Score_GfM_&lt;case type='score' id='Score_FM_&lt;case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</v>
      </c>
      <c r="J26" t="str">
        <f t="shared" ca="1" si="17"/>
        <v>&lt;case type='score' id='Score_GM_&lt;case type='score' id='Score_FsM_&lt;case type='score' id='Score_EM_&lt;case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</v>
      </c>
      <c r="K26" t="str">
        <f t="shared" ca="1" si="17"/>
        <v>&lt;case type='score' id='Score_AfM_&lt;case type='score' id='Score_GfM_&lt;case type='score' id='Score_FM_&lt;case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</v>
      </c>
      <c r="L26" t="str">
        <f t="shared" ca="1" si="17"/>
        <v>&lt;case type='score' id='Score_AM_&lt;case type='score' id='Score_GM_&lt;case type='score' id='Score_FsM_&lt;case type='score' id='Score_EM_&lt;case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</v>
      </c>
      <c r="M26" t="str">
        <f t="shared" ca="1" si="17"/>
        <v>&lt;case type='score' id='Score_BfM_&lt;case type='score' id='Score_AfM_&lt;case type='score' id='Score_GfM_&lt;case type='score' id='Score_FM_&lt;case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</v>
      </c>
      <c r="N26" t="str">
        <f t="shared" ca="1" si="17"/>
        <v>&lt;case type='score' id='Score_BM_&lt;case type='score' id='Score_AM_&lt;case type='score' id='Score_GM_&lt;case type='score' id='Score_FsM_&lt;case type='score' id='Score_EM_&lt;case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</v>
      </c>
      <c r="O26" t="str">
        <f t="shared" ca="1" si="17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/&gt;&lt;/notes&gt;&lt;/case&gt;&lt;case type='score' id='Score_EfM_&lt;case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/&gt;&lt;/notes&gt;&lt;/case&gt;'&gt;&lt;score key='DM' /&gt;&lt;notes&gt;&lt;note name='A&lt;case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 /&gt;&lt;/notes&gt;&lt;/case&gt;' /&gt;&lt;/notes&gt;&lt;/case&gt;'&gt;&lt;score key='EfM' /&gt;&lt;notes&gt;&lt;note name='Af&lt;case type='score' id='Score_DM_&lt;case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/&gt;&lt;/notes&gt;&lt;/case&gt;&lt;case type='score' id='Score_DfM_&lt;case type='score' id='Score_CM_A3'&gt;&lt;score key='CM' /&gt;&lt;notes&gt;&lt;note name='A3' /&gt;&lt;/notes&gt;&lt;/case&gt;&lt;case type='score' id='Score_CsM_3&lt;case type='score' id='Score_CM_A3'&gt;&lt;score key='CM' /&gt;&lt;notes&gt;&lt;note name='A3' /&gt;&lt;/notes&gt;&lt;/case&gt;'&gt;&lt;score key='CsM' /&gt;&lt;notes&gt;&lt;note name='As&lt;case type='score' id='Score_CM_A3'&gt;&lt;score key='CM' /&gt;&lt;notes&gt;&lt;note name='A3' /&gt;&lt;/notes&gt;&lt;/case&gt;' /&gt;&lt;/notes&gt;&lt;/case&gt;'&gt;&lt;score key='DfM' /&gt;&lt;notes&gt;&lt;note name='Af&lt;case type='score' id='Score_CsM_3&lt;case type='score' id='Score_CM_A3'&gt;&lt;score key='CM' /&gt;&lt;notes&gt;&lt;note name='A3' /&gt;</v>
      </c>
    </row>
    <row r="27" spans="2:15">
      <c r="B27" t="str">
        <f t="shared" ref="B27:B53" ca="1" si="25">"&lt;case type='score' id='"&amp; B$45 &amp; "_" &amp;#REF! &amp; A27 &amp;"'&gt;&lt;score key='" &amp; B$44 &amp; "' /&gt;&lt;notes&gt;&lt;note name='" &amp; INDEX(B$36:B$42, MATCH($B27&amp;"*", $C$36:$C$42, 0)) &amp; A27&amp; "' /&gt;&lt;/notes&gt;&lt;/case&gt;"</f>
        <v>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</v>
      </c>
      <c r="C27" t="str">
        <f t="shared" ca="1" si="17"/>
        <v>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</v>
      </c>
      <c r="D27" t="str">
        <f t="shared" ca="1" si="17"/>
        <v>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</v>
      </c>
      <c r="E27" t="str">
        <f t="shared" ca="1" si="17"/>
        <v>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</v>
      </c>
      <c r="F27" t="str">
        <f t="shared" ca="1" si="17"/>
        <v>&lt;case type='score' id='Score_EM_&lt;case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 /&gt;&lt;/notes&gt;&lt;/case&gt;</v>
      </c>
      <c r="G27" t="str">
        <f t="shared" ca="1" si="17"/>
        <v>&lt;case type='score' id='Score_FM_&lt;case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 /&gt;&lt;/notes&gt;&lt;/case&gt;' /&gt;&lt;/notes&gt;&lt;/case&gt;</v>
      </c>
      <c r="H27" t="str">
        <f t="shared" ca="1" si="17"/>
        <v>&lt;case type='score' id='Score_FsM_&lt;case type='score' id='Score_EM_&lt;case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</v>
      </c>
      <c r="I27" t="str">
        <f t="shared" ca="1" si="17"/>
        <v>&lt;case type='score' id='Score_GfM_&lt;case type='score' id='Score_FM_&lt;case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</v>
      </c>
      <c r="J27" t="str">
        <f t="shared" ca="1" si="17"/>
        <v>&lt;case type='score' id='Score_GM_&lt;case type='score' id='Score_FsM_&lt;case type='score' id='Score_EM_&lt;case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</v>
      </c>
      <c r="K27" t="str">
        <f t="shared" ca="1" si="17"/>
        <v>&lt;case type='score' id='Score_AfM_&lt;case type='score' id='Score_GfM_&lt;case type='score' id='Score_FM_&lt;case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</v>
      </c>
      <c r="L27" t="str">
        <f t="shared" ca="1" si="17"/>
        <v>&lt;case type='score' id='Score_AM_&lt;case type='score' id='Score_GM_&lt;case type='score' id='Score_FsM_&lt;case type='score' id='Score_EM_&lt;case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</v>
      </c>
      <c r="M27" t="str">
        <f t="shared" ca="1" si="17"/>
        <v>&lt;case type='score' id='Score_BfM_&lt;case type='score' id='Score_AfM_&lt;case type='score' id='Score_GfM_&lt;case type='score' id='Score_FM_&lt;case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</v>
      </c>
      <c r="N27" t="str">
        <f t="shared" ca="1" si="17"/>
        <v>&lt;case type='score' id='Score_BM_&lt;case type='score' id='Score_AM_&lt;case type='score' id='Score_GM_&lt;case type='score' id='Score_FsM_&lt;case type='score' id='Score_EM_&lt;case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</v>
      </c>
      <c r="O27" t="str">
        <f t="shared" ca="1" si="17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/&gt;&lt;/notes&gt;&lt;/case&gt;&lt;case type='score' id='Score_EfM_&lt;case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/&gt;&lt;/notes&gt;&lt;/case&gt;'&gt;&lt;score key='DM' /&gt;&lt;notes&gt;&lt;note name='G&lt;case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 /&gt;&lt;/notes&gt;&lt;/case&gt;' /&gt;&lt;/notes&gt;&lt;/case&gt;'&gt;&lt;score key='EfM' /&gt;&lt;notes&gt;&lt;note name='G&lt;case type='score' id='Score_DM_&lt;case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/&gt;&lt;/notes&gt;&lt;/case&gt;&lt;case type='score' id='Score_DfM_&lt;case type='score' id='Score_CM_G3'&gt;&lt;score key='CM' /&gt;&lt;notes&gt;&lt;note name='G3' /&gt;&lt;/notes&gt;&lt;/case&gt;&lt;case type='score' id='Score_CsM_3&lt;case type='score' id='Score_CM_G3'&gt;&lt;score key='CM' /&gt;&lt;notes&gt;&lt;note name='G3' /&gt;&lt;/notes&gt;&lt;/case&gt;'&gt;&lt;score key='CsM' /&gt;&lt;notes&gt;&lt;note name='Gs&lt;case type='score' id='Score_CM_G3'&gt;&lt;score key='CM' /&gt;&lt;notes&gt;&lt;note name='G3' /&gt;&lt;/notes&gt;&lt;/case&gt;' /&gt;&lt;/notes&gt;&lt;/case&gt;'&gt;&lt;score key='DfM' /&gt;&lt;notes&gt;&lt;note name='Gf&lt;case type='score' id='Score_CsM_3&lt;case type='score' id='Score_CM_G3'&gt;&lt;score key='CM' /&gt;&lt;notes&gt;&lt;note name='G3' /&gt;&lt;/no</v>
      </c>
    </row>
    <row r="28" spans="2:15">
      <c r="B28" t="str">
        <f t="shared" ref="B28:B54" ca="1" si="26">"&lt;case type='score' id='"&amp; B$45 &amp; "_" &amp;#REF! &amp; A28 &amp;"'&gt;&lt;score key='" &amp; B$44 &amp; "' /&gt;&lt;notes&gt;&lt;note name='" &amp; INDEX(B$36:B$42, MATCH($B28&amp;"*", $C$36:$C$42, 0)) &amp; A28&amp; "' /&gt;&lt;/notes&gt;&lt;/case&gt;"</f>
        <v>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</v>
      </c>
      <c r="C28" t="str">
        <f t="shared" ca="1" si="17"/>
        <v>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</v>
      </c>
      <c r="D28" t="str">
        <f t="shared" ca="1" si="17"/>
        <v>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</v>
      </c>
      <c r="E28" t="str">
        <f t="shared" ca="1" si="17"/>
        <v>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</v>
      </c>
      <c r="F28" t="str">
        <f t="shared" ca="1" si="17"/>
        <v>&lt;case type='score' id='Score_EM_&lt;case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 /&gt;&lt;/notes&gt;&lt;/case&gt;</v>
      </c>
      <c r="G28" t="str">
        <f t="shared" ca="1" si="17"/>
        <v>&lt;case type='score' id='Score_FM_&lt;case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 /&gt;&lt;/notes&gt;&lt;/case&gt;' /&gt;&lt;/notes&gt;&lt;/case&gt;</v>
      </c>
      <c r="H28" t="str">
        <f t="shared" ca="1" si="17"/>
        <v>&lt;case type='score' id='Score_FsM_&lt;case type='score' id='Score_EM_&lt;case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</v>
      </c>
      <c r="I28" t="str">
        <f t="shared" ca="1" si="17"/>
        <v xml:space="preserve">&lt;case type='score' id='Score_GfM_&lt;case type='score' id='Score_FM_&lt;case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</v>
      </c>
      <c r="J28" t="str">
        <f t="shared" ca="1" si="17"/>
        <v>&lt;case type='score' id='Score_GM_&lt;case type='score' id='Score_FsM_&lt;case type='score' id='Score_EM_&lt;case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</v>
      </c>
      <c r="K28" t="str">
        <f t="shared" ca="1" si="17"/>
        <v>&lt;case type='score' id='Score_AfM_&lt;case type='score' id='Score_GfM_&lt;case type='score' id='Score_FM_&lt;case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</v>
      </c>
      <c r="L28" t="str">
        <f t="shared" ca="1" si="17"/>
        <v>&lt;case type='score' id='Score_AM_&lt;case type='score' id='Score_GM_&lt;case type='score' id='Score_FsM_&lt;case type='score' id='Score_EM_&lt;case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</v>
      </c>
      <c r="M28" t="str">
        <f t="shared" ca="1" si="17"/>
        <v>&lt;case type='score' id='Score_BfM_&lt;case type='score' id='Score_AfM_&lt;case type='score' id='Score_GfM_&lt;case type='score' id='Score_FM_&lt;case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</v>
      </c>
      <c r="N28" t="str">
        <f t="shared" ca="1" si="17"/>
        <v>&lt;case type='score' id='Score_BM_&lt;case type='score' id='Score_AM_&lt;case type='score' id='Score_GM_&lt;case type='score' id='Score_FsM_&lt;case type='score' id='Score_EM_&lt;case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</v>
      </c>
      <c r="O28" t="str">
        <f t="shared" ca="1" si="17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/&gt;&lt;/notes&gt;&lt;/case&gt;&lt;case type='score' id='Score_EfM_&lt;case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/&gt;&lt;/notes&gt;&lt;/case&gt;'&gt;&lt;score key='DM' /&gt;&lt;notes&gt;&lt;note name='Fs&lt;case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 /&gt;&lt;/notes&gt;&lt;/case&gt;' /&gt;&lt;/notes&gt;&lt;/case&gt;'&gt;&lt;score key='EfM' /&gt;&lt;notes&gt;&lt;note name='F&lt;case type='score' id='Score_DM_&lt;case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/&gt;&lt;/notes&gt;&lt;/case&gt;&lt;case type='score' id='Score_DfM_&lt;case type='score' id='Score_CM_F3'&gt;&lt;score key='CM' /&gt;&lt;notes&gt;&lt;note name='F3' /&gt;&lt;/notes&gt;&lt;/case&gt;&lt;case type='score' id='Score_CsM_3&lt;case type='score' id='Score_CM_F3'&gt;&lt;score key='CM' /&gt;&lt;notes&gt;&lt;note name='F3' /&gt;&lt;/notes&gt;&lt;/case&gt;'&gt;&lt;score key='CsM' /&gt;&lt;notes&gt;&lt;note name='Fs&lt;case type='score' id='Score_CM_F3'&gt;&lt;score key='CM' /&gt;&lt;notes&gt;&lt;note name='F3' /&gt;&lt;/notes&gt;&lt;/case&gt;' /&gt;&lt;/notes&gt;&lt;/case&gt;'&gt;&lt;score key='DfM' /&gt;&lt;notes&gt;&lt;note name='F&lt;case type='score' id='Score_CsM_3&lt;case type='score' id='Score_CM_F3'&gt;&lt;score key='CM' /&gt;&lt;notes&gt;&lt;note name='F3' /&gt;&lt;/notes&gt;&lt;/case&gt;'&gt;&lt;score k</v>
      </c>
    </row>
    <row r="29" spans="2:15">
      <c r="B29" t="str">
        <f t="shared" ref="B29:B55" ca="1" si="27">"&lt;case type='score' id='"&amp; B$45 &amp; "_" &amp;#REF! &amp; A29 &amp;"'&gt;&lt;score key='" &amp; B$44 &amp; "' /&gt;&lt;notes&gt;&lt;note name='" &amp; INDEX(B$36:B$42, MATCH($B29&amp;"*", $C$36:$C$42, 0)) &amp; A29&amp; "' /&gt;&lt;/notes&gt;&lt;/case&gt;"</f>
        <v>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</v>
      </c>
      <c r="C29" t="str">
        <f t="shared" ca="1" si="17"/>
        <v>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</v>
      </c>
      <c r="D29" t="str">
        <f t="shared" ca="1" si="17"/>
        <v>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</v>
      </c>
      <c r="E29" t="str">
        <f t="shared" ca="1" si="17"/>
        <v>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</v>
      </c>
      <c r="F29" t="str">
        <f t="shared" ca="1" si="17"/>
        <v>&lt;case type='score' id='Score_EM_&lt;case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 /&gt;&lt;/notes&gt;&lt;/case&gt;</v>
      </c>
      <c r="G29" t="str">
        <f t="shared" ca="1" si="17"/>
        <v>&lt;case type='score' id='Score_FM_&lt;case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 /&gt;&lt;/notes&gt;&lt;/case&gt;' /&gt;&lt;/notes&gt;&lt;/case&gt;</v>
      </c>
      <c r="H29" t="str">
        <f t="shared" ca="1" si="17"/>
        <v>&lt;case type='score' id='Score_FsM_&lt;case type='score' id='Score_EM_&lt;case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</v>
      </c>
      <c r="I29" t="str">
        <f t="shared" ca="1" si="17"/>
        <v>&lt;case type='score' id='Score_GfM_&lt;case type='score' id='Score_FM_&lt;case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</v>
      </c>
      <c r="J29" t="str">
        <f t="shared" ca="1" si="17"/>
        <v>&lt;case type='score' id='Score_GM_&lt;case type='score' id='Score_FsM_&lt;case type='score' id='Score_EM_&lt;case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</v>
      </c>
      <c r="K29" t="str">
        <f t="shared" ca="1" si="17"/>
        <v>&lt;case type='score' id='Score_AfM_&lt;case type='score' id='Score_GfM_&lt;case type='score' id='Score_FM_&lt;case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</v>
      </c>
      <c r="L29" t="str">
        <f t="shared" ca="1" si="17"/>
        <v>&lt;case type='score' id='Score_AM_&lt;case type='score' id='Score_GM_&lt;case type='score' id='Score_FsM_&lt;case type='score' id='Score_EM_&lt;case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</v>
      </c>
      <c r="M29" t="str">
        <f t="shared" ca="1" si="17"/>
        <v>&lt;case type='score' id='Score_BfM_&lt;case type='score' id='Score_AfM_&lt;case type='score' id='Score_GfM_&lt;case type='score' id='Score_FM_&lt;case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</v>
      </c>
      <c r="N29" t="str">
        <f t="shared" ca="1" si="17"/>
        <v>&lt;case type='score' id='Score_BM_&lt;case type='score' id='Score_AM_&lt;case type='score' id='Score_GM_&lt;case type='score' id='Score_FsM_&lt;case type='score' id='Score_EM_&lt;case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</v>
      </c>
      <c r="O29" t="str">
        <f t="shared" ca="1" si="17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/&gt;&lt;/notes&gt;&lt;/case&gt;&lt;case type='score' id='Score_EfM_&lt;case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/&gt;&lt;/notes&gt;&lt;/case&gt;'&gt;&lt;score key='DM' /&gt;&lt;notes&gt;&lt;note name='E&lt;case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 /&gt;&lt;/notes&gt;&lt;/case&gt;' /&gt;&lt;/notes&gt;&lt;/case&gt;'&gt;&lt;score key='EfM' /&gt;&lt;notes&gt;&lt;note name='Ef&lt;case type='score' id='Score_DM_&lt;case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/&gt;&lt;/notes&gt;&lt;/case&gt;&lt;case type='score' id='Score_DfM_&lt;case type='score' id='Score_CM_E3'&gt;&lt;score key='CM' /&gt;&lt;notes&gt;&lt;note name='E3' /&gt;&lt;/notes&gt;&lt;/case&gt;&lt;case type='score' id='Score_CsM_3&lt;case type='score' id='Score_CM_E3'&gt;&lt;score key='CM' /&gt;&lt;notes&gt;&lt;note name='E3' /&gt;&lt;/notes&gt;&lt;/case&gt;'&gt;&lt;score key='CsM' /&gt;&lt;notes&gt;&lt;note name='Es&lt;case type='score' id='Score_CM_E3'&gt;&lt;score key='CM' /&gt;&lt;notes&gt;&lt;note name='E3' /&gt;&lt;/notes&gt;&lt;/case&gt;' /&gt;&lt;/notes&gt;&lt;/case&gt;'&gt;&lt;score key='DfM' /&gt;&lt;notes&gt;&lt;note name='Ef&lt;case type='score' id='Score_CsM_3&lt;case type='score' id='Score_CM_E3'&gt;&lt;score key='CM' /&gt;&lt;notes&gt;&lt;note name='E3' /&gt;</v>
      </c>
    </row>
    <row r="30" spans="2:15">
      <c r="B30" t="str">
        <f t="shared" ref="B30:B56" ca="1" si="28">"&lt;case type='score' id='"&amp; B$45 &amp; "_" &amp;#REF! &amp; A30 &amp;"'&gt;&lt;score key='" &amp; B$44 &amp; "' /&gt;&lt;notes&gt;&lt;note name='" &amp; INDEX(B$36:B$42, MATCH($B30&amp;"*", $C$36:$C$42, 0)) &amp; A30&amp; "' /&gt;&lt;/notes&gt;&lt;/case&gt;"</f>
        <v>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</v>
      </c>
      <c r="C30" t="str">
        <f t="shared" ca="1" si="17"/>
        <v>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</v>
      </c>
      <c r="D30" t="str">
        <f t="shared" ca="1" si="17"/>
        <v>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</v>
      </c>
      <c r="E30" t="str">
        <f t="shared" ca="1" si="17"/>
        <v>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</v>
      </c>
      <c r="F30" t="str">
        <f t="shared" ca="1" si="17"/>
        <v>&lt;case type='score' id='Score_EM_&lt;case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 /&gt;&lt;/notes&gt;&lt;/case&gt;</v>
      </c>
      <c r="G30" t="str">
        <f t="shared" ca="1" si="17"/>
        <v>&lt;case type='score' id='Score_FM_&lt;case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 /&gt;&lt;/notes&gt;&lt;/case&gt;' /&gt;&lt;/notes&gt;&lt;/case&gt;</v>
      </c>
      <c r="H30" t="str">
        <f t="shared" ca="1" si="17"/>
        <v>&lt;case type='score' id='Score_FsM_&lt;case type='score' id='Score_EM_&lt;case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</v>
      </c>
      <c r="I30" t="str">
        <f t="shared" ca="1" si="17"/>
        <v>&lt;case type='score' id='Score_GfM_&lt;case type='score' id='Score_FM_&lt;case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</v>
      </c>
      <c r="J30" t="str">
        <f t="shared" ca="1" si="17"/>
        <v>&lt;case type='score' id='Score_GM_&lt;case type='score' id='Score_FsM_&lt;case type='score' id='Score_EM_&lt;case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</v>
      </c>
      <c r="K30" t="str">
        <f t="shared" ca="1" si="17"/>
        <v>&lt;case type='score' id='Score_AfM_&lt;case type='score' id='Score_GfM_&lt;case type='score' id='Score_FM_&lt;case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</v>
      </c>
      <c r="L30" t="str">
        <f t="shared" ca="1" si="17"/>
        <v>&lt;case type='score' id='Score_AM_&lt;case type='score' id='Score_GM_&lt;case type='score' id='Score_FsM_&lt;case type='score' id='Score_EM_&lt;case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</v>
      </c>
      <c r="M30" t="str">
        <f t="shared" ca="1" si="17"/>
        <v>&lt;case type='score' id='Score_BfM_&lt;case type='score' id='Score_AfM_&lt;case type='score' id='Score_GfM_&lt;case type='score' id='Score_FM_&lt;case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</v>
      </c>
      <c r="N30" t="str">
        <f t="shared" ca="1" si="17"/>
        <v>&lt;case type='score' id='Score_BM_&lt;case type='score' id='Score_AM_&lt;case type='score' id='Score_GM_&lt;case type='score' id='Score_FsM_&lt;case type='score' id='Score_EM_&lt;case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</v>
      </c>
      <c r="O30" t="str">
        <f t="shared" ca="1" si="17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/&gt;&lt;/notes&gt;&lt;/case&gt;&lt;case type='score' id='Score_EfM_&lt;case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/&gt;&lt;/notes&gt;&lt;/case&gt;'&gt;&lt;score key='DM' /&gt;&lt;notes&gt;&lt;note name='D&lt;case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 /&gt;&lt;/notes&gt;&lt;/case&gt;' /&gt;&lt;/notes&gt;&lt;/case&gt;'&gt;&lt;score key='EfM' /&gt;&lt;notes&gt;&lt;note name='D&lt;case type='score' id='Score_DM_&lt;case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/&gt;&lt;/notes&gt;&lt;/case&gt;&lt;case type='score' id='Score_DfM_&lt;case type='score' id='Score_CM_D3'&gt;&lt;score key='CM' /&gt;&lt;notes&gt;&lt;note name='D3' /&gt;&lt;/notes&gt;&lt;/case&gt;&lt;case type='score' id='Score_CsM_3&lt;case type='score' id='Score_CM_D3'&gt;&lt;score key='CM' /&gt;&lt;notes&gt;&lt;note name='D3' /&gt;&lt;/notes&gt;&lt;/case&gt;'&gt;&lt;score key='CsM' /&gt;&lt;notes&gt;&lt;note name='Ds&lt;case type='score' id='Score_CM_D3'&gt;&lt;score key='CM' /&gt;&lt;notes&gt;&lt;note name='D3' /&gt;&lt;/notes&gt;&lt;/case&gt;' /&gt;&lt;/notes&gt;&lt;/case&gt;'&gt;&lt;score key='DfM' /&gt;&lt;notes&gt;&lt;note name='Df&lt;case type='score' id='Score_CsM_3&lt;case type='score' id='Score_CM_D3'&gt;&lt;score key='CM' /&gt;&lt;notes&gt;&lt;note name='D3' /&gt;&lt;/no</v>
      </c>
    </row>
    <row r="31" spans="2:15">
      <c r="B31" t="str">
        <f t="shared" ref="B31:B57" ca="1" si="29">"&lt;case type='score' id='"&amp; B$45 &amp; "_" &amp;#REF! &amp; A31 &amp;"'&gt;&lt;score key='" &amp; B$44 &amp; "' /&gt;&lt;notes&gt;&lt;note name='" &amp; INDEX(B$36:B$42, MATCH($B31&amp;"*", $C$36:$C$42, 0)) &amp; A31&amp; "' /&gt;&lt;/notes&gt;&lt;/case&gt;"</f>
        <v>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</v>
      </c>
      <c r="C31" t="str">
        <f t="shared" ca="1" si="17"/>
        <v>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</v>
      </c>
      <c r="D31" t="str">
        <f t="shared" ca="1" si="17"/>
        <v>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</v>
      </c>
      <c r="E31" t="str">
        <f t="shared" ca="1" si="17"/>
        <v>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</v>
      </c>
      <c r="F31" t="str">
        <f t="shared" ca="1" si="17"/>
        <v>&lt;case type='score' id='Score_EM_&lt;case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 /&gt;&lt;/notes&gt;&lt;/case&gt;</v>
      </c>
      <c r="G31" t="str">
        <f t="shared" ca="1" si="17"/>
        <v>&lt;case type='score' id='Score_FM_&lt;case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 /&gt;&lt;/notes&gt;&lt;/case&gt;' /&gt;&lt;/notes&gt;&lt;/case&gt;</v>
      </c>
      <c r="H31" t="str">
        <f t="shared" ca="1" si="17"/>
        <v>&lt;case type='score' id='Score_FsM_&lt;case type='score' id='Score_EM_&lt;case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</v>
      </c>
      <c r="I31" t="str">
        <f t="shared" ca="1" si="17"/>
        <v xml:space="preserve">&lt;case type='score' id='Score_GfM_&lt;case type='score' id='Score_FM_&lt;case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</v>
      </c>
      <c r="J31" t="str">
        <f t="shared" ca="1" si="17"/>
        <v>&lt;case type='score' id='Score_GM_&lt;case type='score' id='Score_FsM_&lt;case type='score' id='Score_EM_&lt;case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</v>
      </c>
      <c r="K31" t="str">
        <f t="shared" ca="1" si="17"/>
        <v>&lt;case type='score' id='Score_AfM_&lt;case type='score' id='Score_GfM_&lt;case type='score' id='Score_FM_&lt;case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</v>
      </c>
      <c r="L31" t="str">
        <f t="shared" ca="1" si="17"/>
        <v>&lt;case type='score' id='Score_AM_&lt;case type='score' id='Score_GM_&lt;case type='score' id='Score_FsM_&lt;case type='score' id='Score_EM_&lt;case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</v>
      </c>
      <c r="M31" t="str">
        <f t="shared" ca="1" si="17"/>
        <v>&lt;case type='score' id='Score_BfM_&lt;case type='score' id='Score_AfM_&lt;case type='score' id='Score_GfM_&lt;case type='score' id='Score_FM_&lt;case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</v>
      </c>
      <c r="N31" t="str">
        <f t="shared" ca="1" si="17"/>
        <v>&lt;case type='score' id='Score_BM_&lt;case type='score' id='Score_AM_&lt;case type='score' id='Score_GM_&lt;case type='score' id='Score_FsM_&lt;case type='score' id='Score_EM_&lt;case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</v>
      </c>
      <c r="O31" t="str">
        <f t="shared" ca="1" si="17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/&gt;&lt;/notes&gt;&lt;/case&gt;&lt;case type='score' id='Score_EM_&lt;case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/&gt;&lt;/notes&gt;&lt;/case&gt;&lt;case type='score' id='Score_EfM_&lt;case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/&gt;&lt;/notes&gt;&lt;/case&gt;'&gt;&lt;score key='DM' /&gt;&lt;notes&gt;&lt;note name='Cs&lt;case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 /&gt;&lt;/notes&gt;&lt;/case&gt;' /&gt;&lt;/notes&gt;&lt;/case&gt;'&gt;&lt;score key='EfM' /&gt;&lt;notes&gt;&lt;note name='C&lt;case type='score' id='Score_DM_&lt;case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/&gt;&lt;/notes&gt;&lt;/case&gt;&lt;case type='score' id='Score_DfM_&lt;case type='score' id='Score_CM_C3'&gt;&lt;score key='CM' /&gt;&lt;notes&gt;&lt;note name='C3' /&gt;&lt;/notes&gt;&lt;/case&gt;&lt;case type='score' id='Score_CsM_3&lt;case type='score' id='Score_CM_C3'&gt;&lt;score key='CM' /&gt;&lt;notes&gt;&lt;note name='C3' /&gt;&lt;/notes&gt;&lt;/case&gt;'&gt;&lt;score key='CsM' /&gt;&lt;notes&gt;&lt;note name='Cs&lt;case type='score' id='Score_CM_C3'&gt;&lt;score key='CM' /&gt;&lt;notes&gt;&lt;note name='C3' /&gt;&lt;/notes&gt;&lt;/case&gt;' /&gt;&lt;/notes&gt;&lt;/case&gt;'&gt;&lt;score key='DfM' /&gt;&lt;notes&gt;&lt;note name='C&lt;case type='score' id='Score_CsM_3&lt;case type='score' id='Score_CM_C3'&gt;&lt;score key='CM' /&gt;&lt;notes&gt;&lt;note name='C3' /&gt;&lt;/notes&gt;&lt;/case&gt;'&gt;&lt;score k</v>
      </c>
    </row>
    <row r="32" spans="2:15">
      <c r="B32" t="str">
        <f t="shared" ref="B32:B58" ca="1" si="30">"&lt;case type='score' id='"&amp; B$45 &amp; "_" &amp;#REF! &amp; A32 &amp;"'&gt;&lt;score key='" &amp; B$44 &amp; "' /&gt;&lt;notes&gt;&lt;note name='" &amp; INDEX(B$36:B$42, MATCH($B32&amp;"*", $C$36:$C$42, 0)) &amp; A32&amp; "' /&gt;&lt;/notes&gt;&lt;/case&gt;"</f>
        <v>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</v>
      </c>
      <c r="C32" t="str">
        <f t="shared" ca="1" si="17"/>
        <v>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</v>
      </c>
      <c r="D32" t="str">
        <f t="shared" ca="1" si="17"/>
        <v>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</v>
      </c>
      <c r="E32" t="str">
        <f t="shared" ca="1" si="17"/>
        <v>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</v>
      </c>
      <c r="F32" t="str">
        <f t="shared" ca="1" si="17"/>
        <v>&lt;case type='score' id='Score_EM_&lt;case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 /&gt;&lt;/notes&gt;&lt;/case&gt;</v>
      </c>
      <c r="G32" t="str">
        <f t="shared" ca="1" si="17"/>
        <v>&lt;case type='score' id='Score_FM_&lt;case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 /&gt;&lt;/notes&gt;&lt;/case&gt;' /&gt;&lt;/notes&gt;&lt;/case&gt;</v>
      </c>
      <c r="H32" t="str">
        <f t="shared" ca="1" si="17"/>
        <v>&lt;case type='score' id='Score_FsM_&lt;case type='score' id='Score_EM_&lt;case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</v>
      </c>
      <c r="I32" t="str">
        <f t="shared" ca="1" si="17"/>
        <v>&lt;case type='score' id='Score_GfM_&lt;case type='score' id='Score_FM_&lt;case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</v>
      </c>
      <c r="J32" t="str">
        <f t="shared" ca="1" si="17"/>
        <v>&lt;case type='score' id='Score_GM_&lt;case type='score' id='Score_FsM_&lt;case type='score' id='Score_EM_&lt;case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</v>
      </c>
      <c r="K32" t="str">
        <f t="shared" ca="1" si="17"/>
        <v>&lt;case type='score' id='Score_AfM_&lt;case type='score' id='Score_GfM_&lt;case type='score' id='Score_FM_&lt;case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</v>
      </c>
      <c r="L32" t="str">
        <f t="shared" ca="1" si="17"/>
        <v>&lt;case type='score' id='Score_AM_&lt;case type='score' id='Score_GM_&lt;case type='score' id='Score_FsM_&lt;case type='score' id='Score_EM_&lt;case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</v>
      </c>
      <c r="M32" t="str">
        <f t="shared" ca="1" si="17"/>
        <v>&lt;case type='score' id='Score_BfM_&lt;case type='score' id='Score_AfM_&lt;case type='score' id='Score_GfM_&lt;case type='score' id='Score_FM_&lt;case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</v>
      </c>
      <c r="N32" t="str">
        <f t="shared" ca="1" si="17"/>
        <v>&lt;case type='score' id='Score_BM_&lt;case type='score' id='Score_AM_&lt;case type='score' id='Score_GM_&lt;case type='score' id='Score_FsM_&lt;case type='score' id='Score_EM_&lt;case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</v>
      </c>
      <c r="O32" t="str">
        <f t="shared" ca="1" si="17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/&gt;&lt;/notes&gt;&lt;/case&gt;&lt;case type='score' id='Score_EfM_&lt;case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/&gt;&lt;/notes&gt;&lt;/case&gt;'&gt;&lt;score key='DM' /&gt;&lt;notes&gt;&lt;note name='B&lt;case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 /&gt;&lt;/notes&gt;&lt;/case&gt;' /&gt;&lt;/notes&gt;&lt;/case&gt;'&gt;&lt;score key='EfM' /&gt;&lt;notes&gt;&lt;note name='Bf&lt;case type='score' id='Score_DM_&lt;case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/&gt;&lt;/notes&gt;&lt;/case&gt;&lt;case type='score' id='Score_DfM_&lt;case type='score' id='Score_CM_B2'&gt;&lt;score key='CM' /&gt;&lt;notes&gt;&lt;note name='B2' /&gt;&lt;/notes&gt;&lt;/case&gt;&lt;case type='score' id='Score_CsM_2&lt;case type='score' id='Score_CM_B2'&gt;&lt;score key='CM' /&gt;&lt;notes&gt;&lt;note name='B2' /&gt;&lt;/notes&gt;&lt;/case&gt;'&gt;&lt;score key='CsM' /&gt;&lt;notes&gt;&lt;note name='Bs&lt;case type='score' id='Score_CM_B2'&gt;&lt;score key='CM' /&gt;&lt;notes&gt;&lt;note name='B2' /&gt;&lt;/notes&gt;&lt;/case&gt;' /&gt;&lt;/notes&gt;&lt;/case&gt;'&gt;&lt;score key='DfM' /&gt;&lt;notes&gt;&lt;note name='Bf&lt;case type='score' id='Score_CsM_2&lt;case type='score' id='Score_CM_B2'&gt;&lt;score key='CM' /&gt;&lt;notes&gt;&lt;note name='B2' /</v>
      </c>
    </row>
    <row r="33" spans="2:15">
      <c r="B33" t="str">
        <f t="shared" ref="B33:B59" ca="1" si="31">"&lt;case type='score' id='"&amp; B$45 &amp; "_" &amp;#REF! &amp; A33 &amp;"'&gt;&lt;score key='" &amp; B$44 &amp; "' /&gt;&lt;notes&gt;&lt;note name='" &amp; INDEX(B$36:B$42, MATCH($B33&amp;"*", $C$36:$C$42, 0)) &amp; A33&amp; "' /&gt;&lt;/notes&gt;&lt;/case&gt;"</f>
        <v>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</v>
      </c>
      <c r="C33" t="str">
        <f t="shared" ca="1" si="17"/>
        <v>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</v>
      </c>
      <c r="D33" t="str">
        <f t="shared" ca="1" si="17"/>
        <v>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</v>
      </c>
      <c r="E33" t="str">
        <f t="shared" ca="1" si="17"/>
        <v>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</v>
      </c>
      <c r="F33" t="str">
        <f t="shared" ca="1" si="17"/>
        <v>&lt;case type='score' id='Score_EM_&lt;case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 /&gt;&lt;/notes&gt;&lt;/case&gt;</v>
      </c>
      <c r="G33" t="str">
        <f t="shared" ca="1" si="17"/>
        <v>&lt;case type='score' id='Score_FM_&lt;case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 /&gt;&lt;/notes&gt;&lt;/case&gt;' /&gt;&lt;/notes&gt;&lt;/case&gt;</v>
      </c>
      <c r="H33" t="str">
        <f t="shared" ca="1" si="17"/>
        <v>&lt;case type='score' id='Score_FsM_&lt;case type='score' id='Score_EM_&lt;case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</v>
      </c>
      <c r="I33" t="str">
        <f t="shared" ca="1" si="17"/>
        <v>&lt;case type='score' id='Score_GfM_&lt;case type='score' id='Score_FM_&lt;case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</v>
      </c>
      <c r="J33" t="str">
        <f t="shared" ca="1" si="17"/>
        <v>&lt;case type='score' id='Score_GM_&lt;case type='score' id='Score_FsM_&lt;case type='score' id='Score_EM_&lt;case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</v>
      </c>
      <c r="K33" t="str">
        <f t="shared" ca="1" si="17"/>
        <v>&lt;case type='score' id='Score_AfM_&lt;case type='score' id='Score_GfM_&lt;case type='score' id='Score_FM_&lt;case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</v>
      </c>
      <c r="L33" t="str">
        <f t="shared" ca="1" si="17"/>
        <v>&lt;case type='score' id='Score_AM_&lt;case type='score' id='Score_GM_&lt;case type='score' id='Score_FsM_&lt;case type='score' id='Score_EM_&lt;case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</v>
      </c>
      <c r="M33" t="str">
        <f t="shared" ca="1" si="17"/>
        <v>&lt;case type='score' id='Score_BfM_&lt;case type='score' id='Score_AfM_&lt;case type='score' id='Score_GfM_&lt;case type='score' id='Score_FM_&lt;case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</v>
      </c>
      <c r="N33" t="str">
        <f t="shared" ca="1" si="17"/>
        <v>&lt;case type='score' id='Score_BM_&lt;case type='score' id='Score_AM_&lt;case type='score' id='Score_GM_&lt;case type='score' id='Score_FsM_&lt;case type='score' id='Score_EM_&lt;case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</v>
      </c>
      <c r="O33" t="str">
        <f t="shared" ca="1" si="17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/&gt;&lt;/notes&gt;&lt;/case&gt;&lt;case type='score' id='Score_EfM_&lt;case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/&gt;&lt;/notes&gt;&lt;/case&gt;'&gt;&lt;score key='DM' /&gt;&lt;notes&gt;&lt;note name='A&lt;case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 /&gt;&lt;/notes&gt;&lt;/case&gt;' /&gt;&lt;/notes&gt;&lt;/case&gt;'&gt;&lt;score key='EfM' /&gt;&lt;notes&gt;&lt;note name='Af&lt;case type='score' id='Score_DM_&lt;case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/&gt;&lt;/notes&gt;&lt;/case&gt;&lt;case type='score' id='Score_DfM_&lt;case type='score' id='Score_CM_A2'&gt;&lt;score key='CM' /&gt;&lt;notes&gt;&lt;note name='A2' /&gt;&lt;/notes&gt;&lt;/case&gt;&lt;case type='score' id='Score_CsM_2&lt;case type='score' id='Score_CM_A2'&gt;&lt;score key='CM' /&gt;&lt;notes&gt;&lt;note name='A2' /&gt;&lt;/notes&gt;&lt;/case&gt;'&gt;&lt;score key='CsM' /&gt;&lt;notes&gt;&lt;note name='As&lt;case type='score' id='Score_CM_A2'&gt;&lt;score key='CM' /&gt;&lt;notes&gt;&lt;note name='A2' /&gt;&lt;/notes&gt;&lt;/case&gt;' /&gt;&lt;/notes&gt;&lt;/case&gt;'&gt;&lt;score key='DfM' /&gt;&lt;notes&gt;&lt;note name='Af&lt;case type='score' id='Score_CsM_2&lt;case type='score' id='Score_CM_A2'&gt;&lt;score key='CM' /&gt;&lt;notes&gt;&lt;note name='A2' /&gt;</v>
      </c>
    </row>
    <row r="34" spans="2:15">
      <c r="B34" t="str">
        <f t="shared" ref="B34:B59" ca="1" si="32">"&lt;case type='score' id='"&amp; B$45 &amp; "_" &amp;#REF! &amp; A34 &amp;"'&gt;&lt;score key='" &amp; B$44 &amp; "' /&gt;&lt;notes&gt;&lt;note name='" &amp; INDEX(B$36:B$42, MATCH($B34&amp;"*", $C$36:$C$42, 0)) &amp; A34&amp; "' /&gt;&lt;/notes&gt;&lt;/case&gt;"</f>
        <v>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</v>
      </c>
      <c r="C34" t="str">
        <f t="shared" ca="1" si="17"/>
        <v>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</v>
      </c>
      <c r="D34" t="str">
        <f t="shared" ca="1" si="17"/>
        <v>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</v>
      </c>
      <c r="E34" t="str">
        <f t="shared" ca="1" si="17"/>
        <v>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</v>
      </c>
      <c r="F34" t="str">
        <f t="shared" ca="1" si="17"/>
        <v>&lt;case type='score' id='Score_EM_&lt;case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 /&gt;&lt;/notes&gt;&lt;/case&gt;</v>
      </c>
      <c r="G34" t="str">
        <f t="shared" ca="1" si="17"/>
        <v>&lt;case type='score' id='Score_FM_&lt;case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 /&gt;&lt;/notes&gt;&lt;/case&gt;' /&gt;&lt;/notes&gt;&lt;/case&gt;</v>
      </c>
      <c r="H34" t="str">
        <f t="shared" ca="1" si="17"/>
        <v>&lt;case type='score' id='Score_FsM_&lt;case type='score' id='Score_EM_&lt;case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</v>
      </c>
      <c r="I34" t="str">
        <f t="shared" ca="1" si="17"/>
        <v>&lt;case type='score' id='Score_GfM_&lt;case type='score' id='Score_FM_&lt;case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</v>
      </c>
      <c r="J34" t="str">
        <f t="shared" ca="1" si="17"/>
        <v>&lt;case type='score' id='Score_GM_&lt;case type='score' id='Score_FsM_&lt;case type='score' id='Score_EM_&lt;case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</v>
      </c>
      <c r="K34" t="str">
        <f t="shared" ca="1" si="17"/>
        <v>&lt;case type='score' id='Score_AfM_&lt;case type='score' id='Score_GfM_&lt;case type='score' id='Score_FM_&lt;case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</v>
      </c>
      <c r="L34" t="str">
        <f t="shared" ca="1" si="17"/>
        <v>&lt;case type='score' id='Score_AM_&lt;case type='score' id='Score_GM_&lt;case type='score' id='Score_FsM_&lt;case type='score' id='Score_EM_&lt;case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</v>
      </c>
      <c r="M34" t="str">
        <f t="shared" ca="1" si="17"/>
        <v>&lt;case type='score' id='Score_BfM_&lt;case type='score' id='Score_AfM_&lt;case type='score' id='Score_GfM_&lt;case type='score' id='Score_FM_&lt;case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</v>
      </c>
      <c r="N34" t="str">
        <f t="shared" ca="1" si="17"/>
        <v>&lt;case type='score' id='Score_BM_&lt;case type='score' id='Score_AM_&lt;case type='score' id='Score_GM_&lt;case type='score' id='Score_FsM_&lt;case type='score' id='Score_EM_&lt;case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</v>
      </c>
      <c r="O34" t="str">
        <f t="shared" ca="1" si="17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/&gt;&lt;/notes&gt;&lt;/case&gt;&lt;case type='score' id='Score_EfM_&lt;case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/&gt;&lt;/notes&gt;&lt;/case&gt;'&gt;&lt;score key='DM' /&gt;&lt;notes&gt;&lt;note name='G&lt;case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 /&gt;&lt;/notes&gt;&lt;/case&gt;' /&gt;&lt;/notes&gt;&lt;/case&gt;'&gt;&lt;score key='EfM' /&gt;&lt;notes&gt;&lt;note name='G&lt;case type='score' id='Score_DM_&lt;case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/&gt;&lt;/notes&gt;&lt;/case&gt;&lt;case type='score' id='Score_DfM_&lt;case type='score' id='Score_CM_G2'&gt;&lt;score key='CM' /&gt;&lt;notes&gt;&lt;note name='G2' /&gt;&lt;/notes&gt;&lt;/case&gt;&lt;case type='score' id='Score_CsM_2&lt;case type='score' id='Score_CM_G2'&gt;&lt;score key='CM' /&gt;&lt;notes&gt;&lt;note name='G2' /&gt;&lt;/notes&gt;&lt;/case&gt;'&gt;&lt;score key='CsM' /&gt;&lt;notes&gt;&lt;note name='Gs&lt;case type='score' id='Score_CM_G2'&gt;&lt;score key='CM' /&gt;&lt;notes&gt;&lt;note name='G2' /&gt;&lt;/notes&gt;&lt;/case&gt;' /&gt;&lt;/notes&gt;&lt;/case&gt;'&gt;&lt;score key='DfM' /&gt;&lt;notes&gt;&lt;note name='Gf&lt;case type='score' id='Score_CsM_2&lt;case type='score' id='Score_CM_G2'&gt;&lt;score key='CM' /&gt;&lt;notes&gt;&lt;note name='G2' /&gt;&lt;/no</v>
      </c>
    </row>
    <row r="35" spans="2:15">
      <c r="B35" t="str">
        <f t="shared" ref="B35:B59" ca="1" si="33">"&lt;case type='score' id='"&amp; B$45 &amp; "_" &amp;#REF! &amp; A35 &amp;"'&gt;&lt;score key='" &amp; B$44 &amp; "' /&gt;&lt;notes&gt;&lt;note name='" &amp; INDEX(B$36:B$42, MATCH($B35&amp;"*", $C$36:$C$42, 0)) &amp; A35&amp; "' /&gt;&lt;/notes&gt;&lt;/case&gt;"</f>
        <v>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</v>
      </c>
      <c r="C35" t="str">
        <f t="shared" ref="C35:O45" ca="1" si="34">"&lt;case type='score' id='"&amp; C$45 &amp; "_" &amp; A35 &amp; B35 &amp;"'&gt;&lt;score key='" &amp; C$44 &amp; "' /&gt;&lt;notes&gt;&lt;note name='" &amp; INDEX(C$36:C$42, MATCH($B35&amp;"*", $C$36:$C$42, 0)) &amp; B35&amp; "' /&gt;&lt;/notes&gt;&lt;/case&gt;"</f>
        <v>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</v>
      </c>
      <c r="D35" t="str">
        <f t="shared" ca="1" si="34"/>
        <v>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</v>
      </c>
      <c r="E35" t="str">
        <f t="shared" ca="1" si="34"/>
        <v>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</v>
      </c>
      <c r="F35" t="str">
        <f t="shared" ca="1" si="34"/>
        <v>&lt;case type='score' id='Score_EM_&lt;case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 /&gt;&lt;/notes&gt;&lt;/case&gt;</v>
      </c>
      <c r="G35" t="str">
        <f t="shared" ca="1" si="34"/>
        <v>&lt;case type='score' id='Score_FM_&lt;case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 /&gt;&lt;/notes&gt;&lt;/case&gt;' /&gt;&lt;/notes&gt;&lt;/case&gt;</v>
      </c>
      <c r="H35" t="str">
        <f t="shared" ca="1" si="34"/>
        <v>&lt;case type='score' id='Score_FsM_&lt;case type='score' id='Score_EM_&lt;case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</v>
      </c>
      <c r="I35" t="str">
        <f t="shared" ca="1" si="34"/>
        <v xml:space="preserve">&lt;case type='score' id='Score_GfM_&lt;case type='score' id='Score_FM_&lt;case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</v>
      </c>
      <c r="J35" t="str">
        <f t="shared" ca="1" si="34"/>
        <v>&lt;case type='score' id='Score_GM_&lt;case type='score' id='Score_FsM_&lt;case type='score' id='Score_EM_&lt;case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</v>
      </c>
      <c r="K35" t="str">
        <f t="shared" ca="1" si="34"/>
        <v>&lt;case type='score' id='Score_AfM_&lt;case type='score' id='Score_GfM_&lt;case type='score' id='Score_FM_&lt;case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</v>
      </c>
      <c r="L35" t="str">
        <f t="shared" ca="1" si="34"/>
        <v>&lt;case type='score' id='Score_AM_&lt;case type='score' id='Score_GM_&lt;case type='score' id='Score_FsM_&lt;case type='score' id='Score_EM_&lt;case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</v>
      </c>
      <c r="M35" t="str">
        <f t="shared" ca="1" si="34"/>
        <v>&lt;case type='score' id='Score_BfM_&lt;case type='score' id='Score_AfM_&lt;case type='score' id='Score_GfM_&lt;case type='score' id='Score_FM_&lt;case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</v>
      </c>
      <c r="N35" t="str">
        <f t="shared" ca="1" si="34"/>
        <v>&lt;case type='score' id='Score_BM_&lt;case type='score' id='Score_AM_&lt;case type='score' id='Score_GM_&lt;case type='score' id='Score_FsM_&lt;case type='score' id='Score_EM_&lt;case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</v>
      </c>
      <c r="O35" t="str">
        <f t="shared" ca="1" si="34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/&gt;&lt;/notes&gt;&lt;/case&gt;&lt;case type='score' id='Score_EfM_&lt;case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/&gt;&lt;/notes&gt;&lt;/case&gt;'&gt;&lt;score key='DM' /&gt;&lt;notes&gt;&lt;note name='Fs&lt;case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 /&gt;&lt;/notes&gt;&lt;/case&gt;' /&gt;&lt;/notes&gt;&lt;/case&gt;'&gt;&lt;score key='EfM' /&gt;&lt;notes&gt;&lt;note name='F&lt;case type='score' id='Score_DM_&lt;case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/&gt;&lt;/notes&gt;&lt;/case&gt;&lt;case type='score' id='Score_DfM_&lt;case type='score' id='Score_CM_F2'&gt;&lt;score key='CM' /&gt;&lt;notes&gt;&lt;note name='F2' /&gt;&lt;/notes&gt;&lt;/case&gt;&lt;case type='score' id='Score_CsM_2&lt;case type='score' id='Score_CM_F2'&gt;&lt;score key='CM' /&gt;&lt;notes&gt;&lt;note name='F2' /&gt;&lt;/notes&gt;&lt;/case&gt;'&gt;&lt;score key='CsM' /&gt;&lt;notes&gt;&lt;note name='Fs&lt;case type='score' id='Score_CM_F2'&gt;&lt;score key='CM' /&gt;&lt;notes&gt;&lt;note name='F2' /&gt;&lt;/notes&gt;&lt;/case&gt;' /&gt;&lt;/notes&gt;&lt;/case&gt;'&gt;&lt;score key='DfM' /&gt;&lt;notes&gt;&lt;note name='F&lt;case type='score' id='Score_CsM_2&lt;case type='score' id='Score_CM_F2'&gt;&lt;score key='CM' /&gt;&lt;notes&gt;&lt;note name='F2' /&gt;&lt;/notes&gt;&lt;/case&gt;'&gt;&lt;score k</v>
      </c>
    </row>
    <row r="36" spans="2:15">
      <c r="B36" t="str">
        <f t="shared" ref="B36:B59" ca="1" si="35">"&lt;case type='score' id='"&amp; B$45 &amp; "_" &amp;#REF! &amp; A36 &amp;"'&gt;&lt;score key='" &amp; B$44 &amp; "' /&gt;&lt;notes&gt;&lt;note name='" &amp; INDEX(B$36:B$42, MATCH($B36&amp;"*", $C$36:$C$42, 0)) &amp; A36&amp; "' /&gt;&lt;/notes&gt;&lt;/case&gt;"</f>
        <v>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</v>
      </c>
      <c r="C36" t="str">
        <f t="shared" ca="1" si="34"/>
        <v>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</v>
      </c>
      <c r="D36" t="str">
        <f t="shared" ca="1" si="34"/>
        <v>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</v>
      </c>
      <c r="E36" t="str">
        <f t="shared" ca="1" si="34"/>
        <v>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</v>
      </c>
      <c r="F36" t="str">
        <f t="shared" ca="1" si="34"/>
        <v>&lt;case type='score' id='Score_EM_&lt;case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 /&gt;&lt;/notes&gt;&lt;/case&gt;</v>
      </c>
      <c r="G36" t="str">
        <f t="shared" ca="1" si="34"/>
        <v>&lt;case type='score' id='Score_FM_&lt;case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 /&gt;&lt;/notes&gt;&lt;/case&gt;' /&gt;&lt;/notes&gt;&lt;/case&gt;</v>
      </c>
      <c r="H36" t="str">
        <f t="shared" ca="1" si="34"/>
        <v>&lt;case type='score' id='Score_FsM_&lt;case type='score' id='Score_EM_&lt;case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</v>
      </c>
      <c r="I36" t="str">
        <f t="shared" ca="1" si="34"/>
        <v>&lt;case type='score' id='Score_GfM_&lt;case type='score' id='Score_FM_&lt;case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</v>
      </c>
      <c r="J36" t="str">
        <f t="shared" ca="1" si="34"/>
        <v>&lt;case type='score' id='Score_GM_&lt;case type='score' id='Score_FsM_&lt;case type='score' id='Score_EM_&lt;case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</v>
      </c>
      <c r="K36" t="str">
        <f t="shared" ca="1" si="34"/>
        <v>&lt;case type='score' id='Score_AfM_&lt;case type='score' id='Score_GfM_&lt;case type='score' id='Score_FM_&lt;case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</v>
      </c>
      <c r="L36" t="str">
        <f t="shared" ca="1" si="34"/>
        <v>&lt;case type='score' id='Score_AM_&lt;case type='score' id='Score_GM_&lt;case type='score' id='Score_FsM_&lt;case type='score' id='Score_EM_&lt;case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</v>
      </c>
      <c r="M36" t="str">
        <f t="shared" ca="1" si="34"/>
        <v>&lt;case type='score' id='Score_BfM_&lt;case type='score' id='Score_AfM_&lt;case type='score' id='Score_GfM_&lt;case type='score' id='Score_FM_&lt;case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</v>
      </c>
      <c r="N36" t="str">
        <f t="shared" ca="1" si="34"/>
        <v>&lt;case type='score' id='Score_BM_&lt;case type='score' id='Score_AM_&lt;case type='score' id='Score_GM_&lt;case type='score' id='Score_FsM_&lt;case type='score' id='Score_EM_&lt;case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</v>
      </c>
      <c r="O36" t="str">
        <f t="shared" ca="1" si="34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/&gt;&lt;/notes&gt;&lt;/case&gt;&lt;case type='score' id='Score_EfM_&lt;case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/&gt;&lt;/notes&gt;&lt;/case&gt;'&gt;&lt;score key='DM' /&gt;&lt;notes&gt;&lt;note name='E&lt;case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 /&gt;&lt;/notes&gt;&lt;/case&gt;' /&gt;&lt;/notes&gt;&lt;/case&gt;'&gt;&lt;score key='EfM' /&gt;&lt;notes&gt;&lt;note name='Ef&lt;case type='score' id='Score_DM_&lt;case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/&gt;&lt;/notes&gt;&lt;/case&gt;&lt;case type='score' id='Score_DfM_&lt;case type='score' id='Score_CM_E2'&gt;&lt;score key='CM' /&gt;&lt;notes&gt;&lt;note name='E2' /&gt;&lt;/notes&gt;&lt;/case&gt;&lt;case type='score' id='Score_CsM_2&lt;case type='score' id='Score_CM_E2'&gt;&lt;score key='CM' /&gt;&lt;notes&gt;&lt;note name='E2' /&gt;&lt;/notes&gt;&lt;/case&gt;'&gt;&lt;score key='CsM' /&gt;&lt;notes&gt;&lt;note name='Es&lt;case type='score' id='Score_CM_E2'&gt;&lt;score key='CM' /&gt;&lt;notes&gt;&lt;note name='E2' /&gt;&lt;/notes&gt;&lt;/case&gt;' /&gt;&lt;/notes&gt;&lt;/case&gt;'&gt;&lt;score key='DfM' /&gt;&lt;notes&gt;&lt;note name='Ef&lt;case type='score' id='Score_CsM_2&lt;case type='score' id='Score_CM_E2'&gt;&lt;score key='CM' /&gt;&lt;notes&gt;&lt;note name='E2' /&gt;</v>
      </c>
    </row>
    <row r="37" spans="2:15">
      <c r="B37" t="str">
        <f t="shared" ref="B37:B59" ca="1" si="36">"&lt;case type='score' id='"&amp; B$45 &amp; "_" &amp;#REF! &amp; A37 &amp;"'&gt;&lt;score key='" &amp; B$44 &amp; "' /&gt;&lt;notes&gt;&lt;note name='" &amp; INDEX(B$36:B$42, MATCH($B37&amp;"*", $C$36:$C$42, 0)) &amp; A37&amp; "' /&gt;&lt;/notes&gt;&lt;/case&gt;"</f>
        <v>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</v>
      </c>
      <c r="C37" t="str">
        <f t="shared" ca="1" si="34"/>
        <v>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</v>
      </c>
      <c r="D37" t="str">
        <f t="shared" ca="1" si="34"/>
        <v>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</v>
      </c>
      <c r="E37" t="str">
        <f t="shared" ca="1" si="34"/>
        <v>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</v>
      </c>
      <c r="F37" t="str">
        <f t="shared" ca="1" si="34"/>
        <v>&lt;case type='score' id='Score_EM_&lt;case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 /&gt;&lt;/notes&gt;&lt;/case&gt;</v>
      </c>
      <c r="G37" t="str">
        <f t="shared" ca="1" si="34"/>
        <v>&lt;case type='score' id='Score_FM_&lt;case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 /&gt;&lt;/notes&gt;&lt;/case&gt;' /&gt;&lt;/notes&gt;&lt;/case&gt;</v>
      </c>
      <c r="H37" t="str">
        <f t="shared" ca="1" si="34"/>
        <v>&lt;case type='score' id='Score_FsM_&lt;case type='score' id='Score_EM_&lt;case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</v>
      </c>
      <c r="I37" t="str">
        <f t="shared" ca="1" si="34"/>
        <v>&lt;case type='score' id='Score_GfM_&lt;case type='score' id='Score_FM_&lt;case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</v>
      </c>
      <c r="J37" t="str">
        <f t="shared" ca="1" si="34"/>
        <v>&lt;case type='score' id='Score_GM_&lt;case type='score' id='Score_FsM_&lt;case type='score' id='Score_EM_&lt;case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</v>
      </c>
      <c r="K37" t="str">
        <f t="shared" ca="1" si="34"/>
        <v>&lt;case type='score' id='Score_AfM_&lt;case type='score' id='Score_GfM_&lt;case type='score' id='Score_FM_&lt;case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</v>
      </c>
      <c r="L37" t="str">
        <f t="shared" ca="1" si="34"/>
        <v>&lt;case type='score' id='Score_AM_&lt;case type='score' id='Score_GM_&lt;case type='score' id='Score_FsM_&lt;case type='score' id='Score_EM_&lt;case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</v>
      </c>
      <c r="M37" t="str">
        <f t="shared" ca="1" si="34"/>
        <v>&lt;case type='score' id='Score_BfM_&lt;case type='score' id='Score_AfM_&lt;case type='score' id='Score_GfM_&lt;case type='score' id='Score_FM_&lt;case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</v>
      </c>
      <c r="N37" t="str">
        <f t="shared" ca="1" si="34"/>
        <v>&lt;case type='score' id='Score_BM_&lt;case type='score' id='Score_AM_&lt;case type='score' id='Score_GM_&lt;case type='score' id='Score_FsM_&lt;case type='score' id='Score_EM_&lt;case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</v>
      </c>
      <c r="O37" t="str">
        <f t="shared" ca="1" si="34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/&gt;&lt;/notes&gt;&lt;/case&gt;&lt;case type='score' id='Score_EfM_&lt;case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/&gt;&lt;/notes&gt;&lt;/case&gt;'&gt;&lt;score key='DM' /&gt;&lt;notes&gt;&lt;note name='D&lt;case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 /&gt;&lt;/notes&gt;&lt;/case&gt;' /&gt;&lt;/notes&gt;&lt;/case&gt;'&gt;&lt;score key='EfM' /&gt;&lt;notes&gt;&lt;note name='D&lt;case type='score' id='Score_DM_&lt;case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/&gt;&lt;/notes&gt;&lt;/case&gt;&lt;case type='score' id='Score_DfM_&lt;case type='score' id='Score_CM_D2'&gt;&lt;score key='CM' /&gt;&lt;notes&gt;&lt;note name='D2' /&gt;&lt;/notes&gt;&lt;/case&gt;&lt;case type='score' id='Score_CsM_2&lt;case type='score' id='Score_CM_D2'&gt;&lt;score key='CM' /&gt;&lt;notes&gt;&lt;note name='D2' /&gt;&lt;/notes&gt;&lt;/case&gt;'&gt;&lt;score key='CsM' /&gt;&lt;notes&gt;&lt;note name='Ds&lt;case type='score' id='Score_CM_D2'&gt;&lt;score key='CM' /&gt;&lt;notes&gt;&lt;note name='D2' /&gt;&lt;/notes&gt;&lt;/case&gt;' /&gt;&lt;/notes&gt;&lt;/case&gt;'&gt;&lt;score key='DfM' /&gt;&lt;notes&gt;&lt;note name='Df&lt;case type='score' id='Score_CsM_2&lt;case type='score' id='Score_CM_D2'&gt;&lt;score key='CM' /&gt;&lt;notes&gt;&lt;note name='D2' /&gt;&lt;/no</v>
      </c>
    </row>
    <row r="38" spans="2:15">
      <c r="B38" t="str">
        <f t="shared" ref="B38:B59" ca="1" si="37">"&lt;case type='score' id='"&amp; B$45 &amp; "_" &amp;#REF! &amp; A38 &amp;"'&gt;&lt;score key='" &amp; B$44 &amp; "' /&gt;&lt;notes&gt;&lt;note name='" &amp; INDEX(B$36:B$42, MATCH($B38&amp;"*", $C$36:$C$42, 0)) &amp; A38&amp; "' /&gt;&lt;/notes&gt;&lt;/case&gt;"</f>
        <v>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</v>
      </c>
      <c r="C38" t="str">
        <f t="shared" ca="1" si="34"/>
        <v>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</v>
      </c>
      <c r="D38" t="str">
        <f t="shared" ca="1" si="34"/>
        <v>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</v>
      </c>
      <c r="E38" t="str">
        <f t="shared" ca="1" si="34"/>
        <v>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</v>
      </c>
      <c r="F38" t="str">
        <f t="shared" ca="1" si="34"/>
        <v>&lt;case type='score' id='Score_EM_&lt;case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 /&gt;&lt;/notes&gt;&lt;/case&gt;</v>
      </c>
      <c r="G38" t="str">
        <f t="shared" ca="1" si="34"/>
        <v>&lt;case type='score' id='Score_FM_&lt;case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 /&gt;&lt;/notes&gt;&lt;/case&gt;' /&gt;&lt;/notes&gt;&lt;/case&gt;</v>
      </c>
      <c r="H38" t="str">
        <f t="shared" ca="1" si="34"/>
        <v>&lt;case type='score' id='Score_FsM_&lt;case type='score' id='Score_EM_&lt;case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</v>
      </c>
      <c r="I38" t="str">
        <f t="shared" ca="1" si="34"/>
        <v xml:space="preserve">&lt;case type='score' id='Score_GfM_&lt;case type='score' id='Score_FM_&lt;case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</v>
      </c>
      <c r="J38" t="str">
        <f t="shared" ca="1" si="34"/>
        <v>&lt;case type='score' id='Score_GM_&lt;case type='score' id='Score_FsM_&lt;case type='score' id='Score_EM_&lt;case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</v>
      </c>
      <c r="K38" t="str">
        <f t="shared" ca="1" si="34"/>
        <v>&lt;case type='score' id='Score_AfM_&lt;case type='score' id='Score_GfM_&lt;case type='score' id='Score_FM_&lt;case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</v>
      </c>
      <c r="L38" t="str">
        <f t="shared" ca="1" si="34"/>
        <v>&lt;case type='score' id='Score_AM_&lt;case type='score' id='Score_GM_&lt;case type='score' id='Score_FsM_&lt;case type='score' id='Score_EM_&lt;case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</v>
      </c>
      <c r="M38" t="str">
        <f t="shared" ca="1" si="34"/>
        <v>&lt;case type='score' id='Score_BfM_&lt;case type='score' id='Score_AfM_&lt;case type='score' id='Score_GfM_&lt;case type='score' id='Score_FM_&lt;case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</v>
      </c>
      <c r="N38" t="str">
        <f t="shared" ca="1" si="34"/>
        <v>&lt;case type='score' id='Score_BM_&lt;case type='score' id='Score_AM_&lt;case type='score' id='Score_GM_&lt;case type='score' id='Score_FsM_&lt;case type='score' id='Score_EM_&lt;case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</v>
      </c>
      <c r="O38" t="str">
        <f t="shared" ca="1" si="34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/&gt;&lt;/notes&gt;&lt;/case&gt;&lt;case type='score' id='Score_EM_&lt;case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/&gt;&lt;/notes&gt;&lt;/case&gt;&lt;case type='score' id='Score_EfM_&lt;case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/&gt;&lt;/notes&gt;&lt;/case&gt;'&gt;&lt;score key='DM' /&gt;&lt;notes&gt;&lt;note name='Cs&lt;case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 /&gt;&lt;/notes&gt;&lt;/case&gt;' /&gt;&lt;/notes&gt;&lt;/case&gt;'&gt;&lt;score key='EfM' /&gt;&lt;notes&gt;&lt;note name='C&lt;case type='score' id='Score_DM_&lt;case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/&gt;&lt;/notes&gt;&lt;/case&gt;&lt;case type='score' id='Score_DfM_&lt;case type='score' id='Score_CM_C2'&gt;&lt;score key='CM' /&gt;&lt;notes&gt;&lt;note name='C2' /&gt;&lt;/notes&gt;&lt;/case&gt;&lt;case type='score' id='Score_CsM_2&lt;case type='score' id='Score_CM_C2'&gt;&lt;score key='CM' /&gt;&lt;notes&gt;&lt;note name='C2' /&gt;&lt;/notes&gt;&lt;/case&gt;'&gt;&lt;score key='CsM' /&gt;&lt;notes&gt;&lt;note name='Cs&lt;case type='score' id='Score_CM_C2'&gt;&lt;score key='CM' /&gt;&lt;notes&gt;&lt;note name='C2' /&gt;&lt;/notes&gt;&lt;/case&gt;' /&gt;&lt;/notes&gt;&lt;/case&gt;'&gt;&lt;score key='DfM' /&gt;&lt;notes&gt;&lt;note name='C&lt;case type='score' id='Score_CsM_2&lt;case type='score' id='Score_CM_C2'&gt;&lt;score key='CM' /&gt;&lt;notes&gt;&lt;note name='C2' /&gt;&lt;/notes&gt;&lt;/case&gt;'&gt;&lt;score k</v>
      </c>
    </row>
    <row r="39" spans="2:15">
      <c r="B39" t="str">
        <f t="shared" ref="B39:B59" ca="1" si="38">"&lt;case type='score' id='"&amp; B$45 &amp; "_" &amp;#REF! &amp; A39 &amp;"'&gt;&lt;score key='" &amp; B$44 &amp; "' /&gt;&lt;notes&gt;&lt;note name='" &amp; INDEX(B$36:B$42, MATCH($B39&amp;"*", $C$36:$C$42, 0)) &amp; A39&amp; "' /&gt;&lt;/notes&gt;&lt;/case&gt;"</f>
        <v>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</v>
      </c>
      <c r="C39" t="str">
        <f t="shared" ca="1" si="34"/>
        <v>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</v>
      </c>
      <c r="D39" t="str">
        <f t="shared" ca="1" si="34"/>
        <v>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</v>
      </c>
      <c r="E39" t="str">
        <f t="shared" ca="1" si="34"/>
        <v>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</v>
      </c>
      <c r="F39" t="str">
        <f t="shared" ca="1" si="34"/>
        <v>&lt;case type='score' id='Score_EM_&lt;case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 /&gt;&lt;/notes&gt;&lt;/case&gt;</v>
      </c>
      <c r="G39" t="str">
        <f t="shared" ca="1" si="34"/>
        <v>&lt;case type='score' id='Score_FM_&lt;case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 /&gt;&lt;/notes&gt;&lt;/case&gt;' /&gt;&lt;/notes&gt;&lt;/case&gt;</v>
      </c>
      <c r="H39" t="str">
        <f t="shared" ca="1" si="34"/>
        <v>&lt;case type='score' id='Score_FsM_&lt;case type='score' id='Score_EM_&lt;case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</v>
      </c>
      <c r="I39" t="str">
        <f t="shared" ca="1" si="34"/>
        <v>&lt;case type='score' id='Score_GfM_&lt;case type='score' id='Score_FM_&lt;case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</v>
      </c>
      <c r="J39" t="str">
        <f t="shared" ca="1" si="34"/>
        <v>&lt;case type='score' id='Score_GM_&lt;case type='score' id='Score_FsM_&lt;case type='score' id='Score_EM_&lt;case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</v>
      </c>
      <c r="K39" t="str">
        <f t="shared" ca="1" si="34"/>
        <v>&lt;case type='score' id='Score_AfM_&lt;case type='score' id='Score_GfM_&lt;case type='score' id='Score_FM_&lt;case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</v>
      </c>
      <c r="L39" t="str">
        <f t="shared" ca="1" si="34"/>
        <v>&lt;case type='score' id='Score_AM_&lt;case type='score' id='Score_GM_&lt;case type='score' id='Score_FsM_&lt;case type='score' id='Score_EM_&lt;case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</v>
      </c>
      <c r="M39" t="str">
        <f t="shared" ca="1" si="34"/>
        <v>&lt;case type='score' id='Score_BfM_&lt;case type='score' id='Score_AfM_&lt;case type='score' id='Score_GfM_&lt;case type='score' id='Score_FM_&lt;case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</v>
      </c>
      <c r="N39" t="str">
        <f t="shared" ca="1" si="34"/>
        <v>&lt;case type='score' id='Score_BM_&lt;case type='score' id='Score_AM_&lt;case type='score' id='Score_GM_&lt;case type='score' id='Score_FsM_&lt;case type='score' id='Score_EM_&lt;case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</v>
      </c>
      <c r="O39" t="str">
        <f t="shared" ca="1" si="34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 /&gt;&lt;/notes&gt;&lt;/case&gt;'&gt;&lt;score key='FM' /&gt;&lt;notes&gt;&lt;note name='Bf&lt;case type='score' id='Score_EM_&lt;case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/&gt;&lt;/notes&gt;&lt;/case&gt;'&gt;&lt;score key='EM' /&gt;&lt;notes&gt;&lt;note name='B&lt;case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/&gt;&lt;/notes&gt;&lt;/case&gt;&lt;case type='score' id='Score_EfM_&lt;case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/&gt;&lt;/notes&gt;&lt;/case&gt;'&gt;&lt;score key='DM' /&gt;&lt;notes&gt;&lt;note name='B&lt;case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 /&gt;&lt;/notes&gt;&lt;/case&gt;' /&gt;&lt;/notes&gt;&lt;/case&gt;'&gt;&lt;score key='EfM' /&gt;&lt;notes&gt;&lt;note name='Bf&lt;case type='score' id='Score_DM_&lt;case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/&gt;&lt;/notes&gt;&lt;/case&gt;&lt;case type='score' id='Score_DfM_&lt;case type='score' id='Score_CM_B1'&gt;&lt;score key='CM' /&gt;&lt;notes&gt;&lt;note name='B1' /&gt;&lt;/notes&gt;&lt;/case&gt;&lt;case type='score' id='Score_CsM_1&lt;case type='score' id='Score_CM_B1'&gt;&lt;score key='CM' /&gt;&lt;notes&gt;&lt;note name='B1' /&gt;&lt;/notes&gt;&lt;/case&gt;'&gt;&lt;score key='CsM' /&gt;&lt;notes&gt;&lt;note name='Bs&lt;case type='score' id='Score_CM_B1'&gt;&lt;score key='CM' /&gt;&lt;notes&gt;&lt;note name='B1' /&gt;&lt;/notes&gt;&lt;/case&gt;' /&gt;&lt;/notes&gt;&lt;/case&gt;'&gt;&lt;score key='DfM' /&gt;&lt;notes&gt;&lt;note name='Bf&lt;case type='score' id='Score_CsM_1&lt;case type='score' id='Score_CM_B1'&gt;&lt;score key='CM' /&gt;&lt;notes&gt;&lt;note name='B1' /</v>
      </c>
    </row>
    <row r="40" spans="2:15">
      <c r="B40" t="str">
        <f t="shared" ref="B40:B59" ca="1" si="39">"&lt;case type='score' id='"&amp; B$45 &amp; "_" &amp;#REF! &amp; A40 &amp;"'&gt;&lt;score key='" &amp; B$44 &amp; "' /&gt;&lt;notes&gt;&lt;note name='" &amp; INDEX(B$36:B$42, MATCH($B40&amp;"*", $C$36:$C$42, 0)) &amp; A40&amp; "' /&gt;&lt;/notes&gt;&lt;/case&gt;"</f>
        <v>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</v>
      </c>
      <c r="C40" t="str">
        <f t="shared" ca="1" si="34"/>
        <v>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</v>
      </c>
      <c r="D40" t="str">
        <f t="shared" ca="1" si="34"/>
        <v>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</v>
      </c>
      <c r="E40" t="str">
        <f t="shared" ca="1" si="34"/>
        <v>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</v>
      </c>
      <c r="F40" t="str">
        <f t="shared" ca="1" si="34"/>
        <v>&lt;case type='score' id='Score_EM_&lt;case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 /&gt;&lt;/notes&gt;&lt;/case&gt;</v>
      </c>
      <c r="G40" t="str">
        <f t="shared" ca="1" si="34"/>
        <v>&lt;case type='score' id='Score_FM_&lt;case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 /&gt;&lt;/notes&gt;&lt;/case&gt;' /&gt;&lt;/notes&gt;&lt;/case&gt;</v>
      </c>
      <c r="H40" t="str">
        <f t="shared" ca="1" si="34"/>
        <v>&lt;case type='score' id='Score_FsM_&lt;case type='score' id='Score_EM_&lt;case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</v>
      </c>
      <c r="I40" t="str">
        <f t="shared" ca="1" si="34"/>
        <v>&lt;case type='score' id='Score_GfM_&lt;case type='score' id='Score_FM_&lt;case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</v>
      </c>
      <c r="J40" t="str">
        <f t="shared" ca="1" si="34"/>
        <v>&lt;case type='score' id='Score_GM_&lt;case type='score' id='Score_FsM_&lt;case type='score' id='Score_EM_&lt;case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</v>
      </c>
      <c r="K40" t="str">
        <f t="shared" ca="1" si="34"/>
        <v>&lt;case type='score' id='Score_AfM_&lt;case type='score' id='Score_GfM_&lt;case type='score' id='Score_FM_&lt;case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</v>
      </c>
      <c r="L40" t="str">
        <f t="shared" ca="1" si="34"/>
        <v>&lt;case type='score' id='Score_AM_&lt;case type='score' id='Score_GM_&lt;case type='score' id='Score_FsM_&lt;case type='score' id='Score_EM_&lt;case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</v>
      </c>
      <c r="M40" t="str">
        <f t="shared" ca="1" si="34"/>
        <v>&lt;case type='score' id='Score_BfM_&lt;case type='score' id='Score_AfM_&lt;case type='score' id='Score_GfM_&lt;case type='score' id='Score_FM_&lt;case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</v>
      </c>
      <c r="N40" t="str">
        <f t="shared" ca="1" si="34"/>
        <v>&lt;case type='score' id='Score_BM_&lt;case type='score' id='Score_AM_&lt;case type='score' id='Score_GM_&lt;case type='score' id='Score_FsM_&lt;case type='score' id='Score_EM_&lt;case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</v>
      </c>
      <c r="O40" t="str">
        <f t="shared" ca="1" si="34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 /&gt;&lt;/notes&gt;&lt;/case&gt;'&gt;&lt;score key='FM' /&gt;&lt;notes&gt;&lt;note name='A&lt;case type='score' id='Score_EM_&lt;case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/&gt;&lt;/notes&gt;&lt;/case&gt;'&gt;&lt;score key='EM' /&gt;&lt;notes&gt;&lt;note name='A&lt;case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/&gt;&lt;/notes&gt;&lt;/case&gt;&lt;case type='score' id='Score_EfM_&lt;case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/&gt;&lt;/notes&gt;&lt;/case&gt;'&gt;&lt;score key='DM' /&gt;&lt;notes&gt;&lt;note name='A&lt;case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 /&gt;&lt;/notes&gt;&lt;/case&gt;' /&gt;&lt;/notes&gt;&lt;/case&gt;'&gt;&lt;score key='EfM' /&gt;&lt;notes&gt;&lt;note name='Af&lt;case type='score' id='Score_DM_&lt;case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/&gt;&lt;/notes&gt;&lt;/case&gt;&lt;case type='score' id='Score_DfM_&lt;case type='score' id='Score_CM_A1'&gt;&lt;score key='CM' /&gt;&lt;notes&gt;&lt;note name='A1' /&gt;&lt;/notes&gt;&lt;/case&gt;&lt;case type='score' id='Score_CsM_1&lt;case type='score' id='Score_CM_A1'&gt;&lt;score key='CM' /&gt;&lt;notes&gt;&lt;note name='A1' /&gt;&lt;/notes&gt;&lt;/case&gt;'&gt;&lt;score key='CsM' /&gt;&lt;notes&gt;&lt;note name='As&lt;case type='score' id='Score_CM_A1'&gt;&lt;score key='CM' /&gt;&lt;notes&gt;&lt;note name='A1' /&gt;&lt;/notes&gt;&lt;/case&gt;' /&gt;&lt;/notes&gt;&lt;/case&gt;'&gt;&lt;score key='DfM' /&gt;&lt;notes&gt;&lt;note name='Af&lt;case type='score' id='Score_CsM_1&lt;case type='score' id='Score_CM_A1'&gt;&lt;score key='CM' /&gt;&lt;notes&gt;&lt;note name='A1' /&gt;</v>
      </c>
    </row>
    <row r="41" spans="2:15">
      <c r="B41" t="str">
        <f t="shared" ref="B41:B59" ca="1" si="40">"&lt;case type='score' id='"&amp; B$45 &amp; "_" &amp;#REF! &amp; A41 &amp;"'&gt;&lt;score key='" &amp; B$44 &amp; "' /&gt;&lt;notes&gt;&lt;note name='" &amp; INDEX(B$36:B$42, MATCH($B41&amp;"*", $C$36:$C$42, 0)) &amp; A41&amp; "' /&gt;&lt;/notes&gt;&lt;/case&gt;"</f>
        <v>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</v>
      </c>
      <c r="C41" t="str">
        <f t="shared" ca="1" si="34"/>
        <v>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</v>
      </c>
      <c r="D41" t="str">
        <f t="shared" ca="1" si="34"/>
        <v>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</v>
      </c>
      <c r="E41" t="str">
        <f t="shared" ca="1" si="34"/>
        <v>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</v>
      </c>
      <c r="F41" t="str">
        <f t="shared" ca="1" si="34"/>
        <v>&lt;case type='score' id='Score_EM_&lt;case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 /&gt;&lt;/notes&gt;&lt;/case&gt;</v>
      </c>
      <c r="G41" t="str">
        <f t="shared" ca="1" si="34"/>
        <v>&lt;case type='score' id='Score_FM_&lt;case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 /&gt;&lt;/notes&gt;&lt;/case&gt;' /&gt;&lt;/notes&gt;&lt;/case&gt;</v>
      </c>
      <c r="H41" t="str">
        <f t="shared" ca="1" si="34"/>
        <v>&lt;case type='score' id='Score_FsM_&lt;case type='score' id='Score_EM_&lt;case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</v>
      </c>
      <c r="I41" t="str">
        <f t="shared" ca="1" si="34"/>
        <v>&lt;case type='score' id='Score_GfM_&lt;case type='score' id='Score_FM_&lt;case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</v>
      </c>
      <c r="J41" t="str">
        <f t="shared" ca="1" si="34"/>
        <v>&lt;case type='score' id='Score_GM_&lt;case type='score' id='Score_FsM_&lt;case type='score' id='Score_EM_&lt;case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</v>
      </c>
      <c r="K41" t="str">
        <f t="shared" ca="1" si="34"/>
        <v>&lt;case type='score' id='Score_AfM_&lt;case type='score' id='Score_GfM_&lt;case type='score' id='Score_FM_&lt;case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</v>
      </c>
      <c r="L41" t="str">
        <f t="shared" ca="1" si="34"/>
        <v>&lt;case type='score' id='Score_AM_&lt;case type='score' id='Score_GM_&lt;case type='score' id='Score_FsM_&lt;case type='score' id='Score_EM_&lt;case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</v>
      </c>
      <c r="M41" t="str">
        <f t="shared" ca="1" si="34"/>
        <v>&lt;case type='score' id='Score_BfM_&lt;case type='score' id='Score_AfM_&lt;case type='score' id='Score_GfM_&lt;case type='score' id='Score_FM_&lt;case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</v>
      </c>
      <c r="N41" t="str">
        <f t="shared" ca="1" si="34"/>
        <v>&lt;case type='score' id='Score_BM_&lt;case type='score' id='Score_AM_&lt;case type='score' id='Score_GM_&lt;case type='score' id='Score_FsM_&lt;case type='score' id='Score_EM_&lt;case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</v>
      </c>
      <c r="O41" t="str">
        <f t="shared" ca="1" si="34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 /&gt;&lt;/notes&gt;&lt;/case&gt;'&gt;&lt;score key='FM' /&gt;&lt;notes&gt;&lt;note name='G&lt;case type='score' id='Score_EM_&lt;case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/&gt;&lt;/notes&gt;&lt;/case&gt;'&gt;&lt;score key='EM' /&gt;&lt;notes&gt;&lt;note name='Gs&lt;case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/&gt;&lt;/notes&gt;&lt;/case&gt;&lt;case type='score' id='Score_EfM_&lt;case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/&gt;&lt;/notes&gt;&lt;/case&gt;'&gt;&lt;score key='DM' /&gt;&lt;notes&gt;&lt;note name='G&lt;case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 /&gt;&lt;/notes&gt;&lt;/case&gt;' /&gt;&lt;/notes&gt;&lt;/case&gt;'&gt;&lt;score key='EfM' /&gt;&lt;notes&gt;&lt;note name='G&lt;case type='score' id='Score_DM_&lt;case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/&gt;&lt;/notes&gt;&lt;/case&gt;&lt;case type='score' id='Score_DfM_&lt;case type='score' id='Score_CM_G1'&gt;&lt;score key='CM' /&gt;&lt;notes&gt;&lt;note name='G1' /&gt;&lt;/notes&gt;&lt;/case&gt;&lt;case type='score' id='Score_CsM_1&lt;case type='score' id='Score_CM_G1'&gt;&lt;score key='CM' /&gt;&lt;notes&gt;&lt;note name='G1' /&gt;&lt;/notes&gt;&lt;/case&gt;'&gt;&lt;score key='CsM' /&gt;&lt;notes&gt;&lt;note name='Gs&lt;case type='score' id='Score_CM_G1'&gt;&lt;score key='CM' /&gt;&lt;notes&gt;&lt;note name='G1' /&gt;&lt;/notes&gt;&lt;/case&gt;' /&gt;&lt;/notes&gt;&lt;/case&gt;'&gt;&lt;score key='DfM' /&gt;&lt;notes&gt;&lt;note name='Gf&lt;case type='score' id='Score_CsM_1&lt;case type='score' id='Score_CM_G1'&gt;&lt;score key='CM' /&gt;&lt;notes&gt;&lt;note name='G1' /&gt;&lt;/no</v>
      </c>
    </row>
    <row r="42" spans="2:15">
      <c r="B42" t="str">
        <f t="shared" ref="B42:B59" ca="1" si="41">"&lt;case type='score' id='"&amp; B$45 &amp; "_" &amp;#REF! &amp; A42 &amp;"'&gt;&lt;score key='" &amp; B$44 &amp; "' /&gt;&lt;notes&gt;&lt;note name='" &amp; INDEX(B$36:B$42, MATCH($B42&amp;"*", $C$36:$C$42, 0)) &amp; A42&amp; "' /&gt;&lt;/notes&gt;&lt;/case&gt;"</f>
        <v>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</v>
      </c>
      <c r="C42" t="str">
        <f t="shared" ca="1" si="34"/>
        <v>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</v>
      </c>
      <c r="D42" t="str">
        <f t="shared" ca="1" si="34"/>
        <v>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</v>
      </c>
      <c r="E42" t="str">
        <f t="shared" ca="1" si="34"/>
        <v>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</v>
      </c>
      <c r="F42" t="str">
        <f t="shared" ca="1" si="34"/>
        <v>&lt;case type='score' id='Score_EM_&lt;case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 /&gt;&lt;/notes&gt;&lt;/case&gt;</v>
      </c>
      <c r="G42" t="str">
        <f t="shared" ca="1" si="34"/>
        <v>&lt;case type='score' id='Score_FM_&lt;case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 /&gt;&lt;/notes&gt;&lt;/case&gt;' /&gt;&lt;/notes&gt;&lt;/case&gt;</v>
      </c>
      <c r="H42" t="str">
        <f t="shared" ca="1" si="34"/>
        <v>&lt;case type='score' id='Score_FsM_&lt;case type='score' id='Score_EM_&lt;case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</v>
      </c>
      <c r="I42" t="str">
        <f t="shared" ca="1" si="34"/>
        <v xml:space="preserve">&lt;case type='score' id='Score_GfM_&lt;case type='score' id='Score_FM_&lt;case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</v>
      </c>
      <c r="J42" t="str">
        <f t="shared" ca="1" si="34"/>
        <v>&lt;case type='score' id='Score_GM_&lt;case type='score' id='Score_FsM_&lt;case type='score' id='Score_EM_&lt;case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</v>
      </c>
      <c r="K42" t="str">
        <f t="shared" ca="1" si="34"/>
        <v>&lt;case type='score' id='Score_AfM_&lt;case type='score' id='Score_GfM_&lt;case type='score' id='Score_FM_&lt;case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</v>
      </c>
      <c r="L42" t="str">
        <f t="shared" ca="1" si="34"/>
        <v>&lt;case type='score' id='Score_AM_&lt;case type='score' id='Score_GM_&lt;case type='score' id='Score_FsM_&lt;case type='score' id='Score_EM_&lt;case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</v>
      </c>
      <c r="M42" t="str">
        <f t="shared" ca="1" si="34"/>
        <v>&lt;case type='score' id='Score_BfM_&lt;case type='score' id='Score_AfM_&lt;case type='score' id='Score_GfM_&lt;case type='score' id='Score_FM_&lt;case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</v>
      </c>
      <c r="N42" t="str">
        <f t="shared" ca="1" si="34"/>
        <v>&lt;case type='score' id='Score_BM_&lt;case type='score' id='Score_AM_&lt;case type='score' id='Score_GM_&lt;case type='score' id='Score_FsM_&lt;case type='score' id='Score_EM_&lt;case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</v>
      </c>
      <c r="O42" t="str">
        <f t="shared" ca="1" si="34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 /&gt;&lt;/notes&gt;&lt;/case&gt;'&gt;&lt;score key='FM' /&gt;&lt;notes&gt;&lt;note name='F&lt;case type='score' id='Score_EM_&lt;case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/&gt;&lt;/notes&gt;&lt;/case&gt;'&gt;&lt;score key='EM' /&gt;&lt;notes&gt;&lt;note name='Fs&lt;case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/&gt;&lt;/notes&gt;&lt;/case&gt;&lt;case type='score' id='Score_EfM_&lt;case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/&gt;&lt;/notes&gt;&lt;/case&gt;'&gt;&lt;score key='DM' /&gt;&lt;notes&gt;&lt;note name='Fs&lt;case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 /&gt;&lt;/notes&gt;&lt;/case&gt;' /&gt;&lt;/notes&gt;&lt;/case&gt;'&gt;&lt;score key='EfM' /&gt;&lt;notes&gt;&lt;note name='F&lt;case type='score' id='Score_DM_&lt;case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/&gt;&lt;/notes&gt;&lt;/case&gt;&lt;case type='score' id='Score_DfM_&lt;case type='score' id='Score_CM_F1'&gt;&lt;score key='CM' /&gt;&lt;notes&gt;&lt;note name='F1' /&gt;&lt;/notes&gt;&lt;/case&gt;&lt;case type='score' id='Score_CsM_1&lt;case type='score' id='Score_CM_F1'&gt;&lt;score key='CM' /&gt;&lt;notes&gt;&lt;note name='F1' /&gt;&lt;/notes&gt;&lt;/case&gt;'&gt;&lt;score key='CsM' /&gt;&lt;notes&gt;&lt;note name='Fs&lt;case type='score' id='Score_CM_F1'&gt;&lt;score key='CM' /&gt;&lt;notes&gt;&lt;note name='F1' /&gt;&lt;/notes&gt;&lt;/case&gt;' /&gt;&lt;/notes&gt;&lt;/case&gt;'&gt;&lt;score key='DfM' /&gt;&lt;notes&gt;&lt;note name='F&lt;case type='score' id='Score_CsM_1&lt;case type='score' id='Score_CM_F1'&gt;&lt;score key='CM' /&gt;&lt;notes&gt;&lt;note name='F1' /&gt;&lt;/notes&gt;&lt;/case&gt;'&gt;&lt;score k</v>
      </c>
    </row>
    <row r="43" spans="2:15">
      <c r="B43" t="str">
        <f t="shared" ref="B43:B59" ca="1" si="42">"&lt;case type='score' id='"&amp; B$45 &amp; "_" &amp;#REF! &amp; A43 &amp;"'&gt;&lt;score key='" &amp; B$44 &amp; "' /&gt;&lt;notes&gt;&lt;note name='" &amp; INDEX(B$36:B$42, MATCH($B43&amp;"*", $C$36:$C$42, 0)) &amp; A43&amp; "' /&gt;&lt;/notes&gt;&lt;/case&gt;"</f>
        <v>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</v>
      </c>
      <c r="C43" t="str">
        <f t="shared" ca="1" si="34"/>
        <v>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</v>
      </c>
      <c r="D43" t="str">
        <f t="shared" ca="1" si="34"/>
        <v>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</v>
      </c>
      <c r="E43" t="str">
        <f t="shared" ca="1" si="34"/>
        <v>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</v>
      </c>
      <c r="F43" t="str">
        <f t="shared" ca="1" si="34"/>
        <v>&lt;case type='score' id='Score_EM_&lt;case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 /&gt;&lt;/notes&gt;&lt;/case&gt;</v>
      </c>
      <c r="G43" t="str">
        <f t="shared" ca="1" si="34"/>
        <v>&lt;case type='score' id='Score_FM_&lt;case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 /&gt;&lt;/notes&gt;&lt;/case&gt;' /&gt;&lt;/notes&gt;&lt;/case&gt;</v>
      </c>
      <c r="H43" t="str">
        <f t="shared" ca="1" si="34"/>
        <v>&lt;case type='score' id='Score_FsM_&lt;case type='score' id='Score_EM_&lt;case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</v>
      </c>
      <c r="I43" t="str">
        <f t="shared" ca="1" si="34"/>
        <v>&lt;case type='score' id='Score_GfM_&lt;case type='score' id='Score_FM_&lt;case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</v>
      </c>
      <c r="J43" t="str">
        <f t="shared" ca="1" si="34"/>
        <v>&lt;case type='score' id='Score_GM_&lt;case type='score' id='Score_FsM_&lt;case type='score' id='Score_EM_&lt;case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</v>
      </c>
      <c r="K43" t="str">
        <f t="shared" ca="1" si="34"/>
        <v>&lt;case type='score' id='Score_AfM_&lt;case type='score' id='Score_GfM_&lt;case type='score' id='Score_FM_&lt;case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</v>
      </c>
      <c r="L43" t="str">
        <f t="shared" ca="1" si="34"/>
        <v>&lt;case type='score' id='Score_AM_&lt;case type='score' id='Score_GM_&lt;case type='score' id='Score_FsM_&lt;case type='score' id='Score_EM_&lt;case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</v>
      </c>
      <c r="M43" t="str">
        <f t="shared" ca="1" si="34"/>
        <v>&lt;case type='score' id='Score_BfM_&lt;case type='score' id='Score_AfM_&lt;case type='score' id='Score_GfM_&lt;case type='score' id='Score_FM_&lt;case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</v>
      </c>
      <c r="N43" t="str">
        <f t="shared" ca="1" si="34"/>
        <v>&lt;case type='score' id='Score_BM_&lt;case type='score' id='Score_AM_&lt;case type='score' id='Score_GM_&lt;case type='score' id='Score_FsM_&lt;case type='score' id='Score_EM_&lt;case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</v>
      </c>
      <c r="O43" t="str">
        <f t="shared" ca="1" si="34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 /&gt;&lt;/notes&gt;&lt;/case&gt;'&gt;&lt;score key='FM' /&gt;&lt;notes&gt;&lt;note name='E&lt;case type='score' id='Score_EM_&lt;case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/&gt;&lt;/notes&gt;&lt;/case&gt;'&gt;&lt;score key='EM' /&gt;&lt;notes&gt;&lt;note name='E&lt;case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/&gt;&lt;/notes&gt;&lt;/case&gt;&lt;case type='score' id='Score_EfM_&lt;case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/&gt;&lt;/notes&gt;&lt;/case&gt;'&gt;&lt;score key='DM' /&gt;&lt;notes&gt;&lt;note name='E&lt;case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 /&gt;&lt;/notes&gt;&lt;/case&gt;' /&gt;&lt;/notes&gt;&lt;/case&gt;'&gt;&lt;score key='EfM' /&gt;&lt;notes&gt;&lt;note name='Ef&lt;case type='score' id='Score_DM_&lt;case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/&gt;&lt;/notes&gt;&lt;/case&gt;&lt;case type='score' id='Score_DfM_&lt;case type='score' id='Score_CM_E1'&gt;&lt;score key='CM' /&gt;&lt;notes&gt;&lt;note name='E1' /&gt;&lt;/notes&gt;&lt;/case&gt;&lt;case type='score' id='Score_CsM_1&lt;case type='score' id='Score_CM_E1'&gt;&lt;score key='CM' /&gt;&lt;notes&gt;&lt;note name='E1' /&gt;&lt;/notes&gt;&lt;/case&gt;'&gt;&lt;score key='CsM' /&gt;&lt;notes&gt;&lt;note name='Es&lt;case type='score' id='Score_CM_E1'&gt;&lt;score key='CM' /&gt;&lt;notes&gt;&lt;note name='E1' /&gt;&lt;/notes&gt;&lt;/case&gt;' /&gt;&lt;/notes&gt;&lt;/case&gt;'&gt;&lt;score key='DfM' /&gt;&lt;notes&gt;&lt;note name='Ef&lt;case type='score' id='Score_CsM_1&lt;case type='score' id='Score_CM_E1'&gt;&lt;score key='CM' /&gt;&lt;notes&gt;&lt;note name='E1' /&gt;</v>
      </c>
    </row>
    <row r="44" spans="2:15">
      <c r="B44" t="str">
        <f t="shared" ref="B44:B59" ca="1" si="43">"&lt;case type='score' id='"&amp; B$45 &amp; "_" &amp;#REF! &amp; A44 &amp;"'&gt;&lt;score key='" &amp; B$44 &amp; "' /&gt;&lt;notes&gt;&lt;note name='" &amp; INDEX(B$36:B$42, MATCH($B44&amp;"*", $C$36:$C$42, 0)) &amp; A44&amp; "' /&gt;&lt;/notes&gt;&lt;/case&gt;"</f>
        <v>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</v>
      </c>
      <c r="C44" t="str">
        <f t="shared" ca="1" si="34"/>
        <v>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</v>
      </c>
      <c r="D44" t="str">
        <f t="shared" ca="1" si="34"/>
        <v>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</v>
      </c>
      <c r="E44" t="str">
        <f t="shared" ca="1" si="34"/>
        <v>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</v>
      </c>
      <c r="F44" t="str">
        <f t="shared" ca="1" si="34"/>
        <v>&lt;case type='score' id='Score_EM_&lt;case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 /&gt;&lt;/notes&gt;&lt;/case&gt;</v>
      </c>
      <c r="G44" t="str">
        <f t="shared" ca="1" si="34"/>
        <v>&lt;case type='score' id='Score_FM_&lt;case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 /&gt;&lt;/notes&gt;&lt;/case&gt;' /&gt;&lt;/notes&gt;&lt;/case&gt;</v>
      </c>
      <c r="H44" t="str">
        <f t="shared" ca="1" si="34"/>
        <v>&lt;case type='score' id='Score_FsM_&lt;case type='score' id='Score_EM_&lt;case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</v>
      </c>
      <c r="I44" t="str">
        <f t="shared" ca="1" si="34"/>
        <v>&lt;case type='score' id='Score_GfM_&lt;case type='score' id='Score_FM_&lt;case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</v>
      </c>
      <c r="J44" t="str">
        <f t="shared" ca="1" si="34"/>
        <v>&lt;case type='score' id='Score_GM_&lt;case type='score' id='Score_FsM_&lt;case type='score' id='Score_EM_&lt;case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</v>
      </c>
      <c r="K44" t="str">
        <f t="shared" ca="1" si="34"/>
        <v>&lt;case type='score' id='Score_AfM_&lt;case type='score' id='Score_GfM_&lt;case type='score' id='Score_FM_&lt;case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</v>
      </c>
      <c r="L44" t="str">
        <f t="shared" ca="1" si="34"/>
        <v>&lt;case type='score' id='Score_AM_&lt;case type='score' id='Score_GM_&lt;case type='score' id='Score_FsM_&lt;case type='score' id='Score_EM_&lt;case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</v>
      </c>
      <c r="M44" t="str">
        <f t="shared" ca="1" si="34"/>
        <v>&lt;case type='score' id='Score_BfM_&lt;case type='score' id='Score_AfM_&lt;case type='score' id='Score_GfM_&lt;case type='score' id='Score_FM_&lt;case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</v>
      </c>
      <c r="N44" t="str">
        <f t="shared" ca="1" si="34"/>
        <v>&lt;case type='score' id='Score_BM_&lt;case type='score' id='Score_AM_&lt;case type='score' id='Score_GM_&lt;case type='score' id='Score_FsM_&lt;case type='score' id='Score_EM_&lt;case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</v>
      </c>
      <c r="O44" t="str">
        <f t="shared" ca="1" si="34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 /&gt;&lt;/notes&gt;&lt;/case&gt;'&gt;&lt;score key='FM' /&gt;&lt;notes&gt;&lt;note name='D&lt;case type='score' id='Score_EM_&lt;case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/&gt;&lt;/notes&gt;&lt;/case&gt;'&gt;&lt;score key='EM' /&gt;&lt;notes&gt;&lt;note name='Ds&lt;case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/&gt;&lt;/notes&gt;&lt;/case&gt;&lt;case type='score' id='Score_EfM_&lt;case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/&gt;&lt;/notes&gt;&lt;/case&gt;'&gt;&lt;score key='DM' /&gt;&lt;notes&gt;&lt;note name='D&lt;case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 /&gt;&lt;/notes&gt;&lt;/case&gt;' /&gt;&lt;/notes&gt;&lt;/case&gt;'&gt;&lt;score key='EfM' /&gt;&lt;notes&gt;&lt;note name='D&lt;case type='score' id='Score_DM_&lt;case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/&gt;&lt;/notes&gt;&lt;/case&gt;&lt;case type='score' id='Score_DfM_&lt;case type='score' id='Score_CM_D1'&gt;&lt;score key='CM' /&gt;&lt;notes&gt;&lt;note name='D1' /&gt;&lt;/notes&gt;&lt;/case&gt;&lt;case type='score' id='Score_CsM_1&lt;case type='score' id='Score_CM_D1'&gt;&lt;score key='CM' /&gt;&lt;notes&gt;&lt;note name='D1' /&gt;&lt;/notes&gt;&lt;/case&gt;'&gt;&lt;score key='CsM' /&gt;&lt;notes&gt;&lt;note name='Ds&lt;case type='score' id='Score_CM_D1'&gt;&lt;score key='CM' /&gt;&lt;notes&gt;&lt;note name='D1' /&gt;&lt;/notes&gt;&lt;/case&gt;' /&gt;&lt;/notes&gt;&lt;/case&gt;'&gt;&lt;score key='DfM' /&gt;&lt;notes&gt;&lt;note name='Df&lt;case type='score' id='Score_CsM_1&lt;case type='score' id='Score_CM_D1'&gt;&lt;score key='CM' /&gt;&lt;notes&gt;&lt;note name='D1' /&gt;&lt;/no</v>
      </c>
    </row>
    <row r="45" spans="2:15">
      <c r="B45" t="str">
        <f t="shared" ref="B45:B59" ca="1" si="44">"&lt;case type='score' id='"&amp; B$45 &amp; "_" &amp;#REF! &amp; A45 &amp;"'&gt;&lt;score key='" &amp; B$44 &amp; "' /&gt;&lt;notes&gt;&lt;note name='" &amp; INDEX(B$36:B$42, MATCH($B45&amp;"*", $C$36:$C$42, 0)) &amp; A45&amp; "' /&gt;&lt;/notes&gt;&lt;/case&gt;"</f>
        <v>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</v>
      </c>
      <c r="C45" t="str">
        <f t="shared" ca="1" si="34"/>
        <v>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</v>
      </c>
      <c r="D45" t="str">
        <f t="shared" ca="1" si="34"/>
        <v>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</v>
      </c>
      <c r="E45" t="str">
        <f t="shared" ca="1" si="34"/>
        <v>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</v>
      </c>
      <c r="F45" t="str">
        <f t="shared" ca="1" si="34"/>
        <v>&lt;case type='score' id='Score_EM_&lt;case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 /&gt;&lt;/notes&gt;&lt;/case&gt;</v>
      </c>
      <c r="G45" t="str">
        <f t="shared" ca="1" si="34"/>
        <v>&lt;case type='score' id='Score_FM_&lt;case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 /&gt;&lt;/notes&gt;&lt;/case&gt;' /&gt;&lt;/notes&gt;&lt;/case&gt;</v>
      </c>
      <c r="H45" t="str">
        <f t="shared" ca="1" si="34"/>
        <v>&lt;case type='score' id='Score_FsM_&lt;case type='score' id='Score_EM_&lt;case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</v>
      </c>
      <c r="I45" t="str">
        <f t="shared" ca="1" si="34"/>
        <v xml:space="preserve">&lt;case type='score' id='Score_GfM_&lt;case type='score' id='Score_FM_&lt;case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</v>
      </c>
      <c r="J45" t="str">
        <f t="shared" ca="1" si="34"/>
        <v>&lt;case type='score' id='Score_GM_&lt;case type='score' id='Score_FsM_&lt;case type='score' id='Score_EM_&lt;case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</v>
      </c>
      <c r="K45" t="str">
        <f t="shared" ca="1" si="34"/>
        <v>&lt;case type='score' id='Score_AfM_&lt;case type='score' id='Score_GfM_&lt;case type='score' id='Score_FM_&lt;case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</v>
      </c>
      <c r="L45" t="str">
        <f t="shared" ca="1" si="34"/>
        <v>&lt;case type='score' id='Score_AM_&lt;case type='score' id='Score_GM_&lt;case type='score' id='Score_FsM_&lt;case type='score' id='Score_EM_&lt;case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</v>
      </c>
      <c r="M45" t="str">
        <f t="shared" ca="1" si="34"/>
        <v>&lt;case type='score' id='Score_BfM_&lt;case type='score' id='Score_AfM_&lt;case type='score' id='Score_GfM_&lt;case type='score' id='Score_FM_&lt;case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</v>
      </c>
      <c r="N45" t="str">
        <f t="shared" ca="1" si="34"/>
        <v>&lt;case type='score' id='Score_BM_&lt;case type='score' id='Score_AM_&lt;case type='score' id='Score_GM_&lt;case type='score' id='Score_FsM_&lt;case type='score' id='Score_EM_&lt;case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 /&gt;&lt;/notes&gt;&lt;/case&gt;&lt;case type='score' id='Score_FM_&lt;case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</v>
      </c>
      <c r="O45" t="str">
        <f t="shared" ca="1" si="34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/&gt;&lt;/notes&gt;&lt;/case&gt;&lt;case type='score' id='Score_EM_&lt;case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 /&gt;&lt;/notes&gt;&lt;/case&gt;'&gt;&lt;score key='FM' /&gt;&lt;notes&gt;&lt;note name='C&lt;case type='score' id='Score_EM_&lt;case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/&gt;&lt;/notes&gt;&lt;/case&gt;'&gt;&lt;score key='EM' /&gt;&lt;notes&gt;&lt;note name='Cs&lt;case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 /&gt;&lt;/notes&gt;&lt;/case&gt;' /&gt;&lt;/notes&gt;&lt;/case&gt;' /&gt;&lt;/notes&gt;&lt;/case&gt;&lt;case type='score' id='Score_FsM_&lt;case type='score' id='Score_EM_&lt;case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/&gt;&lt;/notes&gt;&lt;/case&gt;&lt;case type='score' id='Score_EfM_&lt;case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/&gt;&lt;/notes&gt;&lt;/case&gt;'&gt;&lt;score key='DM' /&gt;&lt;notes&gt;&lt;note name='Cs&lt;case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 /&gt;&lt;/notes&gt;&lt;/case&gt;' /&gt;&lt;/notes&gt;&lt;/case&gt;'&gt;&lt;score key='EfM' /&gt;&lt;notes&gt;&lt;note name='C&lt;case type='score' id='Score_DM_&lt;case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/&gt;&lt;/notes&gt;&lt;/case&gt;&lt;case type='score' id='Score_DfM_&lt;case type='score' id='Score_CM_C1'&gt;&lt;score key='CM' /&gt;&lt;notes&gt;&lt;note name='C1' /&gt;&lt;/notes&gt;&lt;/case&gt;&lt;case type='score' id='Score_CsM_1&lt;case type='score' id='Score_CM_C1'&gt;&lt;score key='CM' /&gt;&lt;notes&gt;&lt;note name='C1' /&gt;&lt;/notes&gt;&lt;/case&gt;'&gt;&lt;score key='CsM' /&gt;&lt;notes&gt;&lt;note name='Cs&lt;case type='score' id='Score_CM_C1'&gt;&lt;score key='CM' /&gt;&lt;notes&gt;&lt;note name='C1' /&gt;&lt;/notes&gt;&lt;/case&gt;' /&gt;&lt;/notes&gt;&lt;/case&gt;'&gt;&lt;score key='DfM' /&gt;&lt;notes&gt;&lt;note name='C&lt;case type='score' id='Score_CsM_1&lt;case type='score' id='Score_CM_C1'&gt;&lt;score key='CM' /&gt;&lt;notes&gt;&lt;note name='C1' /&gt;&lt;/notes&gt;&lt;/case&gt;'&gt;&lt;score k</v>
      </c>
    </row>
    <row r="46" spans="2:15">
      <c r="B46" t="str">
        <f t="shared" ref="B46:O59" ca="1" si="45">"&lt;case type='score' id='"&amp; B$45 &amp; "_" &amp;#REF! &amp; A46 &amp; "_" &amp; $A46 &amp; "'&gt;&lt;score key='" &amp; B$44 &amp; "' /&gt;&lt;notes&gt;&lt;note name='" &amp; INDEX(B$36:B$42, MATCH($B46&amp;"*", $C$36:$C$42, 0)) &amp; A46&amp; "' step='" &amp; $A46 &amp; "' /&gt;&lt;/notes&gt;&lt;/case&gt;"</f>
        <v>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</v>
      </c>
      <c r="C46" t="str">
        <f t="shared" ca="1" si="45"/>
        <v>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</v>
      </c>
      <c r="D46" t="str">
        <f t="shared" ca="1" si="45"/>
        <v>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</v>
      </c>
      <c r="E46" t="str">
        <f t="shared" ca="1" si="45"/>
        <v>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</v>
      </c>
      <c r="F46" t="str">
        <f t="shared" ca="1" si="45"/>
        <v>&lt;case type='score' id='Score_EM_&lt;case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name='Fs&lt;case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</v>
      </c>
      <c r="G46" t="str">
        <f t="shared" ca="1" si="45"/>
        <v>&lt;case type='score' id='Score_FM_&lt;case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name='Fs&lt;case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name='F&lt;case type='score' id='Score_EM_&lt;case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name='Fs&lt;case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</v>
      </c>
      <c r="H46" t="str">
        <f t="shared" ca="1" si="45"/>
        <v>&lt;case type='score' id='Score_FsM_&lt;case type='score' id='Score_EM_&lt;case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name='Fs&lt;case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name='Fs&lt;case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name='F&lt;case type='score' id='Score_EM_&lt;case type='score' id='Score_DM_&lt;case type='score' id='Score_CsM_4&lt;case type='score' id='Score_CM_F4_Upper'&gt;&lt;score key='CM' /&gt;&lt;notes&gt;&lt;note name='F4' step='Upper' /&gt;&lt;/notes&gt;&lt;/case&gt;_Upper</v>
      </c>
      <c r="I46" t="str">
        <f t="shared" ca="1" si="45"/>
        <v>&lt;case type='score' id='Score_GfM_&lt;case type='score' id='Score_FM_&lt;case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name='Fs&lt;case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name='F&lt;case type='score' id='Score_EM_&lt;case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name='Fs&lt;case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id='Score_EM_&lt;case type='score' id='Score_DM_&lt;case type='score' id='Score_CsM_4&lt;case type='score' id='Score_CM_F4_Upper'&gt;&lt;score key='</v>
      </c>
      <c r="J46" t="str">
        <f t="shared" ca="1" si="45"/>
        <v>&lt;case type='score' id='Score_GM_&lt;case type='score' id='Score_FsM_&lt;case type='score' id='Score_EM_&lt;case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name='Fs&lt;case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name='Fs&lt;case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name='F&lt;case type='score' id='Score_EM_&lt;case type='score' id='Score_DM_&lt;case type='score' id='Score_CsM_4&lt;case type='score' id='Score_CM_F4_Upper'&gt;&lt;score key='CM' /&gt;&lt;notes&gt;&lt;note name='F4' step</v>
      </c>
      <c r="K46" t="str">
        <f t="shared" ca="1" si="45"/>
        <v>&lt;case type='score' id='Score_AfM_&lt;case type='score' id='Score_GfM_&lt;case type='score' id='Score_FM_&lt;case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name='Fs&lt;case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name='F&lt;case type='score' id='Score_EM_&lt;case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name='Fs&lt;case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id='Score_EM_&lt;case type='score' id='Score_DM_&lt;case type='score' id='Score_CsM_4&lt;case type='score' id</v>
      </c>
      <c r="L46" t="str">
        <f t="shared" ca="1" si="45"/>
        <v>&lt;case type='score' id='Score_AM_&lt;case type='score' id='Score_GM_&lt;case type='score' id='Score_FsM_&lt;case type='score' id='Score_EM_&lt;case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name='Fs&lt;case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name='Fs&lt;case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name='F&lt;case type='score' id='Score_EM_&lt;case type='score' id='Score_DM_&lt;case type='score' id='Score_CsM_4&lt;case type='score' id='Score_CM_F4_Upper'&gt;&lt;score key='C</v>
      </c>
      <c r="M46" t="str">
        <f t="shared" ca="1" si="45"/>
        <v>&lt;case type='score' id='Score_BfM_&lt;case type='score' id='Score_AfM_&lt;case type='score' id='Score_GfM_&lt;case type='score' id='Score_FM_&lt;case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name='Fs&lt;case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name='F&lt;case type='score' id='Score_EM_&lt;case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name='Fs&lt;case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id='Score_EM_&lt;case type='score' id='Score_DM_&lt;case type='score' id=</v>
      </c>
      <c r="N46" t="str">
        <f t="shared" ca="1" si="45"/>
        <v>&lt;case type='score' id='Score_BM_&lt;case type='score' id='Score_AM_&lt;case type='score' id='Score_GM_&lt;case type='score' id='Score_FsM_&lt;case type='score' id='Score_EM_&lt;case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name='Fs&lt;case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name='Fs&lt;case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name='F&lt;case type='score' id='Score_EM_&lt;case type='score' id='Score_DM_&lt;case type='score' id='Score_CsM_4&lt;case type='score' id='</v>
      </c>
      <c r="O46" t="str">
        <f t="shared" ca="1" si="45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name='Fs&lt;case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name='F&lt;case type='score' id='Score_EM_&lt;case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name='Fs&lt;case type='score' id='Score_EfM_&lt;case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/&gt;&lt;/notes&gt;&lt;/case&gt;_Upper'&gt;&lt;score key='EfM' /&gt;&lt;notes&gt;&lt;note name='F&lt;case type='score' id='Score_DM_&lt;case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/&gt;&lt;/notes&gt;&lt;/case&gt;_Upper'&gt;&lt;score key='DM' /&gt;&lt;notes&gt;&lt;note name='Fs&lt;case type='score' id='Score_DfM_&lt;case type='score' id='Score_CM_F4_Upper'&gt;&lt;score key='CM' /&gt;&lt;notes&gt;&lt;note name='F4' step='Upper' /&gt;&lt;/notes&gt;&lt;/case&gt;&lt;case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/&gt;&lt;/notes&gt;&lt;/case&gt;_Upper'&gt;&lt;score key='DfM' /&gt;&lt;notes&gt;&lt;note name='F&lt;case type='score' id='Score_CsM_4&lt;case type='score' id='Score_CM_F4_Upper'&gt;&lt;score key='CM' /&gt;&lt;notes&gt;&lt;note name='F4' step='Upper' /&gt;&lt;/notes&gt;&lt;/case&gt;_Upper'&gt;&lt;score key='CsM' /&gt;&lt;notes&gt;&lt;note name='Fs&lt;case type='score' id='Score_CM_F4_Upper'&gt;&lt;score key='CM' /&gt;&lt;notes&gt;&lt;note name='F4'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id='Score_EM_&lt;case type='score' id</v>
      </c>
    </row>
    <row r="47" spans="2:15">
      <c r="B47" t="str">
        <f t="shared" ref="B47:O59" ca="1" si="46">"&lt;case type='score' id='"&amp; B$45 &amp; "_" &amp;#REF! &amp; A47 &amp; "_" &amp; $A47 &amp; "'&gt;&lt;score key='" &amp; B$44 &amp; "' /&gt;&lt;notes&gt;&lt;note name='" &amp; INDEX(B$36:B$42, MATCH($B47&amp;"*", $C$36:$C$42, 0)) &amp; A47&amp; "' step='" &amp; $A47 &amp; "' /&gt;&lt;/notes&gt;&lt;/case&gt;"</f>
        <v>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</v>
      </c>
      <c r="C47" t="str">
        <f t="shared" ca="1" si="46"/>
        <v>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</v>
      </c>
      <c r="D47" t="str">
        <f t="shared" ca="1" si="46"/>
        <v>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</v>
      </c>
      <c r="E47" t="str">
        <f t="shared" ca="1" si="46"/>
        <v>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</v>
      </c>
      <c r="F47" t="str">
        <f t="shared" ca="1" si="46"/>
        <v>&lt;case type='score' id='Score_EM_&lt;case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name='E&lt;case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</v>
      </c>
      <c r="G47" t="str">
        <f t="shared" ca="1" si="46"/>
        <v>&lt;case type='score' id='Score_FM_&lt;case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name='E&lt;case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name='E&lt;case type='score' id='Score_EM_&lt;case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name='E&lt;case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</v>
      </c>
      <c r="H47" t="str">
        <f t="shared" ca="1" si="46"/>
        <v>&lt;case type='score' id='Score_FsM_&lt;case type='score' id='Score_EM_&lt;case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name='E&lt;case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name='E&lt;case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name='E&lt;case type='score' id='Score_EM_&lt;case type='score' id='Score_DM_&lt;case type='score' id='Score_CsM_4&lt;case type='score' id='Score_CM_E4_Upper'&gt;&lt;score key='CM' /&gt;&lt;notes&gt;&lt;note name='E4' step='Upper' /&gt;&lt;</v>
      </c>
      <c r="I47" t="str">
        <f t="shared" ca="1" si="46"/>
        <v>&lt;case type='score' id='Score_GfM_&lt;case type='score' id='Score_FM_&lt;case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name='E&lt;case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name='E&lt;case type='score' id='Score_EM_&lt;case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name='E&lt;case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id='Score_EM_&lt;case type='score' id='Score_DM_&lt;case type='score' id='Score_CsM_4&lt;case type='score' id='Score_CM_E4</v>
      </c>
      <c r="J47" t="str">
        <f t="shared" ca="1" si="46"/>
        <v>&lt;case type='score' id='Score_GM_&lt;case type='score' id='Score_FsM_&lt;case type='score' id='Score_EM_&lt;case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name='E&lt;case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name='E&lt;case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name='E&lt;case type='score' id='Score_EM_&lt;case type='score' id='Score_DM_&lt;case type='score' id='Score_CsM_4&lt;case type='score' id='Score_CM_E4_Upper'&gt;&lt;score key='CM' /&gt;&lt;notes&gt;</v>
      </c>
      <c r="K47" t="str">
        <f t="shared" ca="1" si="46"/>
        <v>&lt;case type='score' id='Score_AfM_&lt;case type='score' id='Score_GfM_&lt;case type='score' id='Score_FM_&lt;case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name='E&lt;case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name='E&lt;case type='score' id='Score_EM_&lt;case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name='E&lt;case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id='Score_EM_&lt;case type='score' id='Score_DM_&lt;case type='score' id='Score_CsM_4&lt;</v>
      </c>
      <c r="L47" t="str">
        <f t="shared" ca="1" si="46"/>
        <v>&lt;case type='score' id='Score_AM_&lt;case type='score' id='Score_GM_&lt;case type='score' id='Score_FsM_&lt;case type='score' id='Score_EM_&lt;case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name='E&lt;case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name='E&lt;case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name='E&lt;case type='score' id='Score_EM_&lt;case type='score' id='Score_DM_&lt;case type='score' id='Score_CsM_4&lt;case type='score' id='Score_CM_E4_</v>
      </c>
      <c r="M47" t="str">
        <f t="shared" ca="1" si="46"/>
        <v>&lt;case type='score' id='Score_BfM_&lt;case type='score' id='Score_AfM_&lt;case type='score' id='Score_GfM_&lt;case type='score' id='Score_FM_&lt;case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name='E&lt;case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name='E&lt;case type='score' id='Score_EM_&lt;case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name='E&lt;case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id='Score_EM_&lt;case type='score' id='Score_DM_&lt;c</v>
      </c>
      <c r="N47" t="str">
        <f t="shared" ca="1" si="46"/>
        <v>&lt;case type='score' id='Score_BM_&lt;case type='score' id='Score_AM_&lt;case type='score' id='Score_GM_&lt;case type='score' id='Score_FsM_&lt;case type='score' id='Score_EM_&lt;case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name='E&lt;case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name='E&lt;case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name='E&lt;case type='score' id='Score_EM_&lt;case type='score' id='Score_DM_&lt;case type='score' id='Score_CsM_4&lt;ca</v>
      </c>
      <c r="O47" t="str">
        <f t="shared" ca="1" si="46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name='E&lt;case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name='E&lt;case type='score' id='Score_EM_&lt;case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name='E&lt;case type='score' id='Score_EfM_&lt;case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/&gt;&lt;/notes&gt;&lt;/case&gt;_Upper'&gt;&lt;score key='EfM' /&gt;&lt;notes&gt;&lt;note name='Ef&lt;case type='score' id='Score_DM_&lt;case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/&gt;&lt;/notes&gt;&lt;/case&gt;_Upper'&gt;&lt;score key='DM' /&gt;&lt;notes&gt;&lt;note name='E&lt;case type='score' id='Score_DfM_&lt;case type='score' id='Score_CM_E4_Upper'&gt;&lt;score key='CM' /&gt;&lt;notes&gt;&lt;note name='E4' step='Upper' /&gt;&lt;/notes&gt;&lt;/case&gt;&lt;case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/&gt;&lt;/notes&gt;&lt;/case&gt;_Upper'&gt;&lt;score key='DfM' /&gt;&lt;notes&gt;&lt;note name='Ef&lt;case type='score' id='Score_CsM_4&lt;case type='score' id='Score_CM_E4_Upper'&gt;&lt;score key='CM' /&gt;&lt;notes&gt;&lt;note name='E4' step='Upper' /&gt;&lt;/notes&gt;&lt;/case&gt;_Upper'&gt;&lt;score key='CsM' /&gt;&lt;notes&gt;&lt;note name='Es&lt;case type='score' id='Score_CM_E4_Upper'&gt;&lt;score key='CM' /&gt;&lt;notes&gt;&lt;note name='E4'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id='Score_EM_&lt;</v>
      </c>
    </row>
    <row r="48" spans="2:15">
      <c r="B48" t="str">
        <f t="shared" ref="B48:O59" ca="1" si="47">"&lt;case type='score' id='"&amp; B$45 &amp; "_" &amp;#REF! &amp; A48 &amp; "_" &amp; $A48 &amp; "'&gt;&lt;score key='" &amp; B$44 &amp; "' /&gt;&lt;notes&gt;&lt;note name='" &amp; INDEX(B$36:B$42, MATCH($B48&amp;"*", $C$36:$C$42, 0)) &amp; A48&amp; "' step='" &amp; $A48 &amp; "' /&gt;&lt;/notes&gt;&lt;/case&gt;"</f>
        <v>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</v>
      </c>
      <c r="C48" t="str">
        <f t="shared" ca="1" si="47"/>
        <v>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</v>
      </c>
      <c r="D48" t="str">
        <f t="shared" ca="1" si="47"/>
        <v>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</v>
      </c>
      <c r="E48" t="str">
        <f t="shared" ca="1" si="47"/>
        <v>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</v>
      </c>
      <c r="F48" t="str">
        <f t="shared" ca="1" si="47"/>
        <v>&lt;case type='score' id='Score_EM_&lt;case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name='Ds&lt;case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</v>
      </c>
      <c r="G48" t="str">
        <f t="shared" ca="1" si="47"/>
        <v>&lt;case type='score' id='Score_FM_&lt;case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name='Ds&lt;case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name='D&lt;case type='score' id='Score_EM_&lt;case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name='Ds&lt;case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</v>
      </c>
      <c r="H48" t="str">
        <f t="shared" ca="1" si="47"/>
        <v>&lt;case type='score' id='Score_FsM_&lt;case type='score' id='Score_EM_&lt;case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name='Ds&lt;case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name='Ds&lt;case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name='D&lt;case type='score' id='Score_EM_&lt;case type='score' id='Score_DM_&lt;case type='score' id='Score_CsM_4&lt;case type='score' id='Score_CM_D4_Upper'&gt;&lt;score key='CM' /&gt;&lt;notes&gt;&lt;note name='D4' step='Upper' /&gt;&lt;/no</v>
      </c>
      <c r="I48" t="str">
        <f t="shared" ca="1" si="47"/>
        <v>&lt;case type='score' id='Score_GfM_&lt;case type='score' id='Score_FM_&lt;case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name='Ds&lt;case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name='D&lt;case type='score' id='Score_EM_&lt;case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name='Ds&lt;case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id='Score_EM_&lt;case type='score' id='Score_DM_&lt;case type='score' id='Score_CsM_4&lt;case type='score' id='Score_CM_D4_Up</v>
      </c>
      <c r="J48" t="str">
        <f t="shared" ca="1" si="47"/>
        <v>&lt;case type='score' id='Score_GM_&lt;case type='score' id='Score_FsM_&lt;case type='score' id='Score_EM_&lt;case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name='Ds&lt;case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name='Ds&lt;case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name='D&lt;case type='score' id='Score_EM_&lt;case type='score' id='Score_DM_&lt;case type='score' id='Score_CsM_4&lt;case type='score' id='Score_CM_D4_Upper'&gt;&lt;score key='CM' /&gt;&lt;notes&gt;&lt;no</v>
      </c>
      <c r="K48" t="str">
        <f t="shared" ca="1" si="47"/>
        <v>&lt;case type='score' id='Score_AfM_&lt;case type='score' id='Score_GfM_&lt;case type='score' id='Score_FM_&lt;case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name='Ds&lt;case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name='D&lt;case type='score' id='Score_EM_&lt;case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name='Ds&lt;case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id='Score_EM_&lt;case type='score' id='Score_DM_&lt;case type='score' id='Score_CsM_4&lt;cas</v>
      </c>
      <c r="L48" t="str">
        <f t="shared" ca="1" si="47"/>
        <v>&lt;case type='score' id='Score_AM_&lt;case type='score' id='Score_GM_&lt;case type='score' id='Score_FsM_&lt;case type='score' id='Score_EM_&lt;case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name='Ds&lt;case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name='Ds&lt;case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name='D&lt;case type='score' id='Score_EM_&lt;case type='score' id='Score_DM_&lt;case type='score' id='Score_CsM_4&lt;case type='score' id='Score_CM_D4_Upp</v>
      </c>
      <c r="M48" t="str">
        <f t="shared" ca="1" si="47"/>
        <v>&lt;case type='score' id='Score_BfM_&lt;case type='score' id='Score_AfM_&lt;case type='score' id='Score_GfM_&lt;case type='score' id='Score_FM_&lt;case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name='Ds&lt;case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name='D&lt;case type='score' id='Score_EM_&lt;case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name='Ds&lt;case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id='Score_EM_&lt;case type='score' id='Score_DM_&lt;case</v>
      </c>
      <c r="N48" t="str">
        <f t="shared" ca="1" si="47"/>
        <v xml:space="preserve">&lt;case type='score' id='Score_BM_&lt;case type='score' id='Score_AM_&lt;case type='score' id='Score_GM_&lt;case type='score' id='Score_FsM_&lt;case type='score' id='Score_EM_&lt;case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name='Ds&lt;case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name='Ds&lt;case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name='D&lt;case type='score' id='Score_EM_&lt;case type='score' id='Score_DM_&lt;case type='score' id='Score_CsM_4&lt;case </v>
      </c>
      <c r="O48" t="str">
        <f t="shared" ca="1" si="47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name='Ds&lt;case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name='D&lt;case type='score' id='Score_EM_&lt;case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name='Ds&lt;case type='score' id='Score_EfM_&lt;case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/&gt;&lt;/notes&gt;&lt;/case&gt;_Upper'&gt;&lt;score key='EfM' /&gt;&lt;notes&gt;&lt;note name='D&lt;case type='score' id='Score_DM_&lt;case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/&gt;&lt;/notes&gt;&lt;/case&gt;_Upper'&gt;&lt;score key='DM' /&gt;&lt;notes&gt;&lt;note name='D&lt;case type='score' id='Score_DfM_&lt;case type='score' id='Score_CM_D4_Upper'&gt;&lt;score key='CM' /&gt;&lt;notes&gt;&lt;note name='D4' step='Upper' /&gt;&lt;/notes&gt;&lt;/case&gt;&lt;case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/&gt;&lt;/notes&gt;&lt;/case&gt;_Upper'&gt;&lt;score key='DfM' /&gt;&lt;notes&gt;&lt;note name='Df&lt;case type='score' id='Score_CsM_4&lt;case type='score' id='Score_CM_D4_Upper'&gt;&lt;score key='CM' /&gt;&lt;notes&gt;&lt;note name='D4' step='Upper' /&gt;&lt;/notes&gt;&lt;/case&gt;_Upper'&gt;&lt;score key='CsM' /&gt;&lt;notes&gt;&lt;note name='Ds&lt;case type='score' id='Score_CM_D4_Upper'&gt;&lt;score key='CM' /&gt;&lt;notes&gt;&lt;note name='D4'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id='Score_EM_&lt;cas</v>
      </c>
    </row>
    <row r="49" spans="2:15">
      <c r="B49" t="str">
        <f t="shared" ref="B49:O59" ca="1" si="48">"&lt;case type='score' id='"&amp; B$45 &amp; "_" &amp;#REF! &amp; A49 &amp; "_" &amp; $A49 &amp; "'&gt;&lt;score key='" &amp; B$44 &amp; "' /&gt;&lt;notes&gt;&lt;note name='" &amp; INDEX(B$36:B$42, MATCH($B49&amp;"*", $C$36:$C$42, 0)) &amp; A49&amp; "' step='" &amp; $A49 &amp; "' /&gt;&lt;/notes&gt;&lt;/case&gt;"</f>
        <v>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</v>
      </c>
      <c r="C49" t="str">
        <f t="shared" ca="1" si="48"/>
        <v>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</v>
      </c>
      <c r="D49" t="str">
        <f t="shared" ca="1" si="48"/>
        <v>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</v>
      </c>
      <c r="E49" t="str">
        <f t="shared" ca="1" si="48"/>
        <v>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</v>
      </c>
      <c r="F49" t="str">
        <f t="shared" ca="1" si="48"/>
        <v>&lt;case type='score' id='Score_EM_&lt;case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name='Cs&lt;case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</v>
      </c>
      <c r="G49" t="str">
        <f t="shared" ca="1" si="48"/>
        <v>&lt;case type='score' id='Score_FM_&lt;case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name='Cs&lt;case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name='C&lt;case type='score' id='Score_EM_&lt;case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name='Cs&lt;case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</v>
      </c>
      <c r="H49" t="str">
        <f t="shared" ca="1" si="48"/>
        <v>&lt;case type='score' id='Score_FsM_&lt;case type='score' id='Score_EM_&lt;case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name='Cs&lt;case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name='Cs&lt;case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name='C&lt;case type='score' id='Score_EM_&lt;case type='score' id='Score_DM_&lt;case type='score' id='Score_CsM_4&lt;case type='score' id='Score_CM_C4_Upper'&gt;&lt;score key='CM' /&gt;&lt;notes&gt;&lt;note name='C4' step='Upper' /&gt;&lt;/notes&gt;&lt;/case&gt;_Upper</v>
      </c>
      <c r="I49" t="str">
        <f t="shared" ca="1" si="48"/>
        <v>&lt;case type='score' id='Score_GfM_&lt;case type='score' id='Score_FM_&lt;case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name='Cs&lt;case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name='C&lt;case type='score' id='Score_EM_&lt;case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name='Cs&lt;case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id='Score_EM_&lt;case type='score' id='Score_DM_&lt;case type='score' id='Score_CsM_4&lt;case type='score' id='Score_CM_C4_Upper'&gt;&lt;score key='</v>
      </c>
      <c r="J49" t="str">
        <f t="shared" ca="1" si="48"/>
        <v>&lt;case type='score' id='Score_GM_&lt;case type='score' id='Score_FsM_&lt;case type='score' id='Score_EM_&lt;case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name='Cs&lt;case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name='Cs&lt;case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name='C&lt;case type='score' id='Score_EM_&lt;case type='score' id='Score_DM_&lt;case type='score' id='Score_CsM_4&lt;case type='score' id='Score_CM_C4_Upper'&gt;&lt;score key='CM' /&gt;&lt;notes&gt;&lt;note name='C4' step</v>
      </c>
      <c r="K49" t="str">
        <f t="shared" ca="1" si="48"/>
        <v>&lt;case type='score' id='Score_AfM_&lt;case type='score' id='Score_GfM_&lt;case type='score' id='Score_FM_&lt;case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name='Cs&lt;case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name='C&lt;case type='score' id='Score_EM_&lt;case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name='Cs&lt;case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id='Score_EM_&lt;case type='score' id='Score_DM_&lt;case type='score' id='Score_CsM_4&lt;case type='score' id</v>
      </c>
      <c r="L49" t="str">
        <f t="shared" ca="1" si="48"/>
        <v>&lt;case type='score' id='Score_AM_&lt;case type='score' id='Score_GM_&lt;case type='score' id='Score_FsM_&lt;case type='score' id='Score_EM_&lt;case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name='Cs&lt;case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name='Cs&lt;case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name='C&lt;case type='score' id='Score_EM_&lt;case type='score' id='Score_DM_&lt;case type='score' id='Score_CsM_4&lt;case type='score' id='Score_CM_C4_Upper'&gt;&lt;score key='C</v>
      </c>
      <c r="M49" t="str">
        <f t="shared" ca="1" si="48"/>
        <v>&lt;case type='score' id='Score_BfM_&lt;case type='score' id='Score_AfM_&lt;case type='score' id='Score_GfM_&lt;case type='score' id='Score_FM_&lt;case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name='Cs&lt;case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name='C&lt;case type='score' id='Score_EM_&lt;case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name='Cs&lt;case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id='Score_EM_&lt;case type='score' id='Score_DM_&lt;case type='score' id=</v>
      </c>
      <c r="N49" t="str">
        <f t="shared" ca="1" si="48"/>
        <v>&lt;case type='score' id='Score_BM_&lt;case type='score' id='Score_AM_&lt;case type='score' id='Score_GM_&lt;case type='score' id='Score_FsM_&lt;case type='score' id='Score_EM_&lt;case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name='Cs&lt;case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name='Cs&lt;case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name='C&lt;case type='score' id='Score_EM_&lt;case type='score' id='Score_DM_&lt;case type='score' id='Score_CsM_4&lt;case type='score' id='</v>
      </c>
      <c r="O49" t="str">
        <f t="shared" ca="1" si="48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name='Cs&lt;case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name='C&lt;case type='score' id='Score_EM_&lt;case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name='Cs&lt;case type='score' id='Score_EfM_&lt;case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/&gt;&lt;/notes&gt;&lt;/case&gt;_Upper'&gt;&lt;score key='EfM' /&gt;&lt;notes&gt;&lt;note name='C&lt;case type='score' id='Score_DM_&lt;case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/&gt;&lt;/notes&gt;&lt;/case&gt;_Upper'&gt;&lt;score key='DM' /&gt;&lt;notes&gt;&lt;note name='Cs&lt;case type='score' id='Score_DfM_&lt;case type='score' id='Score_CM_C4_Upper'&gt;&lt;score key='CM' /&gt;&lt;notes&gt;&lt;note name='C4' step='Upper' /&gt;&lt;/notes&gt;&lt;/case&gt;&lt;case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/&gt;&lt;/notes&gt;&lt;/case&gt;_Upper'&gt;&lt;score key='DfM' /&gt;&lt;notes&gt;&lt;note name='C&lt;case type='score' id='Score_CsM_4&lt;case type='score' id='Score_CM_C4_Upper'&gt;&lt;score key='CM' /&gt;&lt;notes&gt;&lt;note name='C4' step='Upper' /&gt;&lt;/notes&gt;&lt;/case&gt;_Upper'&gt;&lt;score key='CsM' /&gt;&lt;notes&gt;&lt;note name='Cs&lt;case type='score' id='Score_CM_C4_Upper'&gt;&lt;score key='CM' /&gt;&lt;notes&gt;&lt;note name='C4'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id='Score_EM_&lt;case type='score' id</v>
      </c>
    </row>
    <row r="50" spans="2:15">
      <c r="B50" t="str">
        <f t="shared" ref="B50:O59" ca="1" si="49">"&lt;case type='score' id='"&amp; B$45 &amp; "_" &amp;#REF! &amp; A50 &amp; "_" &amp; $A50 &amp; "'&gt;&lt;score key='" &amp; B$44 &amp; "' /&gt;&lt;notes&gt;&lt;note name='" &amp; INDEX(B$36:B$42, MATCH($B50&amp;"*", $C$36:$C$42, 0)) &amp; A50&amp; "' step='" &amp; $A50 &amp; "' /&gt;&lt;/notes&gt;&lt;/case&gt;"</f>
        <v>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</v>
      </c>
      <c r="C50" t="str">
        <f t="shared" ca="1" si="49"/>
        <v>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</v>
      </c>
      <c r="D50" t="str">
        <f t="shared" ca="1" si="49"/>
        <v>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</v>
      </c>
      <c r="E50" t="str">
        <f t="shared" ca="1" si="49"/>
        <v>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</v>
      </c>
      <c r="F50" t="str">
        <f t="shared" ca="1" si="49"/>
        <v>&lt;case type='score' id='Score_EM_&lt;case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name='B&lt;case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</v>
      </c>
      <c r="G50" t="str">
        <f t="shared" ca="1" si="49"/>
        <v>&lt;case type='score' id='Score_FM_&lt;case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name='B&lt;case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name='Bf&lt;case type='score' id='Score_EM_&lt;case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name='B&lt;case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</v>
      </c>
      <c r="H50" t="str">
        <f t="shared" ca="1" si="49"/>
        <v>&lt;case type='score' id='Score_FsM_&lt;case type='score' id='Score_EM_&lt;case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name='B&lt;case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name='B&lt;case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name='Bf&lt;case type='score' id='Score_EM_&lt;case type='score' id='Score_DM_&lt;case type='score' id='Score_CsM_3&lt;case type='score' id='Score_CM_B3_Upper'&gt;&lt;score key='CM' /&gt;&lt;notes&gt;&lt;note name='B3' step='Upper' /&gt;</v>
      </c>
      <c r="I50" t="str">
        <f t="shared" ca="1" si="49"/>
        <v>&lt;case type='score' id='Score_GfM_&lt;case type='score' id='Score_FM_&lt;case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name='B&lt;case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name='Bf&lt;case type='score' id='Score_EM_&lt;case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name='B&lt;case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id='Score_EM_&lt;case type='score' id='Score_DM_&lt;case type='score' id='Score_CsM_3&lt;case type='score' id='Score_CM_B</v>
      </c>
      <c r="J50" t="str">
        <f t="shared" ca="1" si="49"/>
        <v>&lt;case type='score' id='Score_GM_&lt;case type='score' id='Score_FsM_&lt;case type='score' id='Score_EM_&lt;case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name='B&lt;case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name='B&lt;case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name='Bf&lt;case type='score' id='Score_EM_&lt;case type='score' id='Score_DM_&lt;case type='score' id='Score_CsM_3&lt;case type='score' id='Score_CM_B3_Upper'&gt;&lt;score key='CM' /&gt;&lt;notes</v>
      </c>
      <c r="K50" t="str">
        <f t="shared" ca="1" si="49"/>
        <v>&lt;case type='score' id='Score_AfM_&lt;case type='score' id='Score_GfM_&lt;case type='score' id='Score_FM_&lt;case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name='B&lt;case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name='Bf&lt;case type='score' id='Score_EM_&lt;case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name='B&lt;case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id='Score_EM_&lt;case type='score' id='Score_DM_&lt;case type='score' id='Score_CsM_3</v>
      </c>
      <c r="L50" t="str">
        <f t="shared" ca="1" si="49"/>
        <v>&lt;case type='score' id='Score_AM_&lt;case type='score' id='Score_GM_&lt;case type='score' id='Score_FsM_&lt;case type='score' id='Score_EM_&lt;case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name='B&lt;case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name='B&lt;case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name='Bf&lt;case type='score' id='Score_EM_&lt;case type='score' id='Score_DM_&lt;case type='score' id='Score_CsM_3&lt;case type='score' id='Score_CM_B3</v>
      </c>
      <c r="M50" t="str">
        <f t="shared" ca="1" si="49"/>
        <v>&lt;case type='score' id='Score_BfM_&lt;case type='score' id='Score_AfM_&lt;case type='score' id='Score_GfM_&lt;case type='score' id='Score_FM_&lt;case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name='B&lt;case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name='Bf&lt;case type='score' id='Score_EM_&lt;case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name='B&lt;case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id='Score_EM_&lt;case type='score' id='Score_DM_&lt;</v>
      </c>
      <c r="N50" t="str">
        <f t="shared" ca="1" si="49"/>
        <v>&lt;case type='score' id='Score_BM_&lt;case type='score' id='Score_AM_&lt;case type='score' id='Score_GM_&lt;case type='score' id='Score_FsM_&lt;case type='score' id='Score_EM_&lt;case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name='B&lt;case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name='B&lt;case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name='Bf&lt;case type='score' id='Score_EM_&lt;case type='score' id='Score_DM_&lt;case type='score' id='Score_CsM_3&lt;c</v>
      </c>
      <c r="O50" t="str">
        <f t="shared" ca="1" si="49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name='B&lt;case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name='Bf&lt;case type='score' id='Score_EM_&lt;case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name='B&lt;case type='score' id='Score_EfM_&lt;case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/&gt;&lt;/notes&gt;&lt;/case&gt;_Upper'&gt;&lt;score key='EfM' /&gt;&lt;notes&gt;&lt;note name='Bf&lt;case type='score' id='Score_DM_&lt;case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/&gt;&lt;/notes&gt;&lt;/case&gt;_Upper'&gt;&lt;score key='DM' /&gt;&lt;notes&gt;&lt;note name='B&lt;case type='score' id='Score_DfM_&lt;case type='score' id='Score_CM_B3_Upper'&gt;&lt;score key='CM' /&gt;&lt;notes&gt;&lt;note name='B3' step='Upper' /&gt;&lt;/notes&gt;&lt;/case&gt;&lt;case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/&gt;&lt;/notes&gt;&lt;/case&gt;_Upper'&gt;&lt;score key='DfM' /&gt;&lt;notes&gt;&lt;note name='Bf&lt;case type='score' id='Score_CsM_3&lt;case type='score' id='Score_CM_B3_Upper'&gt;&lt;score key='CM' /&gt;&lt;notes&gt;&lt;note name='B3' step='Upper' /&gt;&lt;/notes&gt;&lt;/case&gt;_Upper'&gt;&lt;score key='CsM' /&gt;&lt;notes&gt;&lt;note name='Bs&lt;case type='score' id='Score_CM_B3_Upper'&gt;&lt;score key='CM' /&gt;&lt;notes&gt;&lt;note name='B3'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</v>
      </c>
    </row>
    <row r="51" spans="2:15">
      <c r="B51" t="str">
        <f t="shared" ref="B51:O59" ca="1" si="50">"&lt;case type='score' id='"&amp; B$45 &amp; "_" &amp;#REF! &amp; A51 &amp; "_" &amp; $A51 &amp; "'&gt;&lt;score key='" &amp; B$44 &amp; "' /&gt;&lt;notes&gt;&lt;note name='" &amp; INDEX(B$36:B$42, MATCH($B51&amp;"*", $C$36:$C$42, 0)) &amp; A51&amp; "' step='" &amp; $A51 &amp; "' /&gt;&lt;/notes&gt;&lt;/case&gt;"</f>
        <v>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</v>
      </c>
      <c r="C51" t="str">
        <f t="shared" ca="1" si="50"/>
        <v>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</v>
      </c>
      <c r="D51" t="str">
        <f t="shared" ca="1" si="50"/>
        <v>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</v>
      </c>
      <c r="E51" t="str">
        <f t="shared" ca="1" si="50"/>
        <v>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</v>
      </c>
      <c r="F51" t="str">
        <f t="shared" ca="1" si="50"/>
        <v>&lt;case type='score' id='Score_EM_&lt;case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name='A&lt;case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</v>
      </c>
      <c r="G51" t="str">
        <f t="shared" ca="1" si="50"/>
        <v>&lt;case type='score' id='Score_FM_&lt;case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name='A&lt;case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name='A&lt;case type='score' id='Score_EM_&lt;case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name='A&lt;case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</v>
      </c>
      <c r="H51" t="str">
        <f t="shared" ca="1" si="50"/>
        <v>&lt;case type='score' id='Score_FsM_&lt;case type='score' id='Score_EM_&lt;case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name='A&lt;case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name='A&lt;case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name='A&lt;case type='score' id='Score_EM_&lt;case type='score' id='Score_DM_&lt;case type='score' id='Score_CsM_3&lt;case type='score' id='Score_CM_A3_Upper'&gt;&lt;score key='CM' /&gt;&lt;notes&gt;&lt;note name='A3' step='Upper' /&gt;&lt;</v>
      </c>
      <c r="I51" t="str">
        <f t="shared" ca="1" si="50"/>
        <v>&lt;case type='score' id='Score_GfM_&lt;case type='score' id='Score_FM_&lt;case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name='A&lt;case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name='A&lt;case type='score' id='Score_EM_&lt;case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name='A&lt;case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id='Score_EM_&lt;case type='score' id='Score_DM_&lt;case type='score' id='Score_CsM_3&lt;case type='score' id='Score_CM_A3</v>
      </c>
      <c r="J51" t="str">
        <f t="shared" ca="1" si="50"/>
        <v>&lt;case type='score' id='Score_GM_&lt;case type='score' id='Score_FsM_&lt;case type='score' id='Score_EM_&lt;case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name='A&lt;case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name='A&lt;case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name='A&lt;case type='score' id='Score_EM_&lt;case type='score' id='Score_DM_&lt;case type='score' id='Score_CsM_3&lt;case type='score' id='Score_CM_A3_Upper'&gt;&lt;score key='CM' /&gt;&lt;notes&gt;</v>
      </c>
      <c r="K51" t="str">
        <f t="shared" ca="1" si="50"/>
        <v>&lt;case type='score' id='Score_AfM_&lt;case type='score' id='Score_GfM_&lt;case type='score' id='Score_FM_&lt;case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name='A&lt;case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name='A&lt;case type='score' id='Score_EM_&lt;case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name='A&lt;case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id='Score_EM_&lt;case type='score' id='Score_DM_&lt;case type='score' id='Score_CsM_3&lt;</v>
      </c>
      <c r="L51" t="str">
        <f t="shared" ca="1" si="50"/>
        <v>&lt;case type='score' id='Score_AM_&lt;case type='score' id='Score_GM_&lt;case type='score' id='Score_FsM_&lt;case type='score' id='Score_EM_&lt;case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name='A&lt;case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name='A&lt;case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name='A&lt;case type='score' id='Score_EM_&lt;case type='score' id='Score_DM_&lt;case type='score' id='Score_CsM_3&lt;case type='score' id='Score_CM_A3_</v>
      </c>
      <c r="M51" t="str">
        <f t="shared" ca="1" si="50"/>
        <v>&lt;case type='score' id='Score_BfM_&lt;case type='score' id='Score_AfM_&lt;case type='score' id='Score_GfM_&lt;case type='score' id='Score_FM_&lt;case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name='A&lt;case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name='A&lt;case type='score' id='Score_EM_&lt;case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name='A&lt;case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id='Score_EM_&lt;case type='score' id='Score_DM_&lt;c</v>
      </c>
      <c r="N51" t="str">
        <f t="shared" ca="1" si="50"/>
        <v>&lt;case type='score' id='Score_BM_&lt;case type='score' id='Score_AM_&lt;case type='score' id='Score_GM_&lt;case type='score' id='Score_FsM_&lt;case type='score' id='Score_EM_&lt;case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name='A&lt;case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name='A&lt;case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name='A&lt;case type='score' id='Score_EM_&lt;case type='score' id='Score_DM_&lt;case type='score' id='Score_CsM_3&lt;ca</v>
      </c>
      <c r="O51" t="str">
        <f t="shared" ca="1" si="50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name='A&lt;case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name='A&lt;case type='score' id='Score_EM_&lt;case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name='A&lt;case type='score' id='Score_EfM_&lt;case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/&gt;&lt;/notes&gt;&lt;/case&gt;_Upper'&gt;&lt;score key='EfM' /&gt;&lt;notes&gt;&lt;note name='Af&lt;case type='score' id='Score_DM_&lt;case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/&gt;&lt;/notes&gt;&lt;/case&gt;_Upper'&gt;&lt;score key='DM' /&gt;&lt;notes&gt;&lt;note name='A&lt;case type='score' id='Score_DfM_&lt;case type='score' id='Score_CM_A3_Upper'&gt;&lt;score key='CM' /&gt;&lt;notes&gt;&lt;note name='A3' step='Upper' /&gt;&lt;/notes&gt;&lt;/case&gt;&lt;case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/&gt;&lt;/notes&gt;&lt;/case&gt;_Upper'&gt;&lt;score key='DfM' /&gt;&lt;notes&gt;&lt;note name='Af&lt;case type='score' id='Score_CsM_3&lt;case type='score' id='Score_CM_A3_Upper'&gt;&lt;score key='CM' /&gt;&lt;notes&gt;&lt;note name='A3' step='Upper' /&gt;&lt;/notes&gt;&lt;/case&gt;_Upper'&gt;&lt;score key='CsM' /&gt;&lt;notes&gt;&lt;note name='As&lt;case type='score' id='Score_CM_A3_Upper'&gt;&lt;score key='CM' /&gt;&lt;notes&gt;&lt;note name='A3'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id='Score_EM_&lt;</v>
      </c>
    </row>
    <row r="52" spans="2:15">
      <c r="B52" t="str">
        <f t="shared" ref="B52:O59" ca="1" si="51">"&lt;case type='score' id='"&amp; B$45 &amp; "_" &amp;#REF! &amp; A52 &amp; "_" &amp; $A52 &amp; "'&gt;&lt;score key='" &amp; B$44 &amp; "' /&gt;&lt;notes&gt;&lt;note name='" &amp; INDEX(B$36:B$42, MATCH($B52&amp;"*", $C$36:$C$42, 0)) &amp; A52&amp; "' step='" &amp; $A52 &amp; "' /&gt;&lt;/notes&gt;&lt;/case&gt;"</f>
        <v>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</v>
      </c>
      <c r="C52" t="str">
        <f t="shared" ca="1" si="51"/>
        <v>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</v>
      </c>
      <c r="D52" t="str">
        <f t="shared" ca="1" si="51"/>
        <v>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</v>
      </c>
      <c r="E52" t="str">
        <f t="shared" ca="1" si="51"/>
        <v>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</v>
      </c>
      <c r="F52" t="str">
        <f t="shared" ca="1" si="51"/>
        <v>&lt;case type='score' id='Score_EM_&lt;case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name='Gs&lt;case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</v>
      </c>
      <c r="G52" t="str">
        <f t="shared" ca="1" si="51"/>
        <v>&lt;case type='score' id='Score_FM_&lt;case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name='Gs&lt;case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name='G&lt;case type='score' id='Score_EM_&lt;case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name='Gs&lt;case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</v>
      </c>
      <c r="H52" t="str">
        <f t="shared" ca="1" si="51"/>
        <v>&lt;case type='score' id='Score_FsM_&lt;case type='score' id='Score_EM_&lt;case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name='Gs&lt;case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name='Gs&lt;case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name='G&lt;case type='score' id='Score_EM_&lt;case type='score' id='Score_DM_&lt;case type='score' id='Score_CsM_3&lt;case type='score' id='Score_CM_G3_Upper'&gt;&lt;score key='CM' /&gt;&lt;notes&gt;&lt;note name='G3' step='Upper' /&gt;&lt;/no</v>
      </c>
      <c r="I52" t="str">
        <f t="shared" ca="1" si="51"/>
        <v>&lt;case type='score' id='Score_GfM_&lt;case type='score' id='Score_FM_&lt;case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name='Gs&lt;case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name='G&lt;case type='score' id='Score_EM_&lt;case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name='Gs&lt;case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id='Score_EM_&lt;case type='score' id='Score_DM_&lt;case type='score' id='Score_CsM_3&lt;case type='score' id='Score_CM_G3_Up</v>
      </c>
      <c r="J52" t="str">
        <f t="shared" ca="1" si="51"/>
        <v>&lt;case type='score' id='Score_GM_&lt;case type='score' id='Score_FsM_&lt;case type='score' id='Score_EM_&lt;case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name='Gs&lt;case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name='Gs&lt;case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name='G&lt;case type='score' id='Score_EM_&lt;case type='score' id='Score_DM_&lt;case type='score' id='Score_CsM_3&lt;case type='score' id='Score_CM_G3_Upper'&gt;&lt;score key='CM' /&gt;&lt;notes&gt;&lt;no</v>
      </c>
      <c r="K52" t="str">
        <f t="shared" ca="1" si="51"/>
        <v>&lt;case type='score' id='Score_AfM_&lt;case type='score' id='Score_GfM_&lt;case type='score' id='Score_FM_&lt;case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name='Gs&lt;case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name='G&lt;case type='score' id='Score_EM_&lt;case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name='Gs&lt;case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id='Score_EM_&lt;case type='score' id='Score_DM_&lt;case type='score' id='Score_CsM_3&lt;cas</v>
      </c>
      <c r="L52" t="str">
        <f t="shared" ca="1" si="51"/>
        <v>&lt;case type='score' id='Score_AM_&lt;case type='score' id='Score_GM_&lt;case type='score' id='Score_FsM_&lt;case type='score' id='Score_EM_&lt;case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name='Gs&lt;case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name='Gs&lt;case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name='G&lt;case type='score' id='Score_EM_&lt;case type='score' id='Score_DM_&lt;case type='score' id='Score_CsM_3&lt;case type='score' id='Score_CM_G3_Upp</v>
      </c>
      <c r="M52" t="str">
        <f t="shared" ca="1" si="51"/>
        <v>&lt;case type='score' id='Score_BfM_&lt;case type='score' id='Score_AfM_&lt;case type='score' id='Score_GfM_&lt;case type='score' id='Score_FM_&lt;case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name='Gs&lt;case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name='G&lt;case type='score' id='Score_EM_&lt;case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name='Gs&lt;case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id='Score_EM_&lt;case type='score' id='Score_DM_&lt;case</v>
      </c>
      <c r="N52" t="str">
        <f t="shared" ca="1" si="51"/>
        <v xml:space="preserve">&lt;case type='score' id='Score_BM_&lt;case type='score' id='Score_AM_&lt;case type='score' id='Score_GM_&lt;case type='score' id='Score_FsM_&lt;case type='score' id='Score_EM_&lt;case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name='Gs&lt;case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id='Score_FM_&lt;case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name='Gs&lt;case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name='G&lt;case type='score' id='Score_EM_&lt;case type='score' id='Score_DM_&lt;case type='score' id='Score_CsM_3&lt;case </v>
      </c>
      <c r="O52" t="str">
        <f t="shared" ca="1" si="51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/&gt;&lt;/notes&gt;&lt;/case&gt;&lt;case type='score' id='Score_EM_&lt;case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name='Gs&lt;case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/&gt;&lt;/notes&gt;&lt;/case&gt;_Upper'&gt;&lt;score key='FM' /&gt;&lt;notes&gt;&lt;note name='G&lt;case type='score' id='Score_EM_&lt;case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/&gt;&lt;/notes&gt;&lt;/case&gt;_Upper'&gt;&lt;score key='EM' /&gt;&lt;notes&gt;&lt;note name='Gs&lt;case type='score' id='Score_EfM_&lt;case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/&gt;&lt;/notes&gt;&lt;/case&gt;_Upper'&gt;&lt;score key='EfM' /&gt;&lt;notes&gt;&lt;note name='G&lt;case type='score' id='Score_DM_&lt;case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/&gt;&lt;/notes&gt;&lt;/case&gt;_Upper'&gt;&lt;score key='DM' /&gt;&lt;notes&gt;&lt;note name='G&lt;case type='score' id='Score_DfM_&lt;case type='score' id='Score_CM_G3_Upper'&gt;&lt;score key='CM' /&gt;&lt;notes&gt;&lt;note name='G3' step='Upper' /&gt;&lt;/notes&gt;&lt;/case&gt;&lt;case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/&gt;&lt;/notes&gt;&lt;/case&gt;_Upper'&gt;&lt;score key='DfM' /&gt;&lt;notes&gt;&lt;note name='Gf&lt;case type='score' id='Score_CsM_3&lt;case type='score' id='Score_CM_G3_Upper'&gt;&lt;score key='CM' /&gt;&lt;notes&gt;&lt;note name='G3' step='Upper' /&gt;&lt;/notes&gt;&lt;/case&gt;_Upper'&gt;&lt;score key='CsM' /&gt;&lt;notes&gt;&lt;note name='Gs&lt;case type='score' id='Score_CM_G3_Upper'&gt;&lt;score key='CM' /&gt;&lt;notes&gt;&lt;note name='G3'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/&gt;&lt;/notes&gt;&lt;/case&gt;' step='Upper' /&gt;&lt;/notes&gt;&lt;/case&gt;&lt;case type='score' id='Score_FsM_&lt;case type='score' id='Score_EM_&lt;cas</v>
      </c>
    </row>
    <row r="53" spans="2:15">
      <c r="B53" t="str">
        <f t="shared" ref="B53:O59" ca="1" si="52">"&lt;case type='score' id='"&amp; B$45 &amp; "_" &amp;#REF! &amp; A53 &amp; "_" &amp; $A53 &amp; "'&gt;&lt;score key='" &amp; B$44 &amp; "' /&gt;&lt;notes&gt;&lt;note name='" &amp; INDEX(B$36:B$42, MATCH($B53&amp;"*", $C$36:$C$42, 0)) &amp; A53&amp; "' step='" &amp; $A53 &amp; "' /&gt;&lt;/notes&gt;&lt;/case&gt;"</f>
        <v>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</v>
      </c>
      <c r="C53" t="str">
        <f t="shared" ca="1" si="52"/>
        <v>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</v>
      </c>
      <c r="D53" t="str">
        <f t="shared" ca="1" si="52"/>
        <v>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</v>
      </c>
      <c r="E53" t="str">
        <f t="shared" ca="1" si="52"/>
        <v>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</v>
      </c>
      <c r="F53" t="str">
        <f t="shared" ca="1" si="52"/>
        <v>&lt;case type='score' id='Score_EM_&lt;case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name='Fs&lt;case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</v>
      </c>
      <c r="G53" t="str">
        <f t="shared" ca="1" si="52"/>
        <v>&lt;case type='score' id='Score_FM_&lt;case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name='Fs&lt;case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name='F&lt;case type='score' id='Score_EM_&lt;case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name='Fs&lt;case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</v>
      </c>
      <c r="H53" t="str">
        <f t="shared" ca="1" si="52"/>
        <v>&lt;case type='score' id='Score_FsM_&lt;case type='score' id='Score_EM_&lt;case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name='Fs&lt;case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name='Fs&lt;case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name='F&lt;case type='score' id='Score_EM_&lt;case type='score' id='Score_DM_&lt;case type='score' id='Score_CsM_4&lt;case type='score' id='Score_CM_F4_Lower'&gt;&lt;score key='CM' /&gt;&lt;notes&gt;&lt;note name='F4' step='Lower' /&gt;&lt;/notes&gt;&lt;/case&gt;_Lower</v>
      </c>
      <c r="I53" t="str">
        <f t="shared" ca="1" si="52"/>
        <v>&lt;case type='score' id='Score_GfM_&lt;case type='score' id='Score_FM_&lt;case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name='Fs&lt;case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name='F&lt;case type='score' id='Score_EM_&lt;case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name='Fs&lt;case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id='Score_EM_&lt;case type='score' id='Score_DM_&lt;case type='score' id='Score_CsM_4&lt;case type='score' id='Score_CM_F4_Lower'&gt;&lt;score key='</v>
      </c>
      <c r="J53" t="str">
        <f t="shared" ca="1" si="52"/>
        <v>&lt;case type='score' id='Score_GM_&lt;case type='score' id='Score_FsM_&lt;case type='score' id='Score_EM_&lt;case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name='Fs&lt;case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name='Fs&lt;case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name='F&lt;case type='score' id='Score_EM_&lt;case type='score' id='Score_DM_&lt;case type='score' id='Score_CsM_4&lt;case type='score' id='Score_CM_F4_Lower'&gt;&lt;score key='CM' /&gt;&lt;notes&gt;&lt;note name='F4' step</v>
      </c>
      <c r="K53" t="str">
        <f t="shared" ca="1" si="52"/>
        <v>&lt;case type='score' id='Score_AfM_&lt;case type='score' id='Score_GfM_&lt;case type='score' id='Score_FM_&lt;case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name='Fs&lt;case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name='F&lt;case type='score' id='Score_EM_&lt;case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name='Fs&lt;case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id='Score_EM_&lt;case type='score' id='Score_DM_&lt;case type='score' id='Score_CsM_4&lt;case type='score' id</v>
      </c>
      <c r="L53" t="str">
        <f t="shared" ca="1" si="52"/>
        <v>&lt;case type='score' id='Score_AM_&lt;case type='score' id='Score_GM_&lt;case type='score' id='Score_FsM_&lt;case type='score' id='Score_EM_&lt;case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name='Fs&lt;case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name='Fs&lt;case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name='F&lt;case type='score' id='Score_EM_&lt;case type='score' id='Score_DM_&lt;case type='score' id='Score_CsM_4&lt;case type='score' id='Score_CM_F4_Lower'&gt;&lt;score key='C</v>
      </c>
      <c r="M53" t="str">
        <f t="shared" ca="1" si="52"/>
        <v>&lt;case type='score' id='Score_BfM_&lt;case type='score' id='Score_AfM_&lt;case type='score' id='Score_GfM_&lt;case type='score' id='Score_FM_&lt;case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name='Fs&lt;case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name='F&lt;case type='score' id='Score_EM_&lt;case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name='Fs&lt;case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id='Score_EM_&lt;case type='score' id='Score_DM_&lt;case type='score' id=</v>
      </c>
      <c r="N53" t="str">
        <f t="shared" ca="1" si="52"/>
        <v>&lt;case type='score' id='Score_BM_&lt;case type='score' id='Score_AM_&lt;case type='score' id='Score_GM_&lt;case type='score' id='Score_FsM_&lt;case type='score' id='Score_EM_&lt;case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name='Fs&lt;case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name='Fs&lt;case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name='F&lt;case type='score' id='Score_EM_&lt;case type='score' id='Score_DM_&lt;case type='score' id='Score_CsM_4&lt;case type='score' id='</v>
      </c>
      <c r="O53" t="str">
        <f t="shared" ca="1" si="52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name='Fs&lt;case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name='F&lt;case type='score' id='Score_EM_&lt;case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name='Fs&lt;case type='score' id='Score_EfM_&lt;case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/&gt;&lt;/notes&gt;&lt;/case&gt;_Lower'&gt;&lt;score key='EfM' /&gt;&lt;notes&gt;&lt;note name='F&lt;case type='score' id='Score_DM_&lt;case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/&gt;&lt;/notes&gt;&lt;/case&gt;_Lower'&gt;&lt;score key='DM' /&gt;&lt;notes&gt;&lt;note name='Fs&lt;case type='score' id='Score_DfM_&lt;case type='score' id='Score_CM_F4_Lower'&gt;&lt;score key='CM' /&gt;&lt;notes&gt;&lt;note name='F4' step='Lower' /&gt;&lt;/notes&gt;&lt;/case&gt;&lt;case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/&gt;&lt;/notes&gt;&lt;/case&gt;_Lower'&gt;&lt;score key='DfM' /&gt;&lt;notes&gt;&lt;note name='F&lt;case type='score' id='Score_CsM_4&lt;case type='score' id='Score_CM_F4_Lower'&gt;&lt;score key='CM' /&gt;&lt;notes&gt;&lt;note name='F4' step='Lower' /&gt;&lt;/notes&gt;&lt;/case&gt;_Lower'&gt;&lt;score key='CsM' /&gt;&lt;notes&gt;&lt;note name='Fs&lt;case type='score' id='Score_CM_F4_Lower'&gt;&lt;score key='CM' /&gt;&lt;notes&gt;&lt;note name='F4'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id='Score_EM_&lt;case type='score' id</v>
      </c>
    </row>
    <row r="54" spans="2:15">
      <c r="B54" t="str">
        <f t="shared" ref="B54:O59" ca="1" si="53">"&lt;case type='score' id='"&amp; B$45 &amp; "_" &amp;#REF! &amp; A54 &amp; "_" &amp; $A54 &amp; "'&gt;&lt;score key='" &amp; B$44 &amp; "' /&gt;&lt;notes&gt;&lt;note name='" &amp; INDEX(B$36:B$42, MATCH($B54&amp;"*", $C$36:$C$42, 0)) &amp; A54&amp; "' step='" &amp; $A54 &amp; "' /&gt;&lt;/notes&gt;&lt;/case&gt;"</f>
        <v>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</v>
      </c>
      <c r="C54" t="str">
        <f t="shared" ca="1" si="53"/>
        <v>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</v>
      </c>
      <c r="D54" t="str">
        <f t="shared" ca="1" si="53"/>
        <v>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</v>
      </c>
      <c r="E54" t="str">
        <f t="shared" ca="1" si="53"/>
        <v>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</v>
      </c>
      <c r="F54" t="str">
        <f t="shared" ca="1" si="53"/>
        <v>&lt;case type='score' id='Score_EM_&lt;case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name='E&lt;case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</v>
      </c>
      <c r="G54" t="str">
        <f t="shared" ca="1" si="53"/>
        <v>&lt;case type='score' id='Score_FM_&lt;case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name='E&lt;case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name='E&lt;case type='score' id='Score_EM_&lt;case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name='E&lt;case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</v>
      </c>
      <c r="H54" t="str">
        <f t="shared" ca="1" si="53"/>
        <v>&lt;case type='score' id='Score_FsM_&lt;case type='score' id='Score_EM_&lt;case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name='E&lt;case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name='E&lt;case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name='E&lt;case type='score' id='Score_EM_&lt;case type='score' id='Score_DM_&lt;case type='score' id='Score_CsM_4&lt;case type='score' id='Score_CM_E4_Lower'&gt;&lt;score key='CM' /&gt;&lt;notes&gt;&lt;note name='E4' step='Lower' /&gt;&lt;</v>
      </c>
      <c r="I54" t="str">
        <f t="shared" ca="1" si="53"/>
        <v>&lt;case type='score' id='Score_GfM_&lt;case type='score' id='Score_FM_&lt;case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name='E&lt;case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name='E&lt;case type='score' id='Score_EM_&lt;case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name='E&lt;case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id='Score_EM_&lt;case type='score' id='Score_DM_&lt;case type='score' id='Score_CsM_4&lt;case type='score' id='Score_CM_E4</v>
      </c>
      <c r="J54" t="str">
        <f t="shared" ca="1" si="53"/>
        <v>&lt;case type='score' id='Score_GM_&lt;case type='score' id='Score_FsM_&lt;case type='score' id='Score_EM_&lt;case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name='E&lt;case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name='E&lt;case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name='E&lt;case type='score' id='Score_EM_&lt;case type='score' id='Score_DM_&lt;case type='score' id='Score_CsM_4&lt;case type='score' id='Score_CM_E4_Lower'&gt;&lt;score key='CM' /&gt;&lt;notes&gt;</v>
      </c>
      <c r="K54" t="str">
        <f t="shared" ca="1" si="53"/>
        <v>&lt;case type='score' id='Score_AfM_&lt;case type='score' id='Score_GfM_&lt;case type='score' id='Score_FM_&lt;case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name='E&lt;case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name='E&lt;case type='score' id='Score_EM_&lt;case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name='E&lt;case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id='Score_EM_&lt;case type='score' id='Score_DM_&lt;case type='score' id='Score_CsM_4&lt;</v>
      </c>
      <c r="L54" t="str">
        <f t="shared" ca="1" si="53"/>
        <v>&lt;case type='score' id='Score_AM_&lt;case type='score' id='Score_GM_&lt;case type='score' id='Score_FsM_&lt;case type='score' id='Score_EM_&lt;case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name='E&lt;case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name='E&lt;case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name='E&lt;case type='score' id='Score_EM_&lt;case type='score' id='Score_DM_&lt;case type='score' id='Score_CsM_4&lt;case type='score' id='Score_CM_E4_</v>
      </c>
      <c r="M54" t="str">
        <f t="shared" ca="1" si="53"/>
        <v>&lt;case type='score' id='Score_BfM_&lt;case type='score' id='Score_AfM_&lt;case type='score' id='Score_GfM_&lt;case type='score' id='Score_FM_&lt;case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name='E&lt;case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name='E&lt;case type='score' id='Score_EM_&lt;case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name='E&lt;case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id='Score_EM_&lt;case type='score' id='Score_DM_&lt;c</v>
      </c>
      <c r="N54" t="str">
        <f t="shared" ca="1" si="53"/>
        <v>&lt;case type='score' id='Score_BM_&lt;case type='score' id='Score_AM_&lt;case type='score' id='Score_GM_&lt;case type='score' id='Score_FsM_&lt;case type='score' id='Score_EM_&lt;case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name='E&lt;case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name='E&lt;case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name='E&lt;case type='score' id='Score_EM_&lt;case type='score' id='Score_DM_&lt;case type='score' id='Score_CsM_4&lt;ca</v>
      </c>
      <c r="O54" t="str">
        <f t="shared" ca="1" si="53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name='E&lt;case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name='E&lt;case type='score' id='Score_EM_&lt;case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name='E&lt;case type='score' id='Score_EfM_&lt;case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/&gt;&lt;/notes&gt;&lt;/case&gt;_Lower'&gt;&lt;score key='EfM' /&gt;&lt;notes&gt;&lt;note name='Ef&lt;case type='score' id='Score_DM_&lt;case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/&gt;&lt;/notes&gt;&lt;/case&gt;_Lower'&gt;&lt;score key='DM' /&gt;&lt;notes&gt;&lt;note name='E&lt;case type='score' id='Score_DfM_&lt;case type='score' id='Score_CM_E4_Lower'&gt;&lt;score key='CM' /&gt;&lt;notes&gt;&lt;note name='E4' step='Lower' /&gt;&lt;/notes&gt;&lt;/case&gt;&lt;case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/&gt;&lt;/notes&gt;&lt;/case&gt;_Lower'&gt;&lt;score key='DfM' /&gt;&lt;notes&gt;&lt;note name='Ef&lt;case type='score' id='Score_CsM_4&lt;case type='score' id='Score_CM_E4_Lower'&gt;&lt;score key='CM' /&gt;&lt;notes&gt;&lt;note name='E4' step='Lower' /&gt;&lt;/notes&gt;&lt;/case&gt;_Lower'&gt;&lt;score key='CsM' /&gt;&lt;notes&gt;&lt;note name='Es&lt;case type='score' id='Score_CM_E4_Lower'&gt;&lt;score key='CM' /&gt;&lt;notes&gt;&lt;note name='E4'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id='Score_EM_&lt;</v>
      </c>
    </row>
    <row r="55" spans="2:15">
      <c r="B55" t="str">
        <f t="shared" ref="B55:O59" ca="1" si="54">"&lt;case type='score' id='"&amp; B$45 &amp; "_" &amp;#REF! &amp; A55 &amp; "_" &amp; $A55 &amp; "'&gt;&lt;score key='" &amp; B$44 &amp; "' /&gt;&lt;notes&gt;&lt;note name='" &amp; INDEX(B$36:B$42, MATCH($B55&amp;"*", $C$36:$C$42, 0)) &amp; A55&amp; "' step='" &amp; $A55 &amp; "' /&gt;&lt;/notes&gt;&lt;/case&gt;"</f>
        <v>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</v>
      </c>
      <c r="C55" t="str">
        <f t="shared" ca="1" si="54"/>
        <v>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</v>
      </c>
      <c r="D55" t="str">
        <f t="shared" ca="1" si="54"/>
        <v>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</v>
      </c>
      <c r="E55" t="str">
        <f t="shared" ca="1" si="54"/>
        <v>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</v>
      </c>
      <c r="F55" t="str">
        <f t="shared" ca="1" si="54"/>
        <v>&lt;case type='score' id='Score_EM_&lt;case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name='Ds&lt;case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</v>
      </c>
      <c r="G55" t="str">
        <f t="shared" ca="1" si="54"/>
        <v>&lt;case type='score' id='Score_FM_&lt;case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name='Ds&lt;case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name='D&lt;case type='score' id='Score_EM_&lt;case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name='Ds&lt;case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</v>
      </c>
      <c r="H55" t="str">
        <f t="shared" ca="1" si="54"/>
        <v>&lt;case type='score' id='Score_FsM_&lt;case type='score' id='Score_EM_&lt;case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name='Ds&lt;case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name='Ds&lt;case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name='D&lt;case type='score' id='Score_EM_&lt;case type='score' id='Score_DM_&lt;case type='score' id='Score_CsM_4&lt;case type='score' id='Score_CM_D4_Lower'&gt;&lt;score key='CM' /&gt;&lt;notes&gt;&lt;note name='D4' step='Lower' /&gt;&lt;/no</v>
      </c>
      <c r="I55" t="str">
        <f t="shared" ca="1" si="54"/>
        <v>&lt;case type='score' id='Score_GfM_&lt;case type='score' id='Score_FM_&lt;case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name='Ds&lt;case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name='D&lt;case type='score' id='Score_EM_&lt;case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name='Ds&lt;case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id='Score_EM_&lt;case type='score' id='Score_DM_&lt;case type='score' id='Score_CsM_4&lt;case type='score' id='Score_CM_D4_Lo</v>
      </c>
      <c r="J55" t="str">
        <f t="shared" ca="1" si="54"/>
        <v>&lt;case type='score' id='Score_GM_&lt;case type='score' id='Score_FsM_&lt;case type='score' id='Score_EM_&lt;case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name='Ds&lt;case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name='Ds&lt;case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name='D&lt;case type='score' id='Score_EM_&lt;case type='score' id='Score_DM_&lt;case type='score' id='Score_CsM_4&lt;case type='score' id='Score_CM_D4_Lower'&gt;&lt;score key='CM' /&gt;&lt;notes&gt;&lt;no</v>
      </c>
      <c r="K55" t="str">
        <f t="shared" ca="1" si="54"/>
        <v>&lt;case type='score' id='Score_AfM_&lt;case type='score' id='Score_GfM_&lt;case type='score' id='Score_FM_&lt;case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name='Ds&lt;case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name='D&lt;case type='score' id='Score_EM_&lt;case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name='Ds&lt;case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id='Score_EM_&lt;case type='score' id='Score_DM_&lt;case type='score' id='Score_CsM_4&lt;cas</v>
      </c>
      <c r="L55" t="str">
        <f t="shared" ca="1" si="54"/>
        <v>&lt;case type='score' id='Score_AM_&lt;case type='score' id='Score_GM_&lt;case type='score' id='Score_FsM_&lt;case type='score' id='Score_EM_&lt;case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name='Ds&lt;case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name='Ds&lt;case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name='D&lt;case type='score' id='Score_EM_&lt;case type='score' id='Score_DM_&lt;case type='score' id='Score_CsM_4&lt;case type='score' id='Score_CM_D4_Low</v>
      </c>
      <c r="M55" t="str">
        <f t="shared" ca="1" si="54"/>
        <v>&lt;case type='score' id='Score_BfM_&lt;case type='score' id='Score_AfM_&lt;case type='score' id='Score_GfM_&lt;case type='score' id='Score_FM_&lt;case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name='Ds&lt;case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name='D&lt;case type='score' id='Score_EM_&lt;case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name='Ds&lt;case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id='Score_EM_&lt;case type='score' id='Score_DM_&lt;case</v>
      </c>
      <c r="N55" t="str">
        <f t="shared" ca="1" si="54"/>
        <v xml:space="preserve">&lt;case type='score' id='Score_BM_&lt;case type='score' id='Score_AM_&lt;case type='score' id='Score_GM_&lt;case type='score' id='Score_FsM_&lt;case type='score' id='Score_EM_&lt;case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name='Ds&lt;case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name='Ds&lt;case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name='D&lt;case type='score' id='Score_EM_&lt;case type='score' id='Score_DM_&lt;case type='score' id='Score_CsM_4&lt;case </v>
      </c>
      <c r="O55" t="str">
        <f t="shared" ca="1" si="54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name='Ds&lt;case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name='D&lt;case type='score' id='Score_EM_&lt;case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name='Ds&lt;case type='score' id='Score_EfM_&lt;case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/&gt;&lt;/notes&gt;&lt;/case&gt;_Lower'&gt;&lt;score key='EfM' /&gt;&lt;notes&gt;&lt;note name='D&lt;case type='score' id='Score_DM_&lt;case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/&gt;&lt;/notes&gt;&lt;/case&gt;_Lower'&gt;&lt;score key='DM' /&gt;&lt;notes&gt;&lt;note name='D&lt;case type='score' id='Score_DfM_&lt;case type='score' id='Score_CM_D4_Lower'&gt;&lt;score key='CM' /&gt;&lt;notes&gt;&lt;note name='D4' step='Lower' /&gt;&lt;/notes&gt;&lt;/case&gt;&lt;case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/&gt;&lt;/notes&gt;&lt;/case&gt;_Lower'&gt;&lt;score key='DfM' /&gt;&lt;notes&gt;&lt;note name='Df&lt;case type='score' id='Score_CsM_4&lt;case type='score' id='Score_CM_D4_Lower'&gt;&lt;score key='CM' /&gt;&lt;notes&gt;&lt;note name='D4' step='Lower' /&gt;&lt;/notes&gt;&lt;/case&gt;_Lower'&gt;&lt;score key='CsM' /&gt;&lt;notes&gt;&lt;note name='Ds&lt;case type='score' id='Score_CM_D4_Lower'&gt;&lt;score key='CM' /&gt;&lt;notes&gt;&lt;note name='D4'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id='Score_EM_&lt;cas</v>
      </c>
    </row>
    <row r="56" spans="2:15">
      <c r="B56" t="str">
        <f t="shared" ref="B56:O59" ca="1" si="55">"&lt;case type='score' id='"&amp; B$45 &amp; "_" &amp;#REF! &amp; A56 &amp; "_" &amp; $A56 &amp; "'&gt;&lt;score key='" &amp; B$44 &amp; "' /&gt;&lt;notes&gt;&lt;note name='" &amp; INDEX(B$36:B$42, MATCH($B56&amp;"*", $C$36:$C$42, 0)) &amp; A56&amp; "' step='" &amp; $A56 &amp; "' /&gt;&lt;/notes&gt;&lt;/case&gt;"</f>
        <v>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</v>
      </c>
      <c r="C56" t="str">
        <f t="shared" ca="1" si="55"/>
        <v>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</v>
      </c>
      <c r="D56" t="str">
        <f t="shared" ca="1" si="55"/>
        <v>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</v>
      </c>
      <c r="E56" t="str">
        <f t="shared" ca="1" si="55"/>
        <v>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</v>
      </c>
      <c r="F56" t="str">
        <f t="shared" ca="1" si="55"/>
        <v>&lt;case type='score' id='Score_EM_&lt;case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name='Cs&lt;case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</v>
      </c>
      <c r="G56" t="str">
        <f t="shared" ca="1" si="55"/>
        <v>&lt;case type='score' id='Score_FM_&lt;case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name='Cs&lt;case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name='C&lt;case type='score' id='Score_EM_&lt;case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name='Cs&lt;case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</v>
      </c>
      <c r="H56" t="str">
        <f t="shared" ca="1" si="55"/>
        <v>&lt;case type='score' id='Score_FsM_&lt;case type='score' id='Score_EM_&lt;case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name='Cs&lt;case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name='Cs&lt;case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name='C&lt;case type='score' id='Score_EM_&lt;case type='score' id='Score_DM_&lt;case type='score' id='Score_CsM_4&lt;case type='score' id='Score_CM_C4_Lower'&gt;&lt;score key='CM' /&gt;&lt;notes&gt;&lt;note name='C4' step='Lower' /&gt;&lt;/notes&gt;&lt;/case&gt;_Lower</v>
      </c>
      <c r="I56" t="str">
        <f t="shared" ca="1" si="55"/>
        <v>&lt;case type='score' id='Score_GfM_&lt;case type='score' id='Score_FM_&lt;case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name='Cs&lt;case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name='C&lt;case type='score' id='Score_EM_&lt;case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name='Cs&lt;case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id='Score_EM_&lt;case type='score' id='Score_DM_&lt;case type='score' id='Score_CsM_4&lt;case type='score' id='Score_CM_C4_Lower'&gt;&lt;score key='</v>
      </c>
      <c r="J56" t="str">
        <f t="shared" ca="1" si="55"/>
        <v>&lt;case type='score' id='Score_GM_&lt;case type='score' id='Score_FsM_&lt;case type='score' id='Score_EM_&lt;case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name='Cs&lt;case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name='Cs&lt;case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name='C&lt;case type='score' id='Score_EM_&lt;case type='score' id='Score_DM_&lt;case type='score' id='Score_CsM_4&lt;case type='score' id='Score_CM_C4_Lower'&gt;&lt;score key='CM' /&gt;&lt;notes&gt;&lt;note name='C4' step</v>
      </c>
      <c r="K56" t="str">
        <f t="shared" ca="1" si="55"/>
        <v>&lt;case type='score' id='Score_AfM_&lt;case type='score' id='Score_GfM_&lt;case type='score' id='Score_FM_&lt;case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name='Cs&lt;case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name='C&lt;case type='score' id='Score_EM_&lt;case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name='Cs&lt;case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id='Score_EM_&lt;case type='score' id='Score_DM_&lt;case type='score' id='Score_CsM_4&lt;case type='score' id</v>
      </c>
      <c r="L56" t="str">
        <f t="shared" ca="1" si="55"/>
        <v>&lt;case type='score' id='Score_AM_&lt;case type='score' id='Score_GM_&lt;case type='score' id='Score_FsM_&lt;case type='score' id='Score_EM_&lt;case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name='Cs&lt;case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name='Cs&lt;case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name='C&lt;case type='score' id='Score_EM_&lt;case type='score' id='Score_DM_&lt;case type='score' id='Score_CsM_4&lt;case type='score' id='Score_CM_C4_Lower'&gt;&lt;score key='C</v>
      </c>
      <c r="M56" t="str">
        <f t="shared" ca="1" si="55"/>
        <v>&lt;case type='score' id='Score_BfM_&lt;case type='score' id='Score_AfM_&lt;case type='score' id='Score_GfM_&lt;case type='score' id='Score_FM_&lt;case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name='Cs&lt;case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name='C&lt;case type='score' id='Score_EM_&lt;case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name='Cs&lt;case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id='Score_EM_&lt;case type='score' id='Score_DM_&lt;case type='score' id=</v>
      </c>
      <c r="N56" t="str">
        <f t="shared" ca="1" si="55"/>
        <v>&lt;case type='score' id='Score_BM_&lt;case type='score' id='Score_AM_&lt;case type='score' id='Score_GM_&lt;case type='score' id='Score_FsM_&lt;case type='score' id='Score_EM_&lt;case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name='Cs&lt;case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name='Cs&lt;case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name='C&lt;case type='score' id='Score_EM_&lt;case type='score' id='Score_DM_&lt;case type='score' id='Score_CsM_4&lt;case type='score' id='</v>
      </c>
      <c r="O56" t="str">
        <f t="shared" ca="1" si="55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name='Cs&lt;case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name='C&lt;case type='score' id='Score_EM_&lt;case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name='Cs&lt;case type='score' id='Score_EfM_&lt;case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/&gt;&lt;/notes&gt;&lt;/case&gt;_Lower'&gt;&lt;score key='EfM' /&gt;&lt;notes&gt;&lt;note name='C&lt;case type='score' id='Score_DM_&lt;case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/&gt;&lt;/notes&gt;&lt;/case&gt;_Lower'&gt;&lt;score key='DM' /&gt;&lt;notes&gt;&lt;note name='Cs&lt;case type='score' id='Score_DfM_&lt;case type='score' id='Score_CM_C4_Lower'&gt;&lt;score key='CM' /&gt;&lt;notes&gt;&lt;note name='C4' step='Lower' /&gt;&lt;/notes&gt;&lt;/case&gt;&lt;case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/&gt;&lt;/notes&gt;&lt;/case&gt;_Lower'&gt;&lt;score key='DfM' /&gt;&lt;notes&gt;&lt;note name='C&lt;case type='score' id='Score_CsM_4&lt;case type='score' id='Score_CM_C4_Lower'&gt;&lt;score key='CM' /&gt;&lt;notes&gt;&lt;note name='C4' step='Lower' /&gt;&lt;/notes&gt;&lt;/case&gt;_Lower'&gt;&lt;score key='CsM' /&gt;&lt;notes&gt;&lt;note name='Cs&lt;case type='score' id='Score_CM_C4_Lower'&gt;&lt;score key='CM' /&gt;&lt;notes&gt;&lt;note name='C4'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id='Score_EM_&lt;case type='score' id</v>
      </c>
    </row>
    <row r="57" spans="2:15">
      <c r="B57" t="str">
        <f t="shared" ref="B57:O59" ca="1" si="56">"&lt;case type='score' id='"&amp; B$45 &amp; "_" &amp;#REF! &amp; A57 &amp; "_" &amp; $A57 &amp; "'&gt;&lt;score key='" &amp; B$44 &amp; "' /&gt;&lt;notes&gt;&lt;note name='" &amp; INDEX(B$36:B$42, MATCH($B57&amp;"*", $C$36:$C$42, 0)) &amp; A57&amp; "' step='" &amp; $A57 &amp; "' /&gt;&lt;/notes&gt;&lt;/case&gt;"</f>
        <v>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</v>
      </c>
      <c r="C57" t="str">
        <f t="shared" ca="1" si="56"/>
        <v>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</v>
      </c>
      <c r="D57" t="str">
        <f t="shared" ca="1" si="56"/>
        <v>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</v>
      </c>
      <c r="E57" t="str">
        <f t="shared" ca="1" si="56"/>
        <v>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</v>
      </c>
      <c r="F57" t="str">
        <f t="shared" ca="1" si="56"/>
        <v>&lt;case type='score' id='Score_EM_&lt;case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name='B&lt;case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</v>
      </c>
      <c r="G57" t="str">
        <f t="shared" ca="1" si="56"/>
        <v>&lt;case type='score' id='Score_FM_&lt;case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name='B&lt;case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name='Bf&lt;case type='score' id='Score_EM_&lt;case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name='B&lt;case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</v>
      </c>
      <c r="H57" t="str">
        <f t="shared" ca="1" si="56"/>
        <v>&lt;case type='score' id='Score_FsM_&lt;case type='score' id='Score_EM_&lt;case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name='B&lt;case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name='B&lt;case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name='Bf&lt;case type='score' id='Score_EM_&lt;case type='score' id='Score_DM_&lt;case type='score' id='Score_CsM_3&lt;case type='score' id='Score_CM_B3_Lower'&gt;&lt;score key='CM' /&gt;&lt;notes&gt;&lt;note name='B3' step='Lower' /&gt;</v>
      </c>
      <c r="I57" t="str">
        <f t="shared" ca="1" si="56"/>
        <v>&lt;case type='score' id='Score_GfM_&lt;case type='score' id='Score_FM_&lt;case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name='B&lt;case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name='Bf&lt;case type='score' id='Score_EM_&lt;case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name='B&lt;case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id='Score_EM_&lt;case type='score' id='Score_DM_&lt;case type='score' id='Score_CsM_3&lt;case type='score' id='Score_CM_B</v>
      </c>
      <c r="J57" t="str">
        <f t="shared" ca="1" si="56"/>
        <v>&lt;case type='score' id='Score_GM_&lt;case type='score' id='Score_FsM_&lt;case type='score' id='Score_EM_&lt;case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name='B&lt;case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name='B&lt;case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name='Bf&lt;case type='score' id='Score_EM_&lt;case type='score' id='Score_DM_&lt;case type='score' id='Score_CsM_3&lt;case type='score' id='Score_CM_B3_Lower'&gt;&lt;score key='CM' /&gt;&lt;notes</v>
      </c>
      <c r="K57" t="str">
        <f t="shared" ca="1" si="56"/>
        <v>&lt;case type='score' id='Score_AfM_&lt;case type='score' id='Score_GfM_&lt;case type='score' id='Score_FM_&lt;case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name='B&lt;case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name='Bf&lt;case type='score' id='Score_EM_&lt;case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name='B&lt;case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id='Score_EM_&lt;case type='score' id='Score_DM_&lt;case type='score' id='Score_CsM_3</v>
      </c>
      <c r="L57" t="str">
        <f t="shared" ca="1" si="56"/>
        <v>&lt;case type='score' id='Score_AM_&lt;case type='score' id='Score_GM_&lt;case type='score' id='Score_FsM_&lt;case type='score' id='Score_EM_&lt;case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name='B&lt;case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name='B&lt;case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name='Bf&lt;case type='score' id='Score_EM_&lt;case type='score' id='Score_DM_&lt;case type='score' id='Score_CsM_3&lt;case type='score' id='Score_CM_B3</v>
      </c>
      <c r="M57" t="str">
        <f t="shared" ca="1" si="56"/>
        <v>&lt;case type='score' id='Score_BfM_&lt;case type='score' id='Score_AfM_&lt;case type='score' id='Score_GfM_&lt;case type='score' id='Score_FM_&lt;case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name='B&lt;case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name='Bf&lt;case type='score' id='Score_EM_&lt;case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name='B&lt;case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id='Score_EM_&lt;case type='score' id='Score_DM_&lt;</v>
      </c>
      <c r="N57" t="str">
        <f t="shared" ca="1" si="56"/>
        <v>&lt;case type='score' id='Score_BM_&lt;case type='score' id='Score_AM_&lt;case type='score' id='Score_GM_&lt;case type='score' id='Score_FsM_&lt;case type='score' id='Score_EM_&lt;case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name='B&lt;case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name='B&lt;case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name='Bf&lt;case type='score' id='Score_EM_&lt;case type='score' id='Score_DM_&lt;case type='score' id='Score_CsM_3&lt;c</v>
      </c>
      <c r="O57" t="str">
        <f t="shared" ca="1" si="56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name='B&lt;case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name='Bf&lt;case type='score' id='Score_EM_&lt;case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name='B&lt;case type='score' id='Score_EfM_&lt;case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/&gt;&lt;/notes&gt;&lt;/case&gt;_Lower'&gt;&lt;score key='EfM' /&gt;&lt;notes&gt;&lt;note name='Bf&lt;case type='score' id='Score_DM_&lt;case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/&gt;&lt;/notes&gt;&lt;/case&gt;_Lower'&gt;&lt;score key='DM' /&gt;&lt;notes&gt;&lt;note name='B&lt;case type='score' id='Score_DfM_&lt;case type='score' id='Score_CM_B3_Lower'&gt;&lt;score key='CM' /&gt;&lt;notes&gt;&lt;note name='B3' step='Lower' /&gt;&lt;/notes&gt;&lt;/case&gt;&lt;case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/&gt;&lt;/notes&gt;&lt;/case&gt;_Lower'&gt;&lt;score key='DfM' /&gt;&lt;notes&gt;&lt;note name='Bf&lt;case type='score' id='Score_CsM_3&lt;case type='score' id='Score_CM_B3_Lower'&gt;&lt;score key='CM' /&gt;&lt;notes&gt;&lt;note name='B3' step='Lower' /&gt;&lt;/notes&gt;&lt;/case&gt;_Lower'&gt;&lt;score key='CsM' /&gt;&lt;notes&gt;&lt;note name='Bs&lt;case type='score' id='Score_CM_B3_Lower'&gt;&lt;score key='CM' /&gt;&lt;notes&gt;&lt;note name='B3'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</v>
      </c>
    </row>
    <row r="58" spans="2:15">
      <c r="B58" t="str">
        <f t="shared" ref="B58:O59" ca="1" si="57">"&lt;case type='score' id='"&amp; B$45 &amp; "_" &amp;#REF! &amp; A58 &amp; "_" &amp; $A58 &amp; "'&gt;&lt;score key='" &amp; B$44 &amp; "' /&gt;&lt;notes&gt;&lt;note name='" &amp; INDEX(B$36:B$42, MATCH($B58&amp;"*", $C$36:$C$42, 0)) &amp; A58&amp; "' step='" &amp; $A58 &amp; "' /&gt;&lt;/notes&gt;&lt;/case&gt;"</f>
        <v>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</v>
      </c>
      <c r="C58" t="str">
        <f t="shared" ca="1" si="57"/>
        <v>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</v>
      </c>
      <c r="D58" t="str">
        <f t="shared" ca="1" si="57"/>
        <v>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</v>
      </c>
      <c r="E58" t="str">
        <f t="shared" ca="1" si="57"/>
        <v>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</v>
      </c>
      <c r="F58" t="str">
        <f t="shared" ca="1" si="57"/>
        <v>&lt;case type='score' id='Score_EM_&lt;case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name='A&lt;case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</v>
      </c>
      <c r="G58" t="str">
        <f t="shared" ca="1" si="57"/>
        <v>&lt;case type='score' id='Score_FM_&lt;case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name='A&lt;case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name='A&lt;case type='score' id='Score_EM_&lt;case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name='A&lt;case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</v>
      </c>
      <c r="H58" t="str">
        <f t="shared" ca="1" si="57"/>
        <v>&lt;case type='score' id='Score_FsM_&lt;case type='score' id='Score_EM_&lt;case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name='A&lt;case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name='A&lt;case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name='A&lt;case type='score' id='Score_EM_&lt;case type='score' id='Score_DM_&lt;case type='score' id='Score_CsM_3&lt;case type='score' id='Score_CM_A3_Lower'&gt;&lt;score key='CM' /&gt;&lt;notes&gt;&lt;note name='A3' step='Lower' /&gt;&lt;</v>
      </c>
      <c r="I58" t="str">
        <f t="shared" ca="1" si="57"/>
        <v>&lt;case type='score' id='Score_GfM_&lt;case type='score' id='Score_FM_&lt;case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name='A&lt;case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name='A&lt;case type='score' id='Score_EM_&lt;case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name='A&lt;case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id='Score_EM_&lt;case type='score' id='Score_DM_&lt;case type='score' id='Score_CsM_3&lt;case type='score' id='Score_CM_A3</v>
      </c>
      <c r="J58" t="str">
        <f t="shared" ca="1" si="57"/>
        <v>&lt;case type='score' id='Score_GM_&lt;case type='score' id='Score_FsM_&lt;case type='score' id='Score_EM_&lt;case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name='A&lt;case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name='A&lt;case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name='A&lt;case type='score' id='Score_EM_&lt;case type='score' id='Score_DM_&lt;case type='score' id='Score_CsM_3&lt;case type='score' id='Score_CM_A3_Lower'&gt;&lt;score key='CM' /&gt;&lt;notes&gt;</v>
      </c>
      <c r="K58" t="str">
        <f t="shared" ca="1" si="57"/>
        <v>&lt;case type='score' id='Score_AfM_&lt;case type='score' id='Score_GfM_&lt;case type='score' id='Score_FM_&lt;case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name='A&lt;case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name='A&lt;case type='score' id='Score_EM_&lt;case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name='A&lt;case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id='Score_EM_&lt;case type='score' id='Score_DM_&lt;case type='score' id='Score_CsM_3&lt;</v>
      </c>
      <c r="L58" t="str">
        <f t="shared" ca="1" si="57"/>
        <v>&lt;case type='score' id='Score_AM_&lt;case type='score' id='Score_GM_&lt;case type='score' id='Score_FsM_&lt;case type='score' id='Score_EM_&lt;case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name='A&lt;case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name='A&lt;case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name='A&lt;case type='score' id='Score_EM_&lt;case type='score' id='Score_DM_&lt;case type='score' id='Score_CsM_3&lt;case type='score' id='Score_CM_A3_</v>
      </c>
      <c r="M58" t="str">
        <f t="shared" ca="1" si="57"/>
        <v>&lt;case type='score' id='Score_BfM_&lt;case type='score' id='Score_AfM_&lt;case type='score' id='Score_GfM_&lt;case type='score' id='Score_FM_&lt;case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name='A&lt;case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name='A&lt;case type='score' id='Score_EM_&lt;case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name='A&lt;case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id='Score_EM_&lt;case type='score' id='Score_DM_&lt;c</v>
      </c>
      <c r="N58" t="str">
        <f t="shared" ca="1" si="57"/>
        <v>&lt;case type='score' id='Score_BM_&lt;case type='score' id='Score_AM_&lt;case type='score' id='Score_GM_&lt;case type='score' id='Score_FsM_&lt;case type='score' id='Score_EM_&lt;case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name='A&lt;case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name='A&lt;case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name='A&lt;case type='score' id='Score_EM_&lt;case type='score' id='Score_DM_&lt;case type='score' id='Score_CsM_3&lt;ca</v>
      </c>
      <c r="O58" t="str">
        <f t="shared" ca="1" si="57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name='A&lt;case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name='A&lt;case type='score' id='Score_EM_&lt;case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name='A&lt;case type='score' id='Score_EfM_&lt;case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/&gt;&lt;/notes&gt;&lt;/case&gt;_Lower'&gt;&lt;score key='EfM' /&gt;&lt;notes&gt;&lt;note name='Af&lt;case type='score' id='Score_DM_&lt;case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/&gt;&lt;/notes&gt;&lt;/case&gt;_Lower'&gt;&lt;score key='DM' /&gt;&lt;notes&gt;&lt;note name='A&lt;case type='score' id='Score_DfM_&lt;case type='score' id='Score_CM_A3_Lower'&gt;&lt;score key='CM' /&gt;&lt;notes&gt;&lt;note name='A3' step='Lower' /&gt;&lt;/notes&gt;&lt;/case&gt;&lt;case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/&gt;&lt;/notes&gt;&lt;/case&gt;_Lower'&gt;&lt;score key='DfM' /&gt;&lt;notes&gt;&lt;note name='Af&lt;case type='score' id='Score_CsM_3&lt;case type='score' id='Score_CM_A3_Lower'&gt;&lt;score key='CM' /&gt;&lt;notes&gt;&lt;note name='A3' step='Lower' /&gt;&lt;/notes&gt;&lt;/case&gt;_Lower'&gt;&lt;score key='CsM' /&gt;&lt;notes&gt;&lt;note name='As&lt;case type='score' id='Score_CM_A3_Lower'&gt;&lt;score key='CM' /&gt;&lt;notes&gt;&lt;note name='A3'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id='Score_EM_&lt;</v>
      </c>
    </row>
    <row r="59" spans="2:15">
      <c r="B59" t="str">
        <f t="shared" ref="B59:O59" ca="1" si="58">"&lt;case type='score' id='"&amp; B$45 &amp; "_" &amp;#REF! &amp; A59 &amp; "_" &amp; $A59 &amp; "'&gt;&lt;score key='" &amp; B$44 &amp; "' /&gt;&lt;notes&gt;&lt;note name='" &amp; INDEX(B$36:B$42, MATCH($B59&amp;"*", $C$36:$C$42, 0)) &amp; A59&amp; "' step='" &amp; $A59 &amp; "' /&gt;&lt;/notes&gt;&lt;/case&gt;"</f>
        <v>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</v>
      </c>
      <c r="C59" t="str">
        <f t="shared" ca="1" si="58"/>
        <v>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</v>
      </c>
      <c r="D59" t="str">
        <f t="shared" ca="1" si="58"/>
        <v>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</v>
      </c>
      <c r="E59" t="str">
        <f t="shared" ca="1" si="58"/>
        <v>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</v>
      </c>
      <c r="F59" t="str">
        <f t="shared" ca="1" si="58"/>
        <v>&lt;case type='score' id='Score_EM_&lt;case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name='Gs&lt;case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</v>
      </c>
      <c r="G59" t="str">
        <f t="shared" ca="1" si="58"/>
        <v>&lt;case type='score' id='Score_FM_&lt;case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name='Gs&lt;case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name='G&lt;case type='score' id='Score_EM_&lt;case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name='Gs&lt;case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</v>
      </c>
      <c r="H59" t="str">
        <f t="shared" ca="1" si="58"/>
        <v>&lt;case type='score' id='Score_FsM_&lt;case type='score' id='Score_EM_&lt;case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name='Gs&lt;case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name='Gs&lt;case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name='G&lt;case type='score' id='Score_EM_&lt;case type='score' id='Score_DM_&lt;case type='score' id='Score_CsM_3&lt;case type='score' id='Score_CM_G3_Lower'&gt;&lt;score key='CM' /&gt;&lt;notes&gt;&lt;note name='G3' step='Lower' /&gt;&lt;/no</v>
      </c>
      <c r="I59" t="str">
        <f t="shared" ca="1" si="58"/>
        <v>&lt;case type='score' id='Score_GfM_&lt;case type='score' id='Score_FM_&lt;case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name='Gs&lt;case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name='G&lt;case type='score' id='Score_EM_&lt;case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name='Gs&lt;case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id='Score_EM_&lt;case type='score' id='Score_DM_&lt;case type='score' id='Score_CsM_3&lt;case type='score' id='Score_CM_G3_Lo</v>
      </c>
      <c r="J59" t="str">
        <f t="shared" ca="1" si="58"/>
        <v>&lt;case type='score' id='Score_GM_&lt;case type='score' id='Score_FsM_&lt;case type='score' id='Score_EM_&lt;case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name='Gs&lt;case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name='Gs&lt;case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name='G&lt;case type='score' id='Score_EM_&lt;case type='score' id='Score_DM_&lt;case type='score' id='Score_CsM_3&lt;case type='score' id='Score_CM_G3_Lower'&gt;&lt;score key='CM' /&gt;&lt;notes&gt;&lt;no</v>
      </c>
      <c r="K59" t="str">
        <f t="shared" ca="1" si="58"/>
        <v>&lt;case type='score' id='Score_AfM_&lt;case type='score' id='Score_GfM_&lt;case type='score' id='Score_FM_&lt;case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name='Gs&lt;case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name='G&lt;case type='score' id='Score_EM_&lt;case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name='Gs&lt;case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id='Score_EM_&lt;case type='score' id='Score_DM_&lt;case type='score' id='Score_CsM_3&lt;cas</v>
      </c>
      <c r="L59" t="str">
        <f t="shared" ca="1" si="58"/>
        <v>&lt;case type='score' id='Score_AM_&lt;case type='score' id='Score_GM_&lt;case type='score' id='Score_FsM_&lt;case type='score' id='Score_EM_&lt;case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name='Gs&lt;case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name='Gs&lt;case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name='G&lt;case type='score' id='Score_EM_&lt;case type='score' id='Score_DM_&lt;case type='score' id='Score_CsM_3&lt;case type='score' id='Score_CM_G3_Low</v>
      </c>
      <c r="M59" t="str">
        <f t="shared" ca="1" si="58"/>
        <v>&lt;case type='score' id='Score_BfM_&lt;case type='score' id='Score_AfM_&lt;case type='score' id='Score_GfM_&lt;case type='score' id='Score_FM_&lt;case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name='Gs&lt;case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name='G&lt;case type='score' id='Score_EM_&lt;case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name='Gs&lt;case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id='Score_EM_&lt;case type='score' id='Score_DM_&lt;case</v>
      </c>
      <c r="N59" t="str">
        <f t="shared" ca="1" si="58"/>
        <v xml:space="preserve">&lt;case type='score' id='Score_BM_&lt;case type='score' id='Score_AM_&lt;case type='score' id='Score_GM_&lt;case type='score' id='Score_FsM_&lt;case type='score' id='Score_EM_&lt;case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name='Gs&lt;case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id='Score_FM_&lt;case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name='Gs&lt;case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name='G&lt;case type='score' id='Score_EM_&lt;case type='score' id='Score_DM_&lt;case type='score' id='Score_CsM_3&lt;case </v>
      </c>
      <c r="O59" t="str">
        <f t="shared" ca="1" si="58"/>
        <v>&lt;case type='score' id='Score_CfM_&lt;case type='score' id='Score_BfM_&lt;case type='score' id='Score_AfM_&lt;case type='score' id='Score_GfM_&lt;case type='score' id='Score_FM_&lt;case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/&gt;&lt;/notes&gt;&lt;/case&gt;&lt;case type='score' id='Score_EM_&lt;case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name='Gs&lt;case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/&gt;&lt;/notes&gt;&lt;/case&gt;_Lower'&gt;&lt;score key='FM' /&gt;&lt;notes&gt;&lt;note name='G&lt;case type='score' id='Score_EM_&lt;case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/&gt;&lt;/notes&gt;&lt;/case&gt;_Lower'&gt;&lt;score key='EM' /&gt;&lt;notes&gt;&lt;note name='Gs&lt;case type='score' id='Score_EfM_&lt;case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/&gt;&lt;/notes&gt;&lt;/case&gt;_Lower'&gt;&lt;score key='EfM' /&gt;&lt;notes&gt;&lt;note name='G&lt;case type='score' id='Score_DM_&lt;case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/&gt;&lt;/notes&gt;&lt;/case&gt;_Lower'&gt;&lt;score key='DM' /&gt;&lt;notes&gt;&lt;note name='G&lt;case type='score' id='Score_DfM_&lt;case type='score' id='Score_CM_G3_Lower'&gt;&lt;score key='CM' /&gt;&lt;notes&gt;&lt;note name='G3' step='Lower' /&gt;&lt;/notes&gt;&lt;/case&gt;&lt;case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/&gt;&lt;/notes&gt;&lt;/case&gt;_Lower'&gt;&lt;score key='DfM' /&gt;&lt;notes&gt;&lt;note name='Gf&lt;case type='score' id='Score_CsM_3&lt;case type='score' id='Score_CM_G3_Lower'&gt;&lt;score key='CM' /&gt;&lt;notes&gt;&lt;note name='G3' step='Lower' /&gt;&lt;/notes&gt;&lt;/case&gt;_Lower'&gt;&lt;score key='CsM' /&gt;&lt;notes&gt;&lt;note name='Gs&lt;case type='score' id='Score_CM_G3_Lower'&gt;&lt;score key='CM' /&gt;&lt;notes&gt;&lt;note name='G3'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/&gt;&lt;/notes&gt;&lt;/case&gt;' step='Lower' /&gt;&lt;/notes&gt;&lt;/case&gt;&lt;case type='score' id='Score_FsM_&lt;case type='score' id='Score_EM_&lt;cas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MIYAZAKI Masafumi</dc:creator>
  <cp:lastModifiedBy>MIYAZAKI Masafumi</cp:lastModifiedBy>
  <dcterms:created xsi:type="dcterms:W3CDTF">2018-03-18T05:00:14Z</dcterms:created>
  <dcterms:modified xsi:type="dcterms:W3CDTF">2018-03-18T07:29:06Z</dcterms:modified>
</cp:coreProperties>
</file>