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ellowshipProgramme2024\Assignment\"/>
    </mc:Choice>
  </mc:AlternateContent>
  <xr:revisionPtr revIDLastSave="0" documentId="8_{20F7FBAF-8747-41C4-88A2-3A6EDEB45295}" xr6:coauthVersionLast="47" xr6:coauthVersionMax="47" xr10:uidLastSave="{00000000-0000-0000-0000-000000000000}"/>
  <bookViews>
    <workbookView xWindow="-108" yWindow="-108" windowWidth="23256" windowHeight="12456" xr2:uid="{3473E6F4-27FD-4B51-B578-5C4AB277953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E7" i="1"/>
  <c r="E8" i="1"/>
  <c r="E9" i="1"/>
  <c r="E10" i="1"/>
  <c r="E11" i="1"/>
  <c r="E12" i="1"/>
  <c r="D7" i="1"/>
  <c r="D8" i="1"/>
  <c r="D9" i="1"/>
  <c r="D10" i="1"/>
  <c r="D11" i="1"/>
  <c r="D12" i="1"/>
  <c r="F6" i="1"/>
  <c r="E6" i="1"/>
  <c r="D6" i="1"/>
  <c r="G5" i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K4" i="1" s="1"/>
  <c r="AB4" i="1" l="1"/>
  <c r="N4" i="1"/>
  <c r="M4" i="1"/>
  <c r="Y4" i="1"/>
  <c r="T4" i="1"/>
  <c r="L4" i="1"/>
  <c r="X4" i="1"/>
  <c r="AJ4" i="1"/>
  <c r="S4" i="1"/>
  <c r="K4" i="1"/>
  <c r="W4" i="1"/>
  <c r="AI4" i="1"/>
  <c r="AH4" i="1"/>
  <c r="Z4" i="1"/>
  <c r="V4" i="1"/>
  <c r="Q4" i="1"/>
  <c r="I4" i="1"/>
  <c r="U4" i="1"/>
  <c r="AG4" i="1"/>
  <c r="R4" i="1"/>
  <c r="J4" i="1"/>
  <c r="P4" i="1"/>
  <c r="H4" i="1"/>
  <c r="AD4" i="1"/>
  <c r="AF4" i="1"/>
  <c r="O4" i="1"/>
  <c r="AA4" i="1"/>
  <c r="AC4" i="1"/>
  <c r="AE4" i="1"/>
  <c r="G4" i="1"/>
</calcChain>
</file>

<file path=xl/sharedStrings.xml><?xml version="1.0" encoding="utf-8"?>
<sst xmlns="http://schemas.openxmlformats.org/spreadsheetml/2006/main" count="89" uniqueCount="38">
  <si>
    <t>Empolyee  Attendance Tracker</t>
  </si>
  <si>
    <t>SN</t>
  </si>
  <si>
    <t>Employee Name</t>
  </si>
  <si>
    <t>Designation</t>
  </si>
  <si>
    <t>Month Summary</t>
  </si>
  <si>
    <t>Year</t>
  </si>
  <si>
    <t>Preesent Days</t>
  </si>
  <si>
    <t>Absent Days</t>
  </si>
  <si>
    <t>Half Leave Days</t>
  </si>
  <si>
    <t>Employee A</t>
  </si>
  <si>
    <t>Employee B</t>
  </si>
  <si>
    <t>Employee C</t>
  </si>
  <si>
    <t>Employee D</t>
  </si>
  <si>
    <t>Employee E</t>
  </si>
  <si>
    <t>Employee f</t>
  </si>
  <si>
    <t>Employee G</t>
  </si>
  <si>
    <t>Manager</t>
  </si>
  <si>
    <t>Snr Manager</t>
  </si>
  <si>
    <t>Account officer</t>
  </si>
  <si>
    <t>Sales officer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</si>
  <si>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</si>
  <si>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</si>
  <si>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</si>
  <si>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</si>
  <si>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</si>
  <si>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</si>
  <si>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</si>
  <si>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</si>
  <si>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</si>
  <si>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</si>
  <si>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</si>
  <si>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</si>
  <si>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</si>
  <si>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</t>
  </si>
  <si>
    <t>HL</t>
  </si>
  <si>
    <t>HOL</t>
  </si>
  <si>
    <t>SAT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</si>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</sst>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1" fillId="4" borderId="0" xfId="0" applyFont="1" applyFill="1"/>
    <xf numFmtId="164" fontId="0" fillId="0" borderId="0" xfId="0" applyNumberFormat="1"/>
    <xf numFmtId="0" fontId="0" fillId="0" borderId="1" xfId="0" applyBorder="1"/>
    <xf numFmtId="0" fontId="1" fillId="5" borderId="1" xfId="0" applyFont="1" applyFill="1" applyBorder="1"/>
    <xf numFmtId="164" fontId="0" fillId="5" borderId="1" xfId="0" applyNumberFormat="1" applyFill="1" applyBorder="1"/>
    <xf numFmtId="0" fontId="3" fillId="6" borderId="1" xfId="0" applyFont="1" applyFill="1" applyBorder="1"/>
    <xf numFmtId="0" fontId="4" fillId="7" borderId="1" xfId="0" applyFont="1" applyFill="1" applyBorder="1" applyAlignment="1">
      <alignment horizontal="center" wrapText="1"/>
    </xf>
    <xf numFmtId="0" fontId="4" fillId="7" borderId="1" xfId="0" applyFont="1" applyFill="1" applyBorder="1"/>
    <xf numFmtId="0" fontId="5" fillId="2" borderId="0" xfId="0" applyFont="1" applyFill="1" applyAlignment="1">
      <alignment horizontal="center"/>
    </xf>
    <xf numFmtId="0" fontId="4" fillId="7" borderId="1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rgb="FF00FFCC"/>
        </patternFill>
      </fill>
    </dxf>
    <dxf>
      <fill>
        <patternFill>
          <bgColor rgb="FFFFFF00"/>
        </patternFill>
      </fill>
    </dxf>
    <dxf>
      <fill>
        <patternFill>
          <bgColor rgb="FF0000FF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Light16"/>
  <colors>
    <mruColors>
      <color rgb="FF0000FF"/>
      <color rgb="FFFF3300"/>
      <color rgb="FFCC66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09DA-E6E0-41F1-84F5-DAF70097C62B}">
  <dimension ref="A1:AN36"/>
  <sheetViews>
    <sheetView showGridLines="0" tabSelected="1" workbookViewId="0">
      <selection activeCell="L9" sqref="L9"/>
    </sheetView>
  </sheetViews>
  <sheetFormatPr defaultRowHeight="14.4" x14ac:dyDescent="0.3"/>
  <cols>
    <col min="1" max="1" width="3.77734375" customWidth="1"/>
    <col min="2" max="2" width="19.21875" customWidth="1"/>
    <col min="3" max="3" width="14.109375" customWidth="1"/>
    <col min="4" max="4" width="9.21875" customWidth="1"/>
    <col min="5" max="5" width="8.88671875" customWidth="1"/>
    <col min="6" max="6" width="9.44140625" customWidth="1"/>
    <col min="7" max="37" width="5" customWidth="1"/>
  </cols>
  <sheetData>
    <row r="1" spans="1:40" ht="18.600000000000001" customHeight="1" x14ac:dyDescent="0.4">
      <c r="A1" s="10" t="s">
        <v>0</v>
      </c>
      <c r="B1" s="10"/>
      <c r="C1" s="10"/>
      <c r="D1" s="10"/>
      <c r="E1" s="10"/>
    </row>
    <row r="3" spans="1:40" x14ac:dyDescent="0.3">
      <c r="C3" t="s">
        <v>20</v>
      </c>
      <c r="D3" s="2" t="s">
        <v>31</v>
      </c>
      <c r="E3" t="s">
        <v>5</v>
      </c>
      <c r="F3" s="1">
        <v>2023</v>
      </c>
    </row>
    <row r="4" spans="1:40" x14ac:dyDescent="0.3">
      <c r="D4" s="11" t="s">
        <v>4</v>
      </c>
      <c r="E4" s="11"/>
      <c r="F4" s="11"/>
      <c r="G4" s="7" t="str">
        <f>TEXT(G5,"ddd")</f>
        <v>Wed</v>
      </c>
      <c r="H4" s="7" t="str">
        <f t="shared" ref="H4:T4" si="0">TEXT(H5,"ddd")</f>
        <v>Thu</v>
      </c>
      <c r="I4" s="7" t="str">
        <f t="shared" si="0"/>
        <v>Fri</v>
      </c>
      <c r="J4" s="7" t="str">
        <f t="shared" si="0"/>
        <v>Sat</v>
      </c>
      <c r="K4" s="7" t="str">
        <f t="shared" si="0"/>
        <v>Sun</v>
      </c>
      <c r="L4" s="7" t="str">
        <f t="shared" si="0"/>
        <v>Mon</v>
      </c>
      <c r="M4" s="7" t="str">
        <f t="shared" si="0"/>
        <v>Tue</v>
      </c>
      <c r="N4" s="7" t="str">
        <f t="shared" si="0"/>
        <v>Wed</v>
      </c>
      <c r="O4" s="7" t="str">
        <f t="shared" si="0"/>
        <v>Thu</v>
      </c>
      <c r="P4" s="7" t="str">
        <f t="shared" si="0"/>
        <v>Fri</v>
      </c>
      <c r="Q4" s="7" t="str">
        <f t="shared" si="0"/>
        <v>Sat</v>
      </c>
      <c r="R4" s="7" t="str">
        <f t="shared" si="0"/>
        <v>Sun</v>
      </c>
      <c r="S4" s="7" t="str">
        <f t="shared" si="0"/>
        <v>Mon</v>
      </c>
      <c r="T4" s="7" t="str">
        <f t="shared" si="0"/>
        <v>Tue</v>
      </c>
      <c r="U4" s="7" t="str">
        <f t="shared" ref="U4:AK4" si="1">TEXT(U5,"ddd")</f>
        <v>Wed</v>
      </c>
      <c r="V4" s="7" t="str">
        <f t="shared" si="1"/>
        <v>Thu</v>
      </c>
      <c r="W4" s="7" t="str">
        <f t="shared" si="1"/>
        <v>Fri</v>
      </c>
      <c r="X4" s="7" t="str">
        <f t="shared" si="1"/>
        <v>Sat</v>
      </c>
      <c r="Y4" s="7" t="str">
        <f t="shared" si="1"/>
        <v>Sun</v>
      </c>
      <c r="Z4" s="7" t="str">
        <f t="shared" si="1"/>
        <v>Mon</v>
      </c>
      <c r="AA4" s="7" t="str">
        <f t="shared" si="1"/>
        <v>Tue</v>
      </c>
      <c r="AB4" s="7" t="str">
        <f t="shared" si="1"/>
        <v>Wed</v>
      </c>
      <c r="AC4" s="7" t="str">
        <f t="shared" si="1"/>
        <v>Thu</v>
      </c>
      <c r="AD4" s="7" t="str">
        <f t="shared" si="1"/>
        <v>Fri</v>
      </c>
      <c r="AE4" s="7" t="str">
        <f t="shared" si="1"/>
        <v>Sat</v>
      </c>
      <c r="AF4" s="7" t="str">
        <f t="shared" si="1"/>
        <v>Sun</v>
      </c>
      <c r="AG4" s="7" t="str">
        <f t="shared" si="1"/>
        <v>Mon</v>
      </c>
      <c r="AH4" s="7" t="str">
        <f t="shared" si="1"/>
        <v>Tue</v>
      </c>
      <c r="AI4" s="7" t="str">
        <f t="shared" si="1"/>
        <v>Wed</v>
      </c>
      <c r="AJ4" s="7" t="str">
        <f t="shared" si="1"/>
        <v>Thu</v>
      </c>
      <c r="AK4" s="7" t="str">
        <f t="shared" si="1"/>
        <v/>
      </c>
    </row>
    <row r="5" spans="1:40" ht="27" customHeight="1" x14ac:dyDescent="0.3">
      <c r="A5" s="5" t="s">
        <v>1</v>
      </c>
      <c r="B5" s="5" t="s">
        <v>2</v>
      </c>
      <c r="C5" s="5" t="s">
        <v>3</v>
      </c>
      <c r="D5" s="8" t="s">
        <v>6</v>
      </c>
      <c r="E5" s="8" t="s">
        <v>7</v>
      </c>
      <c r="F5" s="8" t="s">
        <v>8</v>
      </c>
      <c r="G5" s="6">
        <f>DATE(F3,VLOOKUP(D3,B25:C36,2,0),1)</f>
        <v>45231</v>
      </c>
      <c r="H5" s="6">
        <f>IFERROR(IF(G5&lt;EOMONTH(G5,0),G5+1,""),"")</f>
        <v>45232</v>
      </c>
      <c r="I5" s="6">
        <f t="shared" ref="I5:AK5" si="2">IFERROR(IF(H5&lt;EOMONTH(H5,0),H5+1,""),"")</f>
        <v>45233</v>
      </c>
      <c r="J5" s="6">
        <f t="shared" si="2"/>
        <v>45234</v>
      </c>
      <c r="K5" s="6">
        <f t="shared" si="2"/>
        <v>45235</v>
      </c>
      <c r="L5" s="6">
        <f t="shared" si="2"/>
        <v>45236</v>
      </c>
      <c r="M5" s="6">
        <f t="shared" si="2"/>
        <v>45237</v>
      </c>
      <c r="N5" s="6">
        <f t="shared" si="2"/>
        <v>45238</v>
      </c>
      <c r="O5" s="6">
        <f t="shared" si="2"/>
        <v>45239</v>
      </c>
      <c r="P5" s="6">
        <f t="shared" si="2"/>
        <v>45240</v>
      </c>
      <c r="Q5" s="6">
        <f t="shared" si="2"/>
        <v>45241</v>
      </c>
      <c r="R5" s="6">
        <f t="shared" si="2"/>
        <v>45242</v>
      </c>
      <c r="S5" s="6">
        <f t="shared" si="2"/>
        <v>45243</v>
      </c>
      <c r="T5" s="6">
        <f t="shared" si="2"/>
        <v>45244</v>
      </c>
      <c r="U5" s="6">
        <f t="shared" si="2"/>
        <v>45245</v>
      </c>
      <c r="V5" s="6">
        <f t="shared" si="2"/>
        <v>45246</v>
      </c>
      <c r="W5" s="6">
        <f t="shared" si="2"/>
        <v>45247</v>
      </c>
      <c r="X5" s="6">
        <f t="shared" si="2"/>
        <v>45248</v>
      </c>
      <c r="Y5" s="6">
        <f t="shared" si="2"/>
        <v>45249</v>
      </c>
      <c r="Z5" s="6">
        <f t="shared" si="2"/>
        <v>45250</v>
      </c>
      <c r="AA5" s="6">
        <f t="shared" si="2"/>
        <v>45251</v>
      </c>
      <c r="AB5" s="6">
        <f t="shared" si="2"/>
        <v>45252</v>
      </c>
      <c r="AC5" s="6">
        <f t="shared" si="2"/>
        <v>45253</v>
      </c>
      <c r="AD5" s="6">
        <f t="shared" si="2"/>
        <v>45254</v>
      </c>
      <c r="AE5" s="6">
        <f t="shared" si="2"/>
        <v>45255</v>
      </c>
      <c r="AF5" s="6">
        <f t="shared" si="2"/>
        <v>45256</v>
      </c>
      <c r="AG5" s="6">
        <f t="shared" si="2"/>
        <v>45257</v>
      </c>
      <c r="AH5" s="6">
        <f t="shared" si="2"/>
        <v>45258</v>
      </c>
      <c r="AI5" s="6">
        <f t="shared" si="2"/>
        <v>45259</v>
      </c>
      <c r="AJ5" s="6">
        <f t="shared" si="2"/>
        <v>45260</v>
      </c>
      <c r="AK5" s="6" t="str">
        <f t="shared" si="2"/>
        <v/>
      </c>
      <c r="AL5" s="3"/>
      <c r="AM5" s="3"/>
      <c r="AN5" s="3"/>
    </row>
    <row r="6" spans="1:40" x14ac:dyDescent="0.3">
      <c r="A6" s="4">
        <v>1</v>
      </c>
      <c r="B6" s="4" t="s">
        <v>9</v>
      </c>
      <c r="C6" s="4" t="s">
        <v>17</v>
      </c>
      <c r="D6" s="9">
        <f>COUNTIF(G6:AK6,"P")</f>
        <v>12</v>
      </c>
      <c r="E6" s="9">
        <f>COUNTIF(G6:AK6,"A")</f>
        <v>2</v>
      </c>
      <c r="F6" s="9">
        <f>COUNTIF(G6:AK6,"HL")</f>
        <v>2</v>
      </c>
      <c r="G6" s="4" t="s">
        <v>33</v>
      </c>
      <c r="H6" s="4" t="s">
        <v>37</v>
      </c>
      <c r="I6" s="4" t="s">
        <v>37</v>
      </c>
      <c r="J6" s="4" t="s">
        <v>36</v>
      </c>
      <c r="K6" s="4" t="s">
        <v>34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33</v>
      </c>
      <c r="Q6" s="4" t="s">
        <v>33</v>
      </c>
      <c r="R6" s="4" t="s">
        <v>34</v>
      </c>
      <c r="S6" s="4" t="s">
        <v>33</v>
      </c>
      <c r="T6" s="4" t="s">
        <v>33</v>
      </c>
      <c r="U6" s="4" t="s">
        <v>33</v>
      </c>
      <c r="V6" s="4" t="s">
        <v>33</v>
      </c>
      <c r="W6" s="4" t="s">
        <v>33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40" x14ac:dyDescent="0.3">
      <c r="A7" s="4">
        <v>2</v>
      </c>
      <c r="B7" s="4" t="s">
        <v>10</v>
      </c>
      <c r="C7" s="4" t="s">
        <v>16</v>
      </c>
      <c r="D7" s="9">
        <f t="shared" ref="D7:D12" si="3">COUNTIF(G7:AK7,"P")</f>
        <v>5</v>
      </c>
      <c r="E7" s="9">
        <f t="shared" ref="E7:E12" si="4">COUNTIF(G7:AK7,"A")</f>
        <v>1</v>
      </c>
      <c r="F7" s="9">
        <f t="shared" ref="F7:F12" si="5">COUNTIF(G7:AK7,"HL")</f>
        <v>0</v>
      </c>
      <c r="G7" s="4" t="s">
        <v>37</v>
      </c>
      <c r="H7" s="4" t="s">
        <v>33</v>
      </c>
      <c r="I7" s="4" t="s">
        <v>33</v>
      </c>
      <c r="J7" s="4" t="s">
        <v>36</v>
      </c>
      <c r="K7" s="4" t="s">
        <v>33</v>
      </c>
      <c r="L7" s="4" t="s">
        <v>33</v>
      </c>
      <c r="M7" s="4"/>
      <c r="N7" s="4"/>
      <c r="O7" s="4" t="s">
        <v>33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40" x14ac:dyDescent="0.3">
      <c r="A8" s="4">
        <v>3</v>
      </c>
      <c r="B8" s="4" t="s">
        <v>11</v>
      </c>
      <c r="C8" s="4" t="s">
        <v>18</v>
      </c>
      <c r="D8" s="9">
        <f t="shared" si="3"/>
        <v>3</v>
      </c>
      <c r="E8" s="9">
        <f t="shared" si="4"/>
        <v>1</v>
      </c>
      <c r="F8" s="9">
        <f t="shared" si="5"/>
        <v>0</v>
      </c>
      <c r="G8" s="4" t="s">
        <v>33</v>
      </c>
      <c r="H8" s="4" t="s">
        <v>37</v>
      </c>
      <c r="I8" s="4" t="s">
        <v>35</v>
      </c>
      <c r="J8" s="4" t="s">
        <v>36</v>
      </c>
      <c r="K8" s="4" t="s">
        <v>33</v>
      </c>
      <c r="L8" s="4" t="s">
        <v>33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40" x14ac:dyDescent="0.3">
      <c r="A9" s="4">
        <v>4</v>
      </c>
      <c r="B9" s="4" t="s">
        <v>12</v>
      </c>
      <c r="C9" s="4" t="s">
        <v>19</v>
      </c>
      <c r="D9" s="9">
        <f t="shared" si="3"/>
        <v>4</v>
      </c>
      <c r="E9" s="9">
        <f t="shared" si="4"/>
        <v>1</v>
      </c>
      <c r="F9" s="9">
        <f t="shared" si="5"/>
        <v>0</v>
      </c>
      <c r="G9" s="4" t="s">
        <v>33</v>
      </c>
      <c r="H9" s="4" t="s">
        <v>33</v>
      </c>
      <c r="I9" s="4" t="s">
        <v>33</v>
      </c>
      <c r="J9" s="4" t="s">
        <v>36</v>
      </c>
      <c r="K9" s="4" t="s">
        <v>33</v>
      </c>
      <c r="L9" s="4" t="s">
        <v>37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40" x14ac:dyDescent="0.3">
      <c r="A10" s="4">
        <v>5</v>
      </c>
      <c r="B10" s="4" t="s">
        <v>13</v>
      </c>
      <c r="C10" s="4" t="s">
        <v>19</v>
      </c>
      <c r="D10" s="9">
        <f t="shared" si="3"/>
        <v>3</v>
      </c>
      <c r="E10" s="9">
        <f t="shared" si="4"/>
        <v>1</v>
      </c>
      <c r="F10" s="9">
        <f t="shared" si="5"/>
        <v>0</v>
      </c>
      <c r="G10" s="4" t="s">
        <v>33</v>
      </c>
      <c r="H10" s="4" t="s">
        <v>33</v>
      </c>
      <c r="I10" s="4" t="s">
        <v>37</v>
      </c>
      <c r="J10" s="4" t="s">
        <v>36</v>
      </c>
      <c r="K10" s="4" t="s">
        <v>33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40" x14ac:dyDescent="0.3">
      <c r="A11" s="4">
        <v>6</v>
      </c>
      <c r="B11" s="4" t="s">
        <v>14</v>
      </c>
      <c r="C11" s="4" t="s">
        <v>19</v>
      </c>
      <c r="D11" s="9">
        <f t="shared" si="3"/>
        <v>4</v>
      </c>
      <c r="E11" s="9">
        <f t="shared" si="4"/>
        <v>0</v>
      </c>
      <c r="F11" s="9">
        <f t="shared" si="5"/>
        <v>0</v>
      </c>
      <c r="G11" s="4" t="s">
        <v>33</v>
      </c>
      <c r="H11" s="4" t="s">
        <v>33</v>
      </c>
      <c r="I11" s="4" t="s">
        <v>33</v>
      </c>
      <c r="J11" s="4" t="s">
        <v>36</v>
      </c>
      <c r="K11" s="4" t="s">
        <v>33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40" x14ac:dyDescent="0.3">
      <c r="A12" s="4">
        <v>7</v>
      </c>
      <c r="B12" s="4" t="s">
        <v>15</v>
      </c>
      <c r="C12" s="4" t="s">
        <v>19</v>
      </c>
      <c r="D12" s="9">
        <f t="shared" si="3"/>
        <v>4</v>
      </c>
      <c r="E12" s="9">
        <f t="shared" si="4"/>
        <v>1</v>
      </c>
      <c r="F12" s="9">
        <f t="shared" si="5"/>
        <v>0</v>
      </c>
      <c r="G12" s="4" t="s">
        <v>33</v>
      </c>
      <c r="H12" s="4" t="s">
        <v>33</v>
      </c>
      <c r="I12" s="4" t="s">
        <v>33</v>
      </c>
      <c r="J12" s="4" t="s">
        <v>36</v>
      </c>
      <c r="K12" s="4" t="s">
        <v>37</v>
      </c>
      <c r="L12" s="4"/>
      <c r="M12" s="4"/>
      <c r="N12" s="4"/>
      <c r="O12" s="4"/>
      <c r="P12" s="4"/>
      <c r="Q12" s="4"/>
      <c r="R12" s="4"/>
      <c r="S12" s="4" t="s">
        <v>33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25" spans="2:3" x14ac:dyDescent="0.3">
      <c r="B25" t="s">
        <v>21</v>
      </c>
      <c r="C25">
        <v>1</v>
      </c>
    </row>
    <row r="26" spans="2:3" x14ac:dyDescent="0.3">
      <c r="B26" t="s">
        <v>22</v>
      </c>
      <c r="C26">
        <v>2</v>
      </c>
    </row>
    <row r="27" spans="2:3" x14ac:dyDescent="0.3">
      <c r="B27" t="s">
        <v>23</v>
      </c>
      <c r="C27">
        <v>3</v>
      </c>
    </row>
    <row r="28" spans="2:3" x14ac:dyDescent="0.3">
      <c r="B28" t="s">
        <v>24</v>
      </c>
      <c r="C28">
        <v>4</v>
      </c>
    </row>
    <row r="29" spans="2:3" x14ac:dyDescent="0.3">
      <c r="B29" t="s">
        <v>25</v>
      </c>
      <c r="C29">
        <v>5</v>
      </c>
    </row>
    <row r="30" spans="2:3" x14ac:dyDescent="0.3">
      <c r="B30" t="s">
        <v>26</v>
      </c>
      <c r="C30">
        <v>6</v>
      </c>
    </row>
    <row r="31" spans="2:3" x14ac:dyDescent="0.3">
      <c r="B31" t="s">
        <v>27</v>
      </c>
      <c r="C31">
        <v>7</v>
      </c>
    </row>
    <row r="32" spans="2:3" x14ac:dyDescent="0.3">
      <c r="B32" t="s">
        <v>28</v>
      </c>
      <c r="C32">
        <v>8</v>
      </c>
    </row>
    <row r="33" spans="2:3" x14ac:dyDescent="0.3">
      <c r="B33" t="s">
        <v>29</v>
      </c>
      <c r="C33">
        <v>9</v>
      </c>
    </row>
    <row r="34" spans="2:3" x14ac:dyDescent="0.3">
      <c r="B34" t="s">
        <v>30</v>
      </c>
      <c r="C34">
        <v>10</v>
      </c>
    </row>
    <row r="35" spans="2:3" x14ac:dyDescent="0.3">
      <c r="B35" t="s">
        <v>31</v>
      </c>
      <c r="C35">
        <v>11</v>
      </c>
    </row>
    <row r="36" spans="2:3" x14ac:dyDescent="0.3">
      <c r="B36" t="s">
        <v>32</v>
      </c>
      <c r="C36">
        <v>12</v>
      </c>
    </row>
  </sheetData>
  <mergeCells count="2">
    <mergeCell ref="A1:E1"/>
    <mergeCell ref="D4:F4"/>
  </mergeCells>
  <phoneticPr fontId="2" type="noConversion"/>
  <conditionalFormatting sqref="G4:AK12">
    <cfRule type="expression" dxfId="8" priority="2">
      <formula>G$4="Sat"</formula>
    </cfRule>
  </conditionalFormatting>
  <conditionalFormatting sqref="G6:AK12">
    <cfRule type="cellIs" dxfId="7" priority="1" operator="equal">
      <formula>"A"</formula>
    </cfRule>
    <cfRule type="cellIs" dxfId="6" priority="3" operator="equal">
      <formula>"HOL"</formula>
    </cfRule>
    <cfRule type="cellIs" dxfId="5" priority="4" operator="equal">
      <formula>"SAT"</formula>
    </cfRule>
    <cfRule type="cellIs" dxfId="4" priority="5" operator="equal">
      <formula>"HOL"</formula>
    </cfRule>
    <cfRule type="cellIs" dxfId="3" priority="6" operator="equal">
      <formula>"HL"</formula>
    </cfRule>
    <cfRule type="cellIs" dxfId="2" priority="7" operator="equal">
      <formula>"A"</formula>
    </cfRule>
    <cfRule type="cellIs" dxfId="1" priority="8" operator="equal">
      <formula>"P"</formula>
    </cfRule>
    <cfRule type="cellIs" dxfId="0" priority="9" operator="equal">
      <formula>"P"</formula>
    </cfRule>
  </conditionalFormatting>
  <dataValidations count="3">
    <dataValidation type="list" allowBlank="1" showInputMessage="1" showErrorMessage="1" sqref="F3" xr:uid="{9447E360-AD11-4B90-B07F-10885CAC4352}">
      <formula1>"2021,2022,2023,2024,2025"</formula1>
    </dataValidation>
    <dataValidation type="list" allowBlank="1" showInputMessage="1" showErrorMessage="1" sqref="D3" xr:uid="{0F3FCCE3-D113-4DFD-97B4-5E9557436784}">
      <formula1>$B$25:$B$36</formula1>
    </dataValidation>
    <dataValidation type="list" allowBlank="1" showInputMessage="1" showErrorMessage="1" sqref="G6:AK12" xr:uid="{20ED6BCC-8CD0-43BB-AF47-2EDC779D324A}">
      <formula1>"P,A,HL,HOL,SAT"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01A5-F061-403E-8FE1-CACCA01541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CynAllan</dc:creator>
  <cp:lastModifiedBy>CynAllan</cp:lastModifiedBy>
  <dcterms:created xsi:type="dcterms:W3CDTF">2023-11-16T17:45:57Z</dcterms:created>
  <dcterms:modified xsi:type="dcterms:W3CDTF">2023-11-24T11:13:35Z</dcterms:modified>
</cp:coreProperties>
</file>