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095" windowHeight="12315" tabRatio="500" activeTab="2"/>
  </bookViews>
  <sheets>
    <sheet name="Sheet1" sheetId="1" r:id="rId1"/>
    <sheet name="Comprado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 xml:space="preserve"> </author>
  </authors>
  <commentList>
    <comment ref="C4" authorId="0">
      <text>
        <r>
          <rPr>
            <sz val="10"/>
            <color rgb="FF000000"/>
            <rFont val="Arial"/>
            <charset val="1"/>
          </rPr>
          <t>Qual o objetivo dos sensores IR mais tátil à frente??
	-Hugo Costelha
É apenas para deteção de obstáculos..
	-Nuno Vieira Lopes
A questão é porquê o "switch" por trás desses sensores?? Vai bater nos sensores antes do switch!
	-Hugo Costelha
_Marked as resolved_
	-Luis Conde Bento
_Re-opened_
	-Luis Conde Bento
Poruqe ficava mais barato. Entretanto o item já não existe.
	-Luis Conde Bento</t>
        </r>
      </text>
    </comment>
    <comment ref="G6" authorId="0">
      <text>
        <r>
          <rPr>
            <sz val="10"/>
            <color rgb="FF000000"/>
            <rFont val="Arial"/>
            <charset val="1"/>
          </rPr>
          <t>O CI na figura está muito mal tratado!
	-Hugo Costelha
Não está mal tratatdo, a referência foi apagada/raspada.
	-Luis Conde Bento</t>
        </r>
      </text>
    </comment>
    <comment ref="C11" authorId="0">
      <text>
        <r>
          <rPr>
            <sz val="10"/>
            <color rgb="FF000000"/>
            <rFont val="Arial"/>
            <charset val="1"/>
          </rPr>
          <t>Os cabos de 20cm são úteis para ligar os sensores  de linha e distância à breadboard. Poderia ser útil comprar alguns cabos M-M e M-F de 10cm para ligar os encoders e talvez a ponte em H...
	-Nuno Vieira Lopes</t>
        </r>
      </text>
    </comment>
    <comment ref="C16" authorId="0">
      <text>
        <r>
          <rPr>
            <sz val="10"/>
            <color rgb="FF000000"/>
            <rFont val="Arial"/>
            <charset val="1"/>
          </rPr>
          <t>Não consigo perceber se tem histerese ou não.
	-Hugo Costelha
Não percebo a pergunta.
	-Luis Conde Bento</t>
        </r>
      </text>
    </comment>
  </commentList>
</comments>
</file>

<file path=xl/comments2.xml><?xml version="1.0" encoding="utf-8"?>
<comments xmlns="http://schemas.openxmlformats.org/spreadsheetml/2006/main">
  <authors>
    <author xml:space="preserve"> </author>
  </authors>
  <commentList>
    <comment ref="C4" authorId="0">
      <text>
        <r>
          <rPr>
            <sz val="10"/>
            <color rgb="FF000000"/>
            <rFont val="Arial"/>
            <charset val="1"/>
          </rPr>
          <t>Qual o objetivo dos sensores IR mais tátil à frente??
	-Hugo Costelha
É apenas para deteção de obstáculos..
	-Nuno Vieira Lopes
A questão é porquê o "switch" por trás desses sensores?? Vai bater nos sensores antes do switch!
	-Hugo Costelha
_Marked as resolved_
	-Luis Conde Bento
_Re-opened_
	-Luis Conde Bento
Poruqe ficava mais barato. Entretanto o item já não existe.
	-Luis Conde Bento</t>
        </r>
      </text>
    </comment>
  </commentList>
</comments>
</file>

<file path=xl/sharedStrings.xml><?xml version="1.0" encoding="utf-8"?>
<sst xmlns="http://schemas.openxmlformats.org/spreadsheetml/2006/main" count="87" uniqueCount="63">
  <si>
    <t>Descrição</t>
  </si>
  <si>
    <t>Referência</t>
  </si>
  <si>
    <t>Custo unitário</t>
  </si>
  <si>
    <t>Quantidade</t>
  </si>
  <si>
    <t>Custo total</t>
  </si>
  <si>
    <t>Ligação</t>
  </si>
  <si>
    <t>Base</t>
  </si>
  <si>
    <t>2WD Smart Motor Robot Car Chassis Battery Box Kit Speed Encoder for Arduin I6M3</t>
  </si>
  <si>
    <t>https://www.ebay.com/itm/2WD-Smart-Motor-Robot-Car-Chassis-Battery-Box-Kit-Speed-Encoder-for-Arduin-G0S3/302410813069?hash=item466916ce8d:g:WNcAAOSwsMpZjCR0</t>
  </si>
  <si>
    <t>Sensor de linha</t>
  </si>
  <si>
    <t>5-way Five Channel Infrared Detection Photoelectric Sensor Module Hunt Tracking</t>
  </si>
  <si>
    <t>https://www.ebay.com/itm/Optical-Sensor-Module-Five-Channel-Infrared-Detection-Photoelectric-Tracking/332410689474?_trkparms=aid%3D222007%26algo%3DSIC.MBE%26ao%3D2%26asc%3D50544%26meid%3De285042a030b4f908d397d8c278d9765%26pid%3D100011%26rk%3D3%26rkt%3D12%26sd%3D112601348767%26itm%3D332410689474&amp;_trksid=p2047675.c100011.m1850</t>
  </si>
  <si>
    <t>ESP32 com Visor</t>
  </si>
  <si>
    <t>ESP32 T2 0.95 OLED SD card WiFi + Bluetooth Module development board</t>
  </si>
  <si>
    <t>https://www.ebay.com/itm/TTGO-T2-ESP32-0-95-OLED-SD-card-WiFi-Bluetooth-Module/152804607129?epid=11015892248&amp;hash=item2393dd4499:g:qEsAAOSwySVaG-IA</t>
  </si>
  <si>
    <t>Ponte H</t>
  </si>
  <si>
    <t>1.5A Mini Dual Channel DC Motor Driver Module Beyond L298N PWM Speed control Rx</t>
  </si>
  <si>
    <t>https://www.ebay.com/itm/1-5A-Mini-Dual-Channel-DC-Motor-Driver-Module-Beyond-L298N-PWM-Speed-control-Rx/192480692200?epid=16004524153&amp;hash=item2cd0be47e8:g:s7kAAOSwSypY9r2g</t>
  </si>
  <si>
    <t>Encoder</t>
  </si>
  <si>
    <t>LM393 IR Infrared Slotted Comparitor Speed Sensor Module For Arduino AVR PIC</t>
  </si>
  <si>
    <t>https://www.ebay.com/itm/LM393-IR-Infrared-Slotted-Comparitor-Speed-Sensor-Module-For-Arduino-AVR-PIC/272994582426?hash=item3f8fbebf9a:m:m1NJNV1iPSAl_4krN7X7ePw</t>
  </si>
  <si>
    <t>Sensor de distância</t>
  </si>
  <si>
    <t>Ultrasonic Module HC-SR04 Distance Measuring Transducer Sensor For Arduino/AVR</t>
  </si>
  <si>
    <t>https://www.ebay.com/itm/Ultrasonic-Module-HC-SR04-Distance-Measuring-Transducer-Sensor-For-Arduino-AVR/232379679409?hash=item361ae882b1:g:yIMAAOSwVJhZSL-3</t>
  </si>
  <si>
    <t>Bateria</t>
  </si>
  <si>
    <t>3.7V 1200 mAh LiPo Polymer Battery Rechargeable 804040 for GPS Bluetooth MP3</t>
  </si>
  <si>
    <t>https://www.ebay.com/itm/3-7V-1200-mAh-LiPo-Polymer-Battery-Rechargeable-804040-for-GPS-Bluetooth-MP3/272808306961?hash=item3f84a46911:g:ivcAAOSwsvhZlLmA</t>
  </si>
  <si>
    <t>Breadboard</t>
  </si>
  <si>
    <t>400 Points Mini Solderless Breadboard Protoboard PCB Test Board 400 Holes 83x55m</t>
  </si>
  <si>
    <t>https://www.ebay.com/itm/400-Points-Mini-Solderless-Breadboard-Protoboard-PCB-Test-Board-400-Holes-83x55m/323031656900?epid=829835628&amp;hash=item4b362fe9c4:g:casAAOSwH3haJWdQ</t>
  </si>
  <si>
    <t>Cabos M-F 20cm</t>
  </si>
  <si>
    <t>40Pcs Dupont Wire Jumper Cables 10/20/30cm F-F M-M M-F For Arduino Breadboard</t>
  </si>
  <si>
    <t>https://www.ebay.com/itm/40pcs-Dupont-Wire-Jumper-Cable-Line-20cm-2-54MM-Male-to-Female-1P-1P-For-Arduino/202185520563?hash=item2f133235b3:g:CbgAAOSwIFtaGiCX</t>
  </si>
  <si>
    <t>Outras alternativas:</t>
  </si>
  <si>
    <t>LM393 Speed Measuring Sensor Photoelectric Infrared Count Sensor DC 5V T2A7</t>
  </si>
  <si>
    <t>https://www.ebay.com/itm/LM393-Speed-Measuring-Sensor-Photoelectric-Infrared-Count-Sensor-DC-5V-T2A7/302549316079?epid=2215869400&amp;hash=item46715831ef:g:6esAAOSwFb5aINFh</t>
  </si>
  <si>
    <t>Nuno Lopes</t>
  </si>
  <si>
    <t>Hugo Costelha</t>
  </si>
  <si>
    <t>ESP32 sem Visor</t>
  </si>
  <si>
    <t>ESP-WROOM-32 Espressif ESP 32 IoT Wifi Wlan BLE Module mit Adapter Board</t>
  </si>
  <si>
    <t>https://www.ebay.com/itm/ESP-WROOM-32-Espressif-ESP-32-IoT-Wifi-Wlan-BLE-Module-mit-Adapter-Board/232771963378?hash=item36324a49f2:m:mWqEFvdE-yEizab_WTOFkAg</t>
  </si>
  <si>
    <t>Mini Motor Drive Shield Expansion Board L293D Module For Arduino UNO MEGA2560 R3</t>
  </si>
  <si>
    <t>https://www.ebay.com/itm/Mini-Motor-Drive-Shield-Expansion-Board-L293D-Module-For-Arduino-UNO-MEGA2560-R3/182057002265?epid=508054685&amp;hash=item2a63716519:g:EyoAAOSwgu9ZZYgi</t>
  </si>
  <si>
    <t>https://www.ebay.com/itm/LM393-IR-Infrared-Slotted-Comparitor-Speed-Sensor-Module-For-Arduino-AVR-PIC/143162135926?hash=item215520d576:m:m4JrlQPnpGboU7GV3o2bWcg</t>
  </si>
  <si>
    <t>Li-Polymer 3.7V 2500mAh LiPo Rechargeable Battery PCM 5541100 For GPS MP5 PDA</t>
  </si>
  <si>
    <t>https://www.ebay.com/itm/Li-Polymer-3-7V-2500mAh-LiPo-Rechargeable-Battery-PCM-5541100-For-GPS-MP5-PDA/254075281942?epid=22028140882&amp;hash=item3b28112216:g:cikAAOSwXitcPxGR</t>
  </si>
  <si>
    <t>Pin Header Dupont Wire Color Jumper Male to Female Cable For Arduino 20cmAU</t>
  </si>
  <si>
    <t>https://www.ebay.com/itm/Pin-Header-Dupont-Wire-Color-Jumper-Male-to-Female-Cable-For-Arduino-20cmAU/273637640196?hash=item3fb6130804%3Am%3AmoB9e-f2q0adsJPM3NMly1g&amp;LH_BIN=1</t>
  </si>
  <si>
    <t>Cabos M-M 10cm</t>
  </si>
  <si>
    <t>MB-102 Solderless Breadboard Protoboard 830 Tie Points 2 buses Test Circuit New</t>
  </si>
  <si>
    <t>https://www.ebay.com/itm/MB-102-Solderless-Breadboard-Protoboard-830-Tie-Points-2-buses-Test-Circuit-New/232771967528?hash=item36324a5a28:m:mOSuBAf3JHc7eyFzB8M3EJw</t>
  </si>
  <si>
    <t>Boost converter</t>
  </si>
  <si>
    <t>DC 3-24V to 5V-28V 9V 12V 24V 2A Adjustable Boost Step-Up Converter Power Module</t>
  </si>
  <si>
    <t>https://www.ebay.com/itm/DC-3-24V-to-5V-28V-9V-12V-24V-2A-Adjustable-Boost-Step-Up-Converter-Power-Module/112619032791?hash=item1a389e10d7:g:NE8AAOSwvDpbBoGe</t>
  </si>
  <si>
    <t>Battery Changer</t>
  </si>
  <si>
    <t>1/2/5/10X TP4056 5V 1A Mini/Micro USB 18650 Lithium Battery Charger Board Module</t>
  </si>
  <si>
    <t>https://www.ebay.com/itm/1-2-5-10X-TP4056-5V-1A-Mini-Micro-USB-18650-Lithium-Battery-Charger-Board-Module/333043895405?hash=item4d8af68c6d:m:mp6mpFwkiMLDJd2OBPCI_0A</t>
  </si>
  <si>
    <t>Condensador 1000uF</t>
  </si>
  <si>
    <t>10pcs 1000uF 16V 8x20mm Panasonic FL Low ESR 16V1000uF Motherboard Capacitor</t>
  </si>
  <si>
    <t>https://www.ebay.com/itm/10pcs-1000uF-16V-8x20mm-Panasonic-FL-Low-ESR-16V1000uF-Motherboard-Capacitor/252052470627?hash=item3aaf7f7b63:g:fPQAAOSwd0BVyIln</t>
  </si>
  <si>
    <t>Level shifter para o sensor ultrasónico</t>
  </si>
  <si>
    <t>5Sets 4 Channel Bi-Directional Logic Level Shifter Converter 3.3V-5V For Arduino</t>
  </si>
  <si>
    <t>https://www.ebay.com/itm/5Sets-4-Channel-Bi-Directional-Logic-Level-Shifter-Converter-3-3V-5V-For-Arduino/132880846914?epid=6023257800&amp;hash=item1ef050d042:g:sN0AAOSw87JcCpcV</t>
  </si>
</sst>
</file>

<file path=xl/styles.xml><?xml version="1.0" encoding="utf-8"?>
<styleSheet xmlns="http://schemas.openxmlformats.org/spreadsheetml/2006/main">
  <numFmts count="6">
    <numFmt numFmtId="176" formatCode="#,##0.00\ [$€-816];[Red]\-#,##0.00\ [$€-816]"/>
    <numFmt numFmtId="177" formatCode="#,##0.00[$€]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</numFmts>
  <fonts count="29">
    <font>
      <sz val="10"/>
      <color rgb="FF000000"/>
      <name val="Arial"/>
      <charset val="1"/>
    </font>
    <font>
      <b/>
      <sz val="10"/>
      <color rgb="FF000000"/>
      <name val="DejaVu Sans"/>
      <charset val="1"/>
    </font>
    <font>
      <sz val="10"/>
      <color rgb="FF000000"/>
      <name val="DejaVu Sans"/>
      <charset val="1"/>
    </font>
    <font>
      <u/>
      <sz val="10"/>
      <color rgb="FF000000"/>
      <name val="DejaVu Sans"/>
      <charset val="1"/>
    </font>
    <font>
      <u/>
      <sz val="10"/>
      <color rgb="FF000000"/>
      <name val="Arial"/>
      <charset val="1"/>
    </font>
    <font>
      <sz val="11"/>
      <name val="Cambria"/>
      <charset val="1"/>
    </font>
    <font>
      <b/>
      <sz val="11"/>
      <name val="Cambria"/>
      <charset val="1"/>
    </font>
    <font>
      <u/>
      <sz val="11"/>
      <color rgb="FF0000FF"/>
      <name val="Cambria"/>
      <charset val="1"/>
    </font>
    <font>
      <sz val="10"/>
      <name val="Arial"/>
      <charset val="134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3" fillId="31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9" fillId="3" borderId="5" applyNumberFormat="0" applyAlignment="0" applyProtection="0">
      <alignment vertical="center"/>
    </xf>
    <xf numFmtId="44" fontId="8" fillId="0" borderId="0" applyBorder="0" applyAlignment="0" applyProtection="0"/>
    <xf numFmtId="0" fontId="17" fillId="30" borderId="0" applyNumberFormat="0" applyBorder="0" applyAlignment="0" applyProtection="0">
      <alignment vertical="center"/>
    </xf>
    <xf numFmtId="0" fontId="18" fillId="10" borderId="4" applyNumberFormat="0" applyFont="0" applyAlignment="0" applyProtection="0">
      <alignment vertical="center"/>
    </xf>
    <xf numFmtId="0" fontId="16" fillId="8" borderId="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3" borderId="2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41" fontId="8" fillId="0" borderId="0" applyBorder="0" applyAlignment="0" applyProtection="0"/>
    <xf numFmtId="0" fontId="17" fillId="1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2" fontId="8" fillId="0" borderId="0" applyBorder="0" applyAlignment="0" applyProtection="0"/>
    <xf numFmtId="0" fontId="2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43" fontId="8" fillId="0" borderId="0" applyBorder="0" applyAlignment="0" applyProtection="0"/>
    <xf numFmtId="0" fontId="12" fillId="4" borderId="3" applyNumberForma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9" fontId="8" fillId="0" borderId="0" applyBorder="0" applyAlignment="0" applyProtection="0"/>
    <xf numFmtId="0" fontId="23" fillId="0" borderId="0" applyNumberFormat="0" applyFill="0" applyBorder="0" applyAlignment="0" applyProtection="0">
      <alignment vertical="center"/>
    </xf>
  </cellStyleXfs>
  <cellXfs count="22">
    <xf numFmtId="0" fontId="0" fillId="0" borderId="0" xfId="0"/>
    <xf numFmtId="0" fontId="1" fillId="2" borderId="0" xfId="0" applyFont="1" applyFill="1" applyAlignment="1"/>
    <xf numFmtId="0" fontId="2" fillId="2" borderId="0" xfId="0" applyFont="1" applyFill="1" applyAlignment="1"/>
    <xf numFmtId="177" fontId="2" fillId="2" borderId="0" xfId="0" applyNumberFormat="1" applyFont="1" applyFill="1" applyAlignment="1"/>
    <xf numFmtId="0" fontId="2" fillId="2" borderId="0" xfId="0" applyFont="1" applyFill="1" applyAlignment="1">
      <alignment wrapText="1"/>
    </xf>
    <xf numFmtId="176" fontId="2" fillId="2" borderId="0" xfId="0" applyNumberFormat="1" applyFont="1" applyFill="1" applyAlignment="1">
      <alignment horizontal="right"/>
    </xf>
    <xf numFmtId="176" fontId="2" fillId="2" borderId="0" xfId="0" applyNumberFormat="1" applyFont="1" applyFill="1"/>
    <xf numFmtId="177" fontId="2" fillId="2" borderId="0" xfId="0" applyNumberFormat="1" applyFont="1" applyFill="1"/>
    <xf numFmtId="0" fontId="0" fillId="2" borderId="0" xfId="0" applyFont="1" applyFill="1" applyAlignment="1">
      <alignment wrapText="1"/>
    </xf>
    <xf numFmtId="0" fontId="2" fillId="2" borderId="0" xfId="0" applyFont="1" applyFill="1"/>
    <xf numFmtId="0" fontId="0" fillId="2" borderId="0" xfId="0" applyFont="1" applyFill="1"/>
    <xf numFmtId="176" fontId="0" fillId="0" borderId="0" xfId="0" applyNumberFormat="1"/>
    <xf numFmtId="0" fontId="3" fillId="2" borderId="0" xfId="0" applyFont="1" applyFill="1" applyAlignment="1"/>
    <xf numFmtId="0" fontId="2" fillId="0" borderId="0" xfId="0" applyFont="1"/>
    <xf numFmtId="0" fontId="4" fillId="2" borderId="0" xfId="0" applyFont="1" applyFill="1" applyAlignment="1">
      <alignment wrapText="1"/>
    </xf>
    <xf numFmtId="176" fontId="0" fillId="2" borderId="0" xfId="0" applyNumberFormat="1" applyFont="1" applyFill="1"/>
    <xf numFmtId="0" fontId="5" fillId="0" borderId="0" xfId="0" applyFont="1" applyAlignment="1"/>
    <xf numFmtId="0" fontId="6" fillId="0" borderId="0" xfId="0" applyFont="1"/>
    <xf numFmtId="0" fontId="6" fillId="0" borderId="0" xfId="0" applyFont="1" applyAlignment="1"/>
    <xf numFmtId="177" fontId="5" fillId="0" borderId="0" xfId="0" applyNumberFormat="1" applyFont="1" applyAlignment="1"/>
    <xf numFmtId="177" fontId="5" fillId="0" borderId="0" xfId="0" applyNumberFormat="1" applyFont="1"/>
    <xf numFmtId="0" fontId="7" fillId="0" borderId="0" xfId="0" applyFont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mruColors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D3DAE3"/>
      </a:dk1>
      <a:lt1>
        <a:sysClr val="window" lastClr="404552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ebay.com/itm/3-7V-1200-mAh-LiPo-Polymer-Battery-Rechargeable-804040-for-GPS-Bluetooth-MP3/272808306961?hash=item3f84a46911:g:ivcAAOSwsvhZlLmA" TargetMode="External"/><Relationship Id="rId8" Type="http://schemas.openxmlformats.org/officeDocument/2006/relationships/hyperlink" Target="https://www.ebay.com/itm/Ultrasonic-Module-HC-SR04-Distance-Measuring-Transducer-Sensor-For-Arduino-AVR/232379679409?hash=item361ae882b1:g:yIMAAOSwVJhZSL-3" TargetMode="External"/><Relationship Id="rId7" Type="http://schemas.openxmlformats.org/officeDocument/2006/relationships/hyperlink" Target="https://www.ebay.com/itm/LM393-IR-Infrared-Slotted-Comparitor-Speed-Sensor-Module-For-Arduino-AVR-PIC/272994582426?hash=item3f8fbebf9a:m:m1NJNV1iPSAl_4krN7X7ePw" TargetMode="External"/><Relationship Id="rId6" Type="http://schemas.openxmlformats.org/officeDocument/2006/relationships/hyperlink" Target="https://www.ebay.com/itm/1-5A-Mini-Dual-Channel-DC-Motor-Driver-Module-Beyond-L298N-PWM-Speed-control-Rx/192480692200?epid=16004524153&amp;hash=item2cd0be47e8:g:s7kAAOSwSypY9r2g" TargetMode="External"/><Relationship Id="rId5" Type="http://schemas.openxmlformats.org/officeDocument/2006/relationships/hyperlink" Target="https://www.ebay.com/itm/TTGO-T2-ESP32-0-95-OLED-SD-card-WiFi-Bluetooth-Module/152804607129?epid=11015892248&amp;hash=item2393dd4499:g:qEsAAOSwySVaG-IA" TargetMode="External"/><Relationship Id="rId4" Type="http://schemas.openxmlformats.org/officeDocument/2006/relationships/hyperlink" Target="https://www.ebay.com/itm/Optical-Sensor-Module-Five-Channel-Infrared-Detection-Photoelectric-Tracking/332410689474?_trkparms=aid%3D222007%26algo%3DSIC.MBE%26ao%3D2%26asc%3D50544%26meid%3De285042a030b4f908d397d8c278d9765%26pid%3D100011%26rk%3D3%26rkt%3D12%" TargetMode="External"/><Relationship Id="rId3" Type="http://schemas.openxmlformats.org/officeDocument/2006/relationships/hyperlink" Target="https://www.ebay.com/itm/2WD-Smart-Motor-Robot-Car-Chassis-Battery-Box-Kit-Speed-Encoder-for-Arduin-G0S3/302410813069?hash=item466916ce8d:g:WNcAAOSwsMpZjCR0" TargetMode="External"/><Relationship Id="rId2" Type="http://schemas.openxmlformats.org/officeDocument/2006/relationships/vmlDrawing" Target="../drawings/vmlDrawing1.vml"/><Relationship Id="rId12" Type="http://schemas.openxmlformats.org/officeDocument/2006/relationships/hyperlink" Target="https://www.ebay.com/itm/LM393-Speed-Measuring-Sensor-Photoelectric-Infrared-Count-Sensor-DC-5V-T2A7/302549316079?epid=2215869400&amp;hash=item46715831ef:g:6esAAOSwFb5aINFh" TargetMode="External"/><Relationship Id="rId11" Type="http://schemas.openxmlformats.org/officeDocument/2006/relationships/hyperlink" Target="https://www.ebay.com/itm/40pcs-Dupont-Wire-Jumper-Cable-Line-20cm-2-54MM-Male-to-Female-1P-1P-For-Arduino/202185520563?hash=item2f133235b3:g:CbgAAOSwIFtaGiCX" TargetMode="External"/><Relationship Id="rId10" Type="http://schemas.openxmlformats.org/officeDocument/2006/relationships/hyperlink" Target="https://www.ebay.com/itm/400-Points-Mini-Solderless-Breadboard-Protoboard-PCB-Test-Board-400-Holes-83x55m/323031656900?epid=829835628&amp;hash=item4b362fe9c4:g:casAAOSwH3haJWdQ" TargetMode="Externa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ebay.com/itm/Li-Polymer-3-7V-2500mAh-LiPo-Rechargeable-Battery-PCM-5541100-For-GPS-MP5-PDA/254075281942?epid=22028140882&amp;hash=item3b28112216:g:cikAAOSwXitcPxGR" TargetMode="External"/><Relationship Id="rId8" Type="http://schemas.openxmlformats.org/officeDocument/2006/relationships/hyperlink" Target="https://www.ebay.com/itm/Ultrasonic-Module-HC-SR04-Distance-Measuring-Transducer-Sensor-For-Arduino-AVR/232379679409?hash=item361ae882b1:g:yIMAAOSwVJhZSL-3" TargetMode="External"/><Relationship Id="rId7" Type="http://schemas.openxmlformats.org/officeDocument/2006/relationships/hyperlink" Target="https://www.ebay.com/itm/LM393-IR-Infrared-Slotted-Comparitor-Speed-Sensor-Module-For-Arduino-AVR-PIC/143162135926?hash=item215520d576:m:m4JrlQPnpGboU7GV3o2bWcg" TargetMode="External"/><Relationship Id="rId6" Type="http://schemas.openxmlformats.org/officeDocument/2006/relationships/hyperlink" Target="https://www.ebay.com/itm/Mini-Motor-Drive-Shield-Expansion-Board-L293D-Module-For-Arduino-UNO-MEGA2560-R3/182057002265?epid=508054685&amp;hash=item2a63716519:g:EyoAAOSwgu9ZZYgi" TargetMode="External"/><Relationship Id="rId5" Type="http://schemas.openxmlformats.org/officeDocument/2006/relationships/hyperlink" Target="https://www.ebay.com/itm/ESP-WROOM-32-Espressif-ESP-32-IoT-Wifi-Wlan-BLE-Module-mit-Adapter-Board/232771963378?hash=item36324a49f2:m:mWqEFvdE-yEizab_WTOFkAg" TargetMode="External"/><Relationship Id="rId4" Type="http://schemas.openxmlformats.org/officeDocument/2006/relationships/hyperlink" Target="https://www.ebay.com/itm/Optical-Sensor-Module-Five-Channel-Infrared-Detection-Photoelectric-Tracking/332410689474?_trkparms=aid%3D222007%26algo%3DSIC.MBE%26ao%3D2%26asc%3D50544%26meid%3De285042a030b4f908d397d8c278d9765%26pid%3D100011%26rk%3D3%26rkt%3D12%" TargetMode="External"/><Relationship Id="rId3" Type="http://schemas.openxmlformats.org/officeDocument/2006/relationships/hyperlink" Target="https://www.ebay.com/itm/2WD-Smart-Motor-Robot-Car-Chassis-Battery-Box-Kit-Speed-Encoder-for-Arduin-G0S3/302410813069?hash=item466916ce8d:g:WNcAAOSwsMpZjCR0" TargetMode="External"/><Relationship Id="rId2" Type="http://schemas.openxmlformats.org/officeDocument/2006/relationships/vmlDrawing" Target="../drawings/vmlDrawing2.vml"/><Relationship Id="rId16" Type="http://schemas.openxmlformats.org/officeDocument/2006/relationships/hyperlink" Target="https://www.ebay.com/itm/5Sets-4-Channel-Bi-Directional-Logic-Level-Shifter-Converter-3-3V-5V-For-Arduino/132880846914?epid=6023257800&amp;hash=item1ef050d042:g:sN0AAOSw87JcCpcV" TargetMode="External"/><Relationship Id="rId15" Type="http://schemas.openxmlformats.org/officeDocument/2006/relationships/hyperlink" Target="https://www.ebay.com/itm/10pcs-1000uF-16V-8x20mm-Panasonic-FL-Low-ESR-16V1000uF-Motherboard-Capacitor/252052470627?hash=item3aaf7f7b63:g:fPQAAOSwd0BVyIln" TargetMode="External"/><Relationship Id="rId14" Type="http://schemas.openxmlformats.org/officeDocument/2006/relationships/hyperlink" Target="https://www.ebay.com/itm/1-2-5-10X-TP4056-5V-1A-Mini-Micro-USB-18650-Lithium-Battery-Charger-Board-Module/333043895405?hash=item4d8af68c6d:m:mp6mpFwkiMLDJd2OBPCI_0A" TargetMode="External"/><Relationship Id="rId13" Type="http://schemas.openxmlformats.org/officeDocument/2006/relationships/hyperlink" Target="https://www.ebay.com/itm/DC-3-24V-to-5V-28V-9V-12V-24V-2A-Adjustable-Boost-Step-Up-Converter-Power-Module/112619032791?hash=item1a389e10d7:g:NE8AAOSwvDpbBoGe" TargetMode="External"/><Relationship Id="rId12" Type="http://schemas.openxmlformats.org/officeDocument/2006/relationships/hyperlink" Target="https://www.ebay.com/itm/MB-102-Solderless-Breadboard-Protoboard-830-Tie-Points-2-buses-Test-Circuit-New/232771967528?hash=item36324a5a28:m:mOSuBAf3JHc7eyFzB8M3EJw" TargetMode="External"/><Relationship Id="rId11" Type="http://schemas.openxmlformats.org/officeDocument/2006/relationships/hyperlink" Target="https://www.ebay.com/itm/Pin-Header-Dupont-Wire-Color-Jumper-Male-to-Female-Cable-For-Arduino-20cmAU/273637640196?hash=item3fb6130804%3Am%3AmoB9e-f2q0adsJPM3NMly1g&amp;LH_BIN=1" TargetMode="External"/><Relationship Id="rId10" Type="http://schemas.openxmlformats.org/officeDocument/2006/relationships/hyperlink" Target="https://www.ebay.com/itm/400-Points-Mini-Solderless-Breadboard-Protoboard-PCB-Test-Board-400-Holes-83x55m/323031656900?epid=829835628&amp;hash=item4b362fe9c4:g:casAAOSwH3haJWdQ" TargetMode="Externa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1048576"/>
  <sheetViews>
    <sheetView workbookViewId="0">
      <selection activeCell="C12" sqref="C12"/>
    </sheetView>
  </sheetViews>
  <sheetFormatPr defaultColWidth="9" defaultRowHeight="11.25" outlineLevelCol="6"/>
  <cols>
    <col min="1" max="1" width="5.28571428571429" customWidth="1"/>
    <col min="2" max="2" width="17.4285714285714" customWidth="1"/>
    <col min="3" max="3" width="73.8571428571429" customWidth="1"/>
    <col min="4" max="1025" width="14.4285714285714" customWidth="1"/>
  </cols>
  <sheetData>
    <row r="1" ht="13.5" spans="2:7">
      <c r="B1" s="17"/>
      <c r="C1" s="17"/>
      <c r="D1" s="17"/>
      <c r="E1" s="17"/>
      <c r="F1" s="17"/>
      <c r="G1" s="17"/>
    </row>
    <row r="2" ht="13.5" spans="2:7">
      <c r="B2" s="18" t="s">
        <v>0</v>
      </c>
      <c r="C2" s="18" t="s">
        <v>1</v>
      </c>
      <c r="D2" s="18" t="s">
        <v>2</v>
      </c>
      <c r="E2" s="18" t="s">
        <v>3</v>
      </c>
      <c r="F2" s="18" t="s">
        <v>4</v>
      </c>
      <c r="G2" s="18" t="s">
        <v>5</v>
      </c>
    </row>
    <row r="3" ht="13.5" spans="2:7">
      <c r="B3" s="16" t="s">
        <v>6</v>
      </c>
      <c r="C3" s="16" t="s">
        <v>7</v>
      </c>
      <c r="D3" s="19">
        <v>5.63</v>
      </c>
      <c r="E3" s="16">
        <v>1</v>
      </c>
      <c r="F3" s="20">
        <f t="shared" ref="F3:F11" si="0">D3*E3</f>
        <v>5.63</v>
      </c>
      <c r="G3" s="21" t="s">
        <v>8</v>
      </c>
    </row>
    <row r="4" ht="13.5" spans="2:7">
      <c r="B4" s="16" t="s">
        <v>9</v>
      </c>
      <c r="C4" s="16" t="s">
        <v>10</v>
      </c>
      <c r="D4" s="19">
        <v>3.55</v>
      </c>
      <c r="E4" s="16">
        <v>1</v>
      </c>
      <c r="F4" s="20">
        <f t="shared" si="0"/>
        <v>3.55</v>
      </c>
      <c r="G4" s="21" t="s">
        <v>11</v>
      </c>
    </row>
    <row r="5" ht="13.5" spans="2:7">
      <c r="B5" s="16" t="s">
        <v>12</v>
      </c>
      <c r="C5" s="16" t="s">
        <v>13</v>
      </c>
      <c r="D5" s="19">
        <v>13.26</v>
      </c>
      <c r="E5" s="16">
        <v>1</v>
      </c>
      <c r="F5" s="20">
        <f t="shared" si="0"/>
        <v>13.26</v>
      </c>
      <c r="G5" s="21" t="s">
        <v>14</v>
      </c>
    </row>
    <row r="6" ht="13.5" spans="2:7">
      <c r="B6" s="16" t="s">
        <v>15</v>
      </c>
      <c r="C6" s="16" t="s">
        <v>16</v>
      </c>
      <c r="D6" s="19">
        <v>0.63</v>
      </c>
      <c r="E6" s="16">
        <v>1</v>
      </c>
      <c r="F6" s="20">
        <f t="shared" si="0"/>
        <v>0.63</v>
      </c>
      <c r="G6" s="21" t="s">
        <v>17</v>
      </c>
    </row>
    <row r="7" ht="13.5" spans="2:7">
      <c r="B7" s="16" t="s">
        <v>18</v>
      </c>
      <c r="C7" s="16" t="s">
        <v>19</v>
      </c>
      <c r="D7" s="20">
        <f>0.83</f>
        <v>0.83</v>
      </c>
      <c r="E7" s="16">
        <v>2</v>
      </c>
      <c r="F7" s="20">
        <f t="shared" si="0"/>
        <v>1.66</v>
      </c>
      <c r="G7" s="21" t="s">
        <v>20</v>
      </c>
    </row>
    <row r="8" ht="13.5" spans="2:7">
      <c r="B8" s="16" t="s">
        <v>21</v>
      </c>
      <c r="C8" s="16" t="s">
        <v>22</v>
      </c>
      <c r="D8" s="19">
        <v>0.76</v>
      </c>
      <c r="E8" s="16">
        <v>3</v>
      </c>
      <c r="F8" s="20">
        <f t="shared" si="0"/>
        <v>2.28</v>
      </c>
      <c r="G8" s="21" t="s">
        <v>23</v>
      </c>
    </row>
    <row r="9" ht="13.5" spans="2:7">
      <c r="B9" s="16" t="s">
        <v>24</v>
      </c>
      <c r="C9" s="16" t="s">
        <v>25</v>
      </c>
      <c r="D9" s="19">
        <v>6.45</v>
      </c>
      <c r="E9" s="16">
        <v>1</v>
      </c>
      <c r="F9" s="20">
        <f t="shared" si="0"/>
        <v>6.45</v>
      </c>
      <c r="G9" s="21" t="s">
        <v>26</v>
      </c>
    </row>
    <row r="10" ht="13.5" spans="2:7">
      <c r="B10" s="16" t="s">
        <v>27</v>
      </c>
      <c r="C10" s="16" t="s">
        <v>28</v>
      </c>
      <c r="D10" s="19">
        <v>0.89</v>
      </c>
      <c r="E10" s="16">
        <v>1</v>
      </c>
      <c r="F10" s="20">
        <f t="shared" si="0"/>
        <v>0.89</v>
      </c>
      <c r="G10" s="21" t="s">
        <v>29</v>
      </c>
    </row>
    <row r="11" ht="13.5" spans="2:7">
      <c r="B11" s="16" t="s">
        <v>30</v>
      </c>
      <c r="C11" s="16" t="s">
        <v>31</v>
      </c>
      <c r="D11" s="19">
        <v>0.72</v>
      </c>
      <c r="E11" s="16">
        <v>1</v>
      </c>
      <c r="F11" s="20">
        <f t="shared" si="0"/>
        <v>0.72</v>
      </c>
      <c r="G11" s="21" t="s">
        <v>32</v>
      </c>
    </row>
    <row r="14" ht="13.5" spans="6:6">
      <c r="F14" s="20">
        <f>SUM(F3:F11)</f>
        <v>35.07</v>
      </c>
    </row>
    <row r="15" ht="13.5" spans="2:2">
      <c r="B15" s="18" t="s">
        <v>33</v>
      </c>
    </row>
    <row r="16" ht="13.5" spans="2:7">
      <c r="B16" s="16" t="s">
        <v>18</v>
      </c>
      <c r="C16" s="16" t="s">
        <v>34</v>
      </c>
      <c r="D16" s="20">
        <f>0.78</f>
        <v>0.78</v>
      </c>
      <c r="E16" s="16">
        <v>2</v>
      </c>
      <c r="F16" s="20">
        <f>D16*E16</f>
        <v>1.56</v>
      </c>
      <c r="G16" s="21" t="s">
        <v>35</v>
      </c>
    </row>
    <row r="1048576" ht="15.75" customHeight="1"/>
  </sheetData>
  <hyperlinks>
    <hyperlink ref="G3" r:id="rId3" display="https://www.ebay.com/itm/2WD-Smart-Motor-Robot-Car-Chassis-Battery-Box-Kit-Speed-Encoder-for-Arduin-G0S3/302410813069?hash=item466916ce8d:g:WNcAAOSwsMpZjCR0"/>
    <hyperlink ref="G4" r:id="rId4" display="https://www.ebay.com/itm/Optical-Sensor-Module-Five-Channel-Infrared-Detection-Photoelectric-Tracking/332410689474?_trkparms=aid%3D222007%26algo%3DSIC.MBE%26ao%3D2%26asc%3D50544%26meid%3De285042a030b4f908d397d8c278d9765%26pid%3D100011%26rk%3D3%26rkt%3D12%26sd%3D112601348767%26itm%3D332410689474&amp;_trksid=p2047675.c100011.m1850"/>
    <hyperlink ref="G5" r:id="rId5" display="https://www.ebay.com/itm/TTGO-T2-ESP32-0-95-OLED-SD-card-WiFi-Bluetooth-Module/152804607129?epid=11015892248&amp;hash=item2393dd4499:g:qEsAAOSwySVaG-IA"/>
    <hyperlink ref="G6" r:id="rId6" display="https://www.ebay.com/itm/1-5A-Mini-Dual-Channel-DC-Motor-Driver-Module-Beyond-L298N-PWM-Speed-control-Rx/192480692200?epid=16004524153&amp;hash=item2cd0be47e8:g:s7kAAOSwSypY9r2g"/>
    <hyperlink ref="G7" r:id="rId7" display="https://www.ebay.com/itm/LM393-IR-Infrared-Slotted-Comparitor-Speed-Sensor-Module-For-Arduino-AVR-PIC/272994582426?hash=item3f8fbebf9a:m:m1NJNV1iPSAl_4krN7X7ePw"/>
    <hyperlink ref="G8" r:id="rId8" display="https://www.ebay.com/itm/Ultrasonic-Module-HC-SR04-Distance-Measuring-Transducer-Sensor-For-Arduino-AVR/232379679409?hash=item361ae882b1:g:yIMAAOSwVJhZSL-3"/>
    <hyperlink ref="G9" r:id="rId9" display="https://www.ebay.com/itm/3-7V-1200-mAh-LiPo-Polymer-Battery-Rechargeable-804040-for-GPS-Bluetooth-MP3/272808306961?hash=item3f84a46911:g:ivcAAOSwsvhZlLmA"/>
    <hyperlink ref="G10" r:id="rId10" display="https://www.ebay.com/itm/400-Points-Mini-Solderless-Breadboard-Protoboard-PCB-Test-Board-400-Holes-83x55m/323031656900?epid=829835628&amp;hash=item4b362fe9c4:g:casAAOSwH3haJWdQ"/>
    <hyperlink ref="G11" r:id="rId11" display="https://www.ebay.com/itm/40pcs-Dupont-Wire-Jumper-Cable-Line-20cm-2-54MM-Male-to-Female-1P-1P-For-Arduino/202185520563?hash=item2f133235b3:g:CbgAAOSwIFtaGiCX"/>
    <hyperlink ref="G16" r:id="rId12" display="https://www.ebay.com/itm/LM393-Speed-Measuring-Sensor-Photoelectric-Infrared-Count-Sensor-DC-5V-T2A7/302549316079?epid=2215869400&amp;hash=item46715831ef:g:6esAAOSwFb5aINFh"/>
  </hyperlinks>
  <pageMargins left="0.747916666666667" right="0.747916666666667" top="0.984027777777778" bottom="0.984027777777778" header="0.511805555555555" footer="0.511805555555555"/>
  <pageSetup paperSize="9" firstPageNumber="0" orientation="portrait" useFirstPageNumber="1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B3"/>
  <sheetViews>
    <sheetView workbookViewId="0">
      <selection activeCell="A1" sqref="A1"/>
    </sheetView>
  </sheetViews>
  <sheetFormatPr defaultColWidth="9" defaultRowHeight="11.25" outlineLevelRow="2" outlineLevelCol="1"/>
  <cols>
    <col min="1" max="1025" width="14.4285714285714" customWidth="1"/>
  </cols>
  <sheetData>
    <row r="2" ht="13.5" spans="2:2">
      <c r="B2" s="16" t="s">
        <v>36</v>
      </c>
    </row>
    <row r="3" ht="13.5" spans="2:2">
      <c r="B3" s="16" t="s">
        <v>37</v>
      </c>
    </row>
  </sheetData>
  <pageMargins left="0.747916666666667" right="0.747916666666667" top="0.984027777777778" bottom="0.984027777777778" header="0.511805555555555" footer="0.511805555555555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20"/>
  <sheetViews>
    <sheetView tabSelected="1" topLeftCell="G1" workbookViewId="0">
      <selection activeCell="G2" sqref="G2"/>
    </sheetView>
  </sheetViews>
  <sheetFormatPr defaultColWidth="9" defaultRowHeight="11.25" outlineLevelCol="7"/>
  <cols>
    <col min="1" max="1" width="2.57142857142857" customWidth="1"/>
    <col min="2" max="2" width="38.6285714285714" customWidth="1"/>
    <col min="3" max="3" width="89.5714285714286" customWidth="1"/>
    <col min="4" max="4" width="18.5238095238095" customWidth="1"/>
    <col min="5" max="5" width="15.1809523809524" customWidth="1"/>
    <col min="6" max="6" width="14.4857142857143" customWidth="1"/>
    <col min="7" max="7" width="255.714285714286" customWidth="1"/>
    <col min="8" max="1025" width="11.5238095238095"/>
  </cols>
  <sheetData>
    <row r="2" ht="12" spans="2:7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ht="12" spans="2:7">
      <c r="B3" s="2" t="s">
        <v>6</v>
      </c>
      <c r="C3" s="2" t="s">
        <v>7</v>
      </c>
      <c r="D3" s="3">
        <v>5.63</v>
      </c>
      <c r="E3" s="2">
        <v>1</v>
      </c>
      <c r="F3" s="7">
        <f>D3*E3</f>
        <v>5.63</v>
      </c>
      <c r="G3" s="12" t="s">
        <v>8</v>
      </c>
    </row>
    <row r="4" ht="12" spans="2:8">
      <c r="B4" s="2" t="s">
        <v>9</v>
      </c>
      <c r="C4" s="2" t="s">
        <v>10</v>
      </c>
      <c r="D4" s="3">
        <v>3.55</v>
      </c>
      <c r="E4" s="2">
        <v>1</v>
      </c>
      <c r="F4" s="7">
        <f>D4*E4</f>
        <v>3.55</v>
      </c>
      <c r="G4" s="12" t="s">
        <v>11</v>
      </c>
      <c r="H4" s="13"/>
    </row>
    <row r="5" ht="12" spans="2:8">
      <c r="B5" s="2" t="s">
        <v>38</v>
      </c>
      <c r="C5" s="4" t="s">
        <v>39</v>
      </c>
      <c r="D5" s="5">
        <v>4.92</v>
      </c>
      <c r="E5" s="9">
        <v>1</v>
      </c>
      <c r="F5" s="5">
        <v>4.92</v>
      </c>
      <c r="G5" s="4" t="s">
        <v>40</v>
      </c>
      <c r="H5" s="13"/>
    </row>
    <row r="6" ht="12" spans="2:8">
      <c r="B6" s="2" t="s">
        <v>15</v>
      </c>
      <c r="C6" s="4" t="s">
        <v>41</v>
      </c>
      <c r="D6" s="6">
        <v>1.19</v>
      </c>
      <c r="E6" s="9">
        <v>1</v>
      </c>
      <c r="F6" s="6">
        <v>1.19</v>
      </c>
      <c r="G6" s="4" t="s">
        <v>42</v>
      </c>
      <c r="H6" s="13"/>
    </row>
    <row r="7" ht="12" spans="2:8">
      <c r="B7" s="2" t="s">
        <v>18</v>
      </c>
      <c r="C7" s="2" t="s">
        <v>19</v>
      </c>
      <c r="D7" s="7">
        <v>4.51</v>
      </c>
      <c r="E7" s="2">
        <v>1</v>
      </c>
      <c r="F7" s="7">
        <f>D7*E7</f>
        <v>4.51</v>
      </c>
      <c r="G7" s="14" t="s">
        <v>43</v>
      </c>
      <c r="H7" s="13"/>
    </row>
    <row r="8" ht="12" spans="2:8">
      <c r="B8" s="2" t="s">
        <v>21</v>
      </c>
      <c r="C8" s="2" t="s">
        <v>22</v>
      </c>
      <c r="D8" s="3">
        <v>0.76</v>
      </c>
      <c r="E8" s="2">
        <v>3</v>
      </c>
      <c r="F8" s="7">
        <f>D8*E8</f>
        <v>2.28</v>
      </c>
      <c r="G8" s="12" t="s">
        <v>23</v>
      </c>
      <c r="H8" s="13"/>
    </row>
    <row r="9" ht="12" spans="2:8">
      <c r="B9" s="2" t="s">
        <v>24</v>
      </c>
      <c r="C9" s="8" t="s">
        <v>44</v>
      </c>
      <c r="D9" s="6">
        <v>6.82</v>
      </c>
      <c r="E9" s="9">
        <v>1</v>
      </c>
      <c r="F9" s="6">
        <v>6.82</v>
      </c>
      <c r="G9" s="8" t="s">
        <v>45</v>
      </c>
      <c r="H9" s="13"/>
    </row>
    <row r="10" ht="12" spans="2:8">
      <c r="B10" s="2" t="s">
        <v>27</v>
      </c>
      <c r="C10" s="2" t="s">
        <v>28</v>
      </c>
      <c r="D10" s="3">
        <v>0.89</v>
      </c>
      <c r="E10" s="2">
        <v>1</v>
      </c>
      <c r="F10" s="7">
        <f>D10*E10</f>
        <v>0.89</v>
      </c>
      <c r="G10" s="12" t="s">
        <v>29</v>
      </c>
      <c r="H10" s="13"/>
    </row>
    <row r="11" ht="12" spans="2:8">
      <c r="B11" s="2" t="s">
        <v>30</v>
      </c>
      <c r="C11" s="8" t="s">
        <v>46</v>
      </c>
      <c r="D11" s="6">
        <v>1.04</v>
      </c>
      <c r="E11" s="9">
        <v>1</v>
      </c>
      <c r="F11" s="6">
        <v>1.04</v>
      </c>
      <c r="G11" s="8" t="s">
        <v>47</v>
      </c>
      <c r="H11" s="13"/>
    </row>
    <row r="12" ht="12" spans="2:8">
      <c r="B12" s="2" t="s">
        <v>48</v>
      </c>
      <c r="C12" s="8" t="s">
        <v>49</v>
      </c>
      <c r="D12" s="6">
        <v>1.3</v>
      </c>
      <c r="E12" s="9">
        <v>1</v>
      </c>
      <c r="F12" s="6">
        <v>1.3</v>
      </c>
      <c r="G12" s="8" t="s">
        <v>50</v>
      </c>
      <c r="H12" s="13"/>
    </row>
    <row r="13" ht="12" spans="2:8">
      <c r="B13" s="9" t="s">
        <v>51</v>
      </c>
      <c r="C13" s="8" t="s">
        <v>52</v>
      </c>
      <c r="D13" s="6">
        <v>0.66</v>
      </c>
      <c r="E13" s="9">
        <v>1</v>
      </c>
      <c r="F13" s="6">
        <v>0.66</v>
      </c>
      <c r="G13" s="8" t="s">
        <v>53</v>
      </c>
      <c r="H13" s="13"/>
    </row>
    <row r="14" ht="12" spans="2:8">
      <c r="B14" s="9" t="s">
        <v>54</v>
      </c>
      <c r="C14" s="8" t="s">
        <v>55</v>
      </c>
      <c r="D14" s="6">
        <v>0.63</v>
      </c>
      <c r="E14" s="9">
        <v>1</v>
      </c>
      <c r="F14" s="6">
        <v>0.63</v>
      </c>
      <c r="G14" s="8" t="s">
        <v>56</v>
      </c>
      <c r="H14" s="13"/>
    </row>
    <row r="15" ht="12" spans="2:8">
      <c r="B15" s="9" t="s">
        <v>57</v>
      </c>
      <c r="C15" s="8" t="s">
        <v>58</v>
      </c>
      <c r="D15" s="6">
        <v>1.6</v>
      </c>
      <c r="E15" s="9">
        <v>1</v>
      </c>
      <c r="F15" s="6">
        <v>1.6</v>
      </c>
      <c r="G15" s="8" t="s">
        <v>59</v>
      </c>
      <c r="H15" s="13"/>
    </row>
    <row r="16" ht="12" spans="2:8">
      <c r="B16" s="9" t="s">
        <v>60</v>
      </c>
      <c r="C16" s="8" t="s">
        <v>61</v>
      </c>
      <c r="D16" s="6">
        <v>1.06</v>
      </c>
      <c r="E16" s="9">
        <v>1</v>
      </c>
      <c r="F16" s="6">
        <v>1.06</v>
      </c>
      <c r="G16" s="8" t="s">
        <v>62</v>
      </c>
      <c r="H16" s="13"/>
    </row>
    <row r="17" spans="2:7">
      <c r="B17" s="10"/>
      <c r="C17" s="10"/>
      <c r="D17" s="10"/>
      <c r="E17" s="10"/>
      <c r="F17" s="15">
        <f>SUM(F3:F16)</f>
        <v>36.08</v>
      </c>
      <c r="G17" s="10"/>
    </row>
    <row r="20" spans="4:4">
      <c r="D20" s="11"/>
    </row>
  </sheetData>
  <hyperlinks>
    <hyperlink ref="G3" r:id="rId3" display="https://www.ebay.com/itm/2WD-Smart-Motor-Robot-Car-Chassis-Battery-Box-Kit-Speed-Encoder-for-Arduin-G0S3/302410813069?hash=item466916ce8d:g:WNcAAOSwsMpZjCR0"/>
    <hyperlink ref="G4" r:id="rId4" display="https://www.ebay.com/itm/Optical-Sensor-Module-Five-Channel-Infrared-Detection-Photoelectric-Tracking/332410689474?_trkparms=aid%3D222007%26algo%3DSIC.MBE%26ao%3D2%26asc%3D50544%26meid%3De285042a030b4f908d397d8c278d9765%26pid%3D100011%26rk%3D3%26rkt%3D12%26sd%3D112601348767%26itm%3D332410689474&amp;_trksid=p2047675.c100011.m1850"/>
    <hyperlink ref="G5" r:id="rId5" display="https://www.ebay.com/itm/ESP-WROOM-32-Espressif-ESP-32-IoT-Wifi-Wlan-BLE-Module-mit-Adapter-Board/232771963378?hash=item36324a49f2:m:mWqEFvdE-yEizab_WTOFkAg"/>
    <hyperlink ref="G6" r:id="rId6" display="https://www.ebay.com/itm/Mini-Motor-Drive-Shield-Expansion-Board-L293D-Module-For-Arduino-UNO-MEGA2560-R3/182057002265?epid=508054685&amp;hash=item2a63716519:g:EyoAAOSwgu9ZZYgi"/>
    <hyperlink ref="G7" r:id="rId7" display="https://www.ebay.com/itm/LM393-IR-Infrared-Slotted-Comparitor-Speed-Sensor-Module-For-Arduino-AVR-PIC/143162135926?hash=item215520d576:m:m4JrlQPnpGboU7GV3o2bWcg"/>
    <hyperlink ref="G8" r:id="rId8" display="https://www.ebay.com/itm/Ultrasonic-Module-HC-SR04-Distance-Measuring-Transducer-Sensor-For-Arduino-AVR/232379679409?hash=item361ae882b1:g:yIMAAOSwVJhZSL-3"/>
    <hyperlink ref="G9" r:id="rId9" display="https://www.ebay.com/itm/Li-Polymer-3-7V-2500mAh-LiPo-Rechargeable-Battery-PCM-5541100-For-GPS-MP5-PDA/254075281942?epid=22028140882&amp;hash=item3b28112216:g:cikAAOSwXitcPxGR"/>
    <hyperlink ref="G10" r:id="rId10" display="https://www.ebay.com/itm/400-Points-Mini-Solderless-Breadboard-Protoboard-PCB-Test-Board-400-Holes-83x55m/323031656900?epid=829835628&amp;hash=item4b362fe9c4:g:casAAOSwH3haJWdQ"/>
    <hyperlink ref="G11" r:id="rId11" display="https://www.ebay.com/itm/Pin-Header-Dupont-Wire-Color-Jumper-Male-to-Female-Cable-For-Arduino-20cmAU/273637640196?hash=item3fb6130804%3Am%3AmoB9e-f2q0adsJPM3NMly1g&amp;LH_BIN=1"/>
    <hyperlink ref="G12" r:id="rId12" display="https://www.ebay.com/itm/MB-102-Solderless-Breadboard-Protoboard-830-Tie-Points-2-buses-Test-Circuit-New/232771967528?hash=item36324a5a28:m:mOSuBAf3JHc7eyFzB8M3EJw"/>
    <hyperlink ref="G13" r:id="rId13" display="https://www.ebay.com/itm/DC-3-24V-to-5V-28V-9V-12V-24V-2A-Adjustable-Boost-Step-Up-Converter-Power-Module/112619032791?hash=item1a389e10d7:g:NE8AAOSwvDpbBoGe"/>
    <hyperlink ref="G14" r:id="rId14" display="https://www.ebay.com/itm/1-2-5-10X-TP4056-5V-1A-Mini-Micro-USB-18650-Lithium-Battery-Charger-Board-Module/333043895405?hash=item4d8af68c6d:m:mp6mpFwkiMLDJd2OBPCI_0A"/>
    <hyperlink ref="G15" r:id="rId15" display="https://www.ebay.com/itm/10pcs-1000uF-16V-8x20mm-Panasonic-FL-Low-ESR-16V1000uF-Motherboard-Capacitor/252052470627?hash=item3aaf7f7b63:g:fPQAAOSwd0BVyIln"/>
    <hyperlink ref="G16" r:id="rId16" display="https://www.ebay.com/itm/5Sets-4-Channel-Bi-Directional-Logic-Level-Shifter-Converter-3-3V-5V-For-Arduino/132880846914?epid=6023257800&amp;hash=item1ef050d042:g:sN0AAOSw87JcCpcV"/>
  </hyperlink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LibreOffice/6.0.7.3$Linux_X86_64 LibreOffice_project/00m0$Build-3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Comprado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rafael</cp:lastModifiedBy>
  <cp:revision>2</cp:revision>
  <dcterms:created xsi:type="dcterms:W3CDTF">2019-04-22T10:50:24Z</dcterms:created>
  <dcterms:modified xsi:type="dcterms:W3CDTF">2019-04-22T10:57:09Z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1033-10.1.0.6758</vt:lpwstr>
  </property>
</Properties>
</file>