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27" i="1" l="1"/>
  <c r="E26" i="1"/>
  <c r="E25" i="1"/>
  <c r="E24" i="1"/>
  <c r="E23" i="1"/>
  <c r="E22" i="1"/>
  <c r="E21" i="1"/>
  <c r="E20" i="1"/>
  <c r="E28" i="1"/>
  <c r="E29" i="1"/>
  <c r="E30" i="1"/>
  <c r="E13" i="1" l="1"/>
  <c r="E11" i="1" l="1"/>
  <c r="E16" i="1" l="1"/>
  <c r="E15" i="1"/>
  <c r="E18" i="1"/>
  <c r="E33" i="1" s="1"/>
  <c r="E19" i="1"/>
  <c r="E14" i="1"/>
  <c r="E4" i="1"/>
  <c r="E2" i="1"/>
  <c r="E7" i="1"/>
  <c r="E9" i="1"/>
  <c r="E10" i="1"/>
  <c r="E12" i="1"/>
  <c r="E8" i="1"/>
  <c r="E3" i="1" l="1"/>
  <c r="E6" i="1"/>
  <c r="E5" i="1"/>
</calcChain>
</file>

<file path=xl/sharedStrings.xml><?xml version="1.0" encoding="utf-8"?>
<sst xmlns="http://schemas.openxmlformats.org/spreadsheetml/2006/main" count="111" uniqueCount="103">
  <si>
    <t>http://hit10.co.kr/product/detail.html?product_no=483821&amp;cate_no=303&amp;display_group=1&amp;cafe_mkt=naver_ks&amp;mkt_in=Y&amp;ghost_mall_id=naver&amp;ref=naver_open</t>
    <phoneticPr fontId="1" type="noConversion"/>
  </si>
  <si>
    <t>링크</t>
    <phoneticPr fontId="1" type="noConversion"/>
  </si>
  <si>
    <t>총 가격</t>
    <phoneticPr fontId="1" type="noConversion"/>
  </si>
  <si>
    <t>개수</t>
    <phoneticPr fontId="1" type="noConversion"/>
  </si>
  <si>
    <t>가격</t>
    <phoneticPr fontId="1" type="noConversion"/>
  </si>
  <si>
    <t>이름</t>
    <phoneticPr fontId="1" type="noConversion"/>
  </si>
  <si>
    <t>설명</t>
    <phoneticPr fontId="1" type="noConversion"/>
  </si>
  <si>
    <t>비고</t>
    <phoneticPr fontId="1" type="noConversion"/>
  </si>
  <si>
    <t>inner : 55, outside : 120 (mm)</t>
    <phoneticPr fontId="1" type="noConversion"/>
  </si>
  <si>
    <t>http://www.devicemart.co.kr/1326627</t>
    <phoneticPr fontId="1" type="noConversion"/>
  </si>
  <si>
    <r>
      <t xml:space="preserve">pi </t>
    </r>
    <r>
      <rPr>
        <sz val="11"/>
        <color rgb="FF00B050"/>
        <rFont val="맑은 고딕"/>
        <family val="3"/>
        <charset val="129"/>
        <scheme val="minor"/>
      </rPr>
      <t>8</t>
    </r>
    <r>
      <rPr>
        <sz val="11"/>
        <color theme="1"/>
        <rFont val="맑은 고딕"/>
        <family val="2"/>
        <scheme val="minor"/>
      </rPr>
      <t>, 전압 : 24V, 감속비 길이 : 32.5 (토크 : 1.6Kg-f-cm, 회전수 : 500RPM)</t>
    </r>
    <phoneticPr fontId="1" type="noConversion"/>
  </si>
  <si>
    <t>https://kr.misumi-ec.com/vona2/detail/110302559930/</t>
    <phoneticPr fontId="1" type="noConversion"/>
  </si>
  <si>
    <r>
      <t xml:space="preserve">홀 직경 : </t>
    </r>
    <r>
      <rPr>
        <sz val="11"/>
        <color rgb="FFFFC000"/>
        <rFont val="맑은 고딕"/>
        <family val="3"/>
        <charset val="129"/>
        <scheme val="minor"/>
      </rPr>
      <t>18</t>
    </r>
    <r>
      <rPr>
        <sz val="11"/>
        <color theme="1"/>
        <rFont val="맑은 고딕"/>
        <family val="2"/>
        <scheme val="minor"/>
      </rPr>
      <t xml:space="preserve"> pi, 모듈 3, </t>
    </r>
    <r>
      <rPr>
        <sz val="11"/>
        <color rgb="FF00B0F0"/>
        <rFont val="맑은 고딕"/>
        <family val="3"/>
        <charset val="129"/>
        <scheme val="minor"/>
      </rPr>
      <t>개수 1</t>
    </r>
    <r>
      <rPr>
        <sz val="11"/>
        <color theme="1"/>
        <rFont val="맑은 고딕"/>
        <family val="2"/>
        <scheme val="minor"/>
      </rPr>
      <t>, 방향 R</t>
    </r>
    <phoneticPr fontId="1" type="noConversion"/>
  </si>
  <si>
    <t>https://kr.misumi-ec.com/vona2/detail/221004937390/</t>
    <phoneticPr fontId="1" type="noConversion"/>
  </si>
  <si>
    <t>https://kr.misumi-ec.com/vona2/detail/110300101010/?CategorySpec=00000029694%3a%3ab</t>
    <phoneticPr fontId="1" type="noConversion"/>
  </si>
  <si>
    <t>SBGCS12</t>
    <phoneticPr fontId="1" type="noConversion"/>
  </si>
  <si>
    <t>GSACL25-8-12</t>
    <phoneticPr fontId="1" type="noConversion"/>
  </si>
  <si>
    <r>
      <t xml:space="preserve">양단, 재질 SUS, 축 직경 : </t>
    </r>
    <r>
      <rPr>
        <sz val="11"/>
        <color rgb="FFFFC000"/>
        <rFont val="맑은 고딕"/>
        <family val="3"/>
        <charset val="129"/>
        <scheme val="minor"/>
      </rPr>
      <t>18</t>
    </r>
    <r>
      <rPr>
        <sz val="11"/>
        <color theme="1"/>
        <rFont val="맑은 고딕"/>
        <family val="2"/>
        <scheme val="minor"/>
      </rPr>
      <t xml:space="preserve"> pi, P : </t>
    </r>
    <r>
      <rPr>
        <sz val="11"/>
        <color rgb="FFFF0000"/>
        <rFont val="맑은 고딕"/>
        <family val="3"/>
        <charset val="129"/>
        <scheme val="minor"/>
      </rPr>
      <t>12mm</t>
    </r>
    <r>
      <rPr>
        <sz val="11"/>
        <color theme="1"/>
        <rFont val="맑은 고딕"/>
        <family val="2"/>
        <scheme val="minor"/>
      </rPr>
      <t xml:space="preserve">, 길이 120mm (F/T : 30mm, 암나사 5) </t>
    </r>
    <phoneticPr fontId="1" type="noConversion"/>
  </si>
  <si>
    <r>
      <t xml:space="preserve">내경 : </t>
    </r>
    <r>
      <rPr>
        <sz val="11"/>
        <color rgb="FFFF0000"/>
        <rFont val="맑은 고딕"/>
        <family val="3"/>
        <charset val="129"/>
        <scheme val="minor"/>
      </rPr>
      <t>12mm</t>
    </r>
    <r>
      <rPr>
        <sz val="11"/>
        <color theme="1"/>
        <rFont val="맑은 고딕"/>
        <family val="2"/>
        <scheme val="minor"/>
      </rPr>
      <t>, 길이 23mm, SUS (캐드 상에서 내경이 반지름으로 표시되는데 확인해볼것. 캐드 그래서 내경 7짜리임)</t>
    </r>
    <phoneticPr fontId="1" type="noConversion"/>
  </si>
  <si>
    <t>https://kr.misumi-ec.com/vona2/detail/221004937424/</t>
    <phoneticPr fontId="1" type="noConversion"/>
  </si>
  <si>
    <t>AG3-20R1J20</t>
    <phoneticPr fontId="1" type="noConversion"/>
  </si>
  <si>
    <t>SW3-R1J18</t>
    <phoneticPr fontId="1" type="noConversion"/>
  </si>
  <si>
    <t>http://www.boopoom.com/shop/item.php?it_id=KHK0195</t>
    <phoneticPr fontId="1" type="noConversion"/>
  </si>
  <si>
    <t>http://www.boopoom.com/shop/item.php?it_id=KHK0266</t>
    <phoneticPr fontId="1" type="noConversion"/>
  </si>
  <si>
    <r>
      <t xml:space="preserve">양단, 재질 SUS, 축 직경 : </t>
    </r>
    <r>
      <rPr>
        <sz val="11"/>
        <color rgb="FFFFC000"/>
        <rFont val="맑은 고딕"/>
        <family val="3"/>
        <charset val="129"/>
        <scheme val="minor"/>
      </rPr>
      <t>18</t>
    </r>
    <r>
      <rPr>
        <sz val="11"/>
        <color theme="1"/>
        <rFont val="맑은 고딕"/>
        <family val="2"/>
        <scheme val="minor"/>
      </rPr>
      <t xml:space="preserve"> pi, P : </t>
    </r>
    <r>
      <rPr>
        <sz val="11"/>
        <color rgb="FFFF0000"/>
        <rFont val="맑은 고딕"/>
        <family val="3"/>
        <charset val="129"/>
        <scheme val="minor"/>
      </rPr>
      <t>12mm</t>
    </r>
    <r>
      <rPr>
        <sz val="11"/>
        <color theme="1"/>
        <rFont val="맑은 고딕"/>
        <family val="2"/>
        <scheme val="minor"/>
      </rPr>
      <t xml:space="preserve">, 길이 280mm (F/T : 30mm, 암나사 5) </t>
    </r>
    <phoneticPr fontId="1" type="noConversion"/>
  </si>
  <si>
    <t>PSSFGH18-280-F30-P12-M5-T30</t>
    <phoneticPr fontId="1" type="noConversion"/>
  </si>
  <si>
    <t>1m</t>
    <phoneticPr fontId="1" type="noConversion"/>
  </si>
  <si>
    <t>https://kr.misumi-ec.com/vona2/detail/110302690740/?rid=rid3</t>
    <phoneticPr fontId="1" type="noConversion"/>
  </si>
  <si>
    <t>HBLTD8-SSP</t>
  </si>
  <si>
    <t>부속품 : SSP, 볼트 : M8</t>
    <phoneticPr fontId="1" type="noConversion"/>
  </si>
  <si>
    <t>https://kr.misumi-ec.com/vona2/detail/110300450220/</t>
    <phoneticPr fontId="1" type="noConversion"/>
  </si>
  <si>
    <t>https://kr.misumi-ec.com/vona2/detail/221005179131/?KWSearch=m8&amp;searchFlow=results2products</t>
    <phoneticPr fontId="1" type="noConversion"/>
  </si>
  <si>
    <t>두께 : 5</t>
    <phoneticPr fontId="1" type="noConversion"/>
  </si>
  <si>
    <t>https://kr.misumi-ec.com/vona2/detail/110300250540/</t>
    <phoneticPr fontId="1" type="noConversion"/>
  </si>
  <si>
    <t>두께 : 3.6</t>
    <phoneticPr fontId="1" type="noConversion"/>
  </si>
  <si>
    <t>LBNR4</t>
    <phoneticPr fontId="1" type="noConversion"/>
  </si>
  <si>
    <t>두께 : 2.4, 넓이 : 7</t>
    <phoneticPr fontId="1" type="noConversion"/>
  </si>
  <si>
    <t>https://kr.misumi-ec.com/vona2/detail/221005179120/?KWSearch=M6%20%EB%B3%BC%ED%8A%B8&amp;searchFlow=results2products</t>
    <phoneticPr fontId="1" type="noConversion"/>
  </si>
  <si>
    <t>M8-25</t>
    <phoneticPr fontId="1" type="noConversion"/>
  </si>
  <si>
    <t>KNTRF8</t>
    <phoneticPr fontId="1" type="noConversion"/>
  </si>
  <si>
    <t>몸통</t>
    <phoneticPr fontId="1" type="noConversion"/>
  </si>
  <si>
    <t>베어링(박스)</t>
    <phoneticPr fontId="1" type="noConversion"/>
  </si>
  <si>
    <t>브라켓</t>
    <phoneticPr fontId="1" type="noConversion"/>
  </si>
  <si>
    <t>모터</t>
    <phoneticPr fontId="1" type="noConversion"/>
  </si>
  <si>
    <t>웜</t>
    <phoneticPr fontId="1" type="noConversion"/>
  </si>
  <si>
    <t>웜 힐</t>
    <phoneticPr fontId="1" type="noConversion"/>
  </si>
  <si>
    <t>커플링</t>
    <phoneticPr fontId="1" type="noConversion"/>
  </si>
  <si>
    <t>https://kr.misumi-ec.com/vona2/detail/110302540060/?HissuCode=GSACL25-8-12</t>
    <phoneticPr fontId="1" type="noConversion"/>
  </si>
  <si>
    <t>볼트-M8</t>
    <phoneticPr fontId="1" type="noConversion"/>
  </si>
  <si>
    <t>볼트-M6</t>
    <phoneticPr fontId="1" type="noConversion"/>
  </si>
  <si>
    <t>볼트-M4</t>
    <phoneticPr fontId="1" type="noConversion"/>
  </si>
  <si>
    <t>너트-M8</t>
    <phoneticPr fontId="1" type="noConversion"/>
  </si>
  <si>
    <t>너트-M6</t>
    <phoneticPr fontId="1" type="noConversion"/>
  </si>
  <si>
    <t>너트-M4</t>
    <phoneticPr fontId="1" type="noConversion"/>
  </si>
  <si>
    <t>리니어 샤프트 : 수직</t>
    <phoneticPr fontId="1" type="noConversion"/>
  </si>
  <si>
    <t>리니어 샤프트 : 로켓</t>
    <phoneticPr fontId="1" type="noConversion"/>
  </si>
  <si>
    <t>리니어 샤프트 : 수평</t>
    <phoneticPr fontId="1" type="noConversion"/>
  </si>
  <si>
    <r>
      <t xml:space="preserve">홀 직경 : </t>
    </r>
    <r>
      <rPr>
        <sz val="11"/>
        <color theme="4"/>
        <rFont val="맑은 고딕"/>
        <family val="3"/>
        <charset val="129"/>
        <scheme val="minor"/>
      </rPr>
      <t>20</t>
    </r>
    <r>
      <rPr>
        <sz val="11"/>
        <color theme="1"/>
        <rFont val="맑은 고딕"/>
        <family val="2"/>
        <scheme val="minor"/>
      </rPr>
      <t xml:space="preserve"> pi, 톱니 수 : 20, </t>
    </r>
    <r>
      <rPr>
        <sz val="11"/>
        <color rgb="FF00B0F0"/>
        <rFont val="맑은 고딕"/>
        <family val="3"/>
        <charset val="129"/>
        <scheme val="minor"/>
      </rPr>
      <t>개수 : 1</t>
    </r>
    <r>
      <rPr>
        <sz val="11"/>
        <color theme="1"/>
        <rFont val="맑은 고딕"/>
        <family val="2"/>
        <scheme val="minor"/>
      </rPr>
      <t xml:space="preserve">, </t>
    </r>
    <r>
      <rPr>
        <sz val="11"/>
        <color theme="1"/>
        <rFont val="맑은 고딕"/>
        <family val="3"/>
        <charset val="129"/>
        <scheme val="minor"/>
      </rPr>
      <t>모듈 3 (캐드 에서는 바깥 큰 쪽이 기어있는거임)</t>
    </r>
    <phoneticPr fontId="1" type="noConversion"/>
  </si>
  <si>
    <t>https://kr.misumi-ec.com/vona2/detail/110300250540/</t>
    <phoneticPr fontId="1" type="noConversion"/>
  </si>
  <si>
    <t>https://kr.misumi-ec.com/vona2/detail/110300250540/</t>
    <phoneticPr fontId="1" type="noConversion"/>
  </si>
  <si>
    <t>SBGTA6000ZZ</t>
  </si>
  <si>
    <t>베어링 : 웜기어</t>
    <phoneticPr fontId="1" type="noConversion"/>
  </si>
  <si>
    <t>베어링 : 로켓</t>
    <phoneticPr fontId="1" type="noConversion"/>
  </si>
  <si>
    <t>https://kr.misumi-ec.com/vona2/detail/110300099950/?CategorySpec=00000029691%3a%3ab</t>
  </si>
  <si>
    <r>
      <t xml:space="preserve">내경 : </t>
    </r>
    <r>
      <rPr>
        <sz val="11"/>
        <color theme="8" tint="-0.249977111117893"/>
        <rFont val="맑은 고딕"/>
        <family val="3"/>
        <charset val="129"/>
        <scheme val="minor"/>
      </rPr>
      <t>10</t>
    </r>
    <r>
      <rPr>
        <sz val="11"/>
        <color theme="3"/>
        <rFont val="맑은 고딕"/>
        <family val="3"/>
        <charset val="129"/>
        <scheme val="minor"/>
      </rPr>
      <t>mm</t>
    </r>
    <r>
      <rPr>
        <sz val="11"/>
        <color theme="1"/>
        <rFont val="맑은 고딕"/>
        <family val="2"/>
        <scheme val="minor"/>
      </rPr>
      <t>, 길이 13mm, SUS</t>
    </r>
    <phoneticPr fontId="1" type="noConversion"/>
  </si>
  <si>
    <t>RU85 CRBF5515</t>
    <phoneticPr fontId="1" type="noConversion"/>
  </si>
  <si>
    <t>길이 : 25, 1묶음 :100개</t>
    <phoneticPr fontId="1" type="noConversion"/>
  </si>
  <si>
    <r>
      <t>길이 : 30</t>
    </r>
    <r>
      <rPr>
        <sz val="11"/>
        <color theme="1"/>
        <rFont val="맑은 고딕"/>
        <family val="3"/>
        <charset val="129"/>
        <scheme val="minor"/>
      </rPr>
      <t>, 1묶음 :100개</t>
    </r>
    <phoneticPr fontId="1" type="noConversion"/>
  </si>
  <si>
    <t>길이 : 25</t>
    <phoneticPr fontId="1" type="noConversion"/>
  </si>
  <si>
    <t>KNTRF6</t>
    <phoneticPr fontId="1" type="noConversion"/>
  </si>
  <si>
    <t>두꺼운 걸로??</t>
    <phoneticPr fontId="1" type="noConversion"/>
  </si>
  <si>
    <t>M6-30</t>
    <phoneticPr fontId="1" type="noConversion"/>
  </si>
  <si>
    <t>DS4572</t>
    <phoneticPr fontId="1" type="noConversion"/>
  </si>
  <si>
    <t>M4-40</t>
    <phoneticPr fontId="1" type="noConversion"/>
  </si>
  <si>
    <t>길이 : 40, 1묶음 :100개</t>
    <phoneticPr fontId="1" type="noConversion"/>
  </si>
  <si>
    <t>https://kr.misumi-ec.com/vona2/detail/110302559930/</t>
    <phoneticPr fontId="1" type="noConversion"/>
  </si>
  <si>
    <t>다리</t>
    <phoneticPr fontId="1" type="noConversion"/>
  </si>
  <si>
    <t>50cm</t>
    <phoneticPr fontId="1" type="noConversion"/>
  </si>
  <si>
    <t>다리 보강용 브라켓</t>
    <phoneticPr fontId="1" type="noConversion"/>
  </si>
  <si>
    <t>20cm</t>
    <phoneticPr fontId="1" type="noConversion"/>
  </si>
  <si>
    <t>hcbst8-24</t>
    <phoneticPr fontId="1" type="noConversion"/>
  </si>
  <si>
    <t>GFBL8-4080-200</t>
    <phoneticPr fontId="1" type="noConversion"/>
  </si>
  <si>
    <t>https://kr.misumi-ec.com/vona2/detail/110302371970/</t>
    <phoneticPr fontId="1" type="noConversion"/>
  </si>
  <si>
    <t>HFSB8-8080-1000</t>
    <phoneticPr fontId="1" type="noConversion"/>
  </si>
  <si>
    <t>HFSB8-4080-500</t>
    <phoneticPr fontId="1" type="noConversion"/>
  </si>
  <si>
    <t>https://kr.misumi-ec.com/vona2/detail/110302690310/</t>
    <phoneticPr fontId="1" type="noConversion"/>
  </si>
  <si>
    <t>프레임용 볼트</t>
    <phoneticPr fontId="1" type="noConversion"/>
  </si>
  <si>
    <t>HCBST8-24</t>
    <phoneticPr fontId="1" type="noConversion"/>
  </si>
  <si>
    <t>https://kr.misumi-ec.com/vona2/detail/110300463770/?HissuCode=HCBST8-24&amp;PNSearch=HCBST8-24&amp;KWSearch=hcbst8-24&amp;searchFlow=results2type</t>
  </si>
  <si>
    <r>
      <t xml:space="preserve">양단, 재질 SUS, 축 직경 : </t>
    </r>
    <r>
      <rPr>
        <sz val="11"/>
        <color theme="8" tint="-0.249977111117893"/>
        <rFont val="맑은 고딕"/>
        <family val="3"/>
        <charset val="129"/>
        <scheme val="minor"/>
      </rPr>
      <t>20</t>
    </r>
    <r>
      <rPr>
        <sz val="11"/>
        <color theme="1"/>
        <rFont val="맑은 고딕"/>
        <family val="2"/>
        <scheme val="minor"/>
      </rPr>
      <t xml:space="preserve"> pi, P : </t>
    </r>
    <r>
      <rPr>
        <sz val="11"/>
        <rFont val="맑은 고딕"/>
        <family val="3"/>
        <charset val="129"/>
        <scheme val="minor"/>
      </rPr>
      <t>10mm</t>
    </r>
    <r>
      <rPr>
        <sz val="11"/>
        <color theme="1"/>
        <rFont val="맑은 고딕"/>
        <family val="2"/>
        <scheme val="minor"/>
      </rPr>
      <t xml:space="preserve">, 길이 390mm (F/T : 30mm, 암나사 5) </t>
    </r>
    <phoneticPr fontId="1" type="noConversion"/>
  </si>
  <si>
    <t>PSSFGH20-390-F40-P10-M5-T40</t>
    <phoneticPr fontId="1" type="noConversion"/>
  </si>
  <si>
    <r>
      <t>길이</t>
    </r>
    <r>
      <rPr>
        <sz val="11"/>
        <color theme="1"/>
        <rFont val="맑은 고딕"/>
        <family val="3"/>
        <charset val="129"/>
        <scheme val="minor"/>
      </rPr>
      <t xml:space="preserve"> : 31, </t>
    </r>
    <r>
      <rPr>
        <sz val="11"/>
        <color theme="1"/>
        <rFont val="맑은 고딕"/>
        <family val="2"/>
        <scheme val="minor"/>
      </rPr>
      <t xml:space="preserve">외경 : 25, 왼쪽 : </t>
    </r>
    <r>
      <rPr>
        <sz val="11"/>
        <color rgb="FF00B050"/>
        <rFont val="맑은 고딕"/>
        <family val="3"/>
        <charset val="129"/>
        <scheme val="minor"/>
      </rPr>
      <t>8</t>
    </r>
    <r>
      <rPr>
        <sz val="11"/>
        <color theme="1"/>
        <rFont val="맑은 고딕"/>
        <family val="2"/>
        <scheme val="minor"/>
      </rPr>
      <t xml:space="preserve">, 오른쪽 : </t>
    </r>
    <r>
      <rPr>
        <sz val="11"/>
        <color rgb="FFFF0000"/>
        <rFont val="맑은 고딕"/>
        <family val="3"/>
        <charset val="129"/>
        <scheme val="minor"/>
      </rPr>
      <t>12</t>
    </r>
    <phoneticPr fontId="1" type="noConversion"/>
  </si>
  <si>
    <t>support center RU85</t>
    <phoneticPr fontId="1" type="noConversion"/>
  </si>
  <si>
    <t>support middle bearing</t>
    <phoneticPr fontId="1" type="noConversion"/>
  </si>
  <si>
    <t>포스텍 기기가공실</t>
    <phoneticPr fontId="1" type="noConversion"/>
  </si>
  <si>
    <t>support down leg</t>
    <phoneticPr fontId="1" type="noConversion"/>
  </si>
  <si>
    <t>포스텍 기기가공실</t>
    <phoneticPr fontId="1" type="noConversion"/>
  </si>
  <si>
    <t>support down RU85</t>
    <phoneticPr fontId="1" type="noConversion"/>
  </si>
  <si>
    <t>support rotating fraction</t>
    <phoneticPr fontId="1" type="noConversion"/>
  </si>
  <si>
    <t>support side bearing box</t>
    <phoneticPr fontId="1" type="noConversion"/>
  </si>
  <si>
    <t>support side bearing rocket</t>
    <phoneticPr fontId="1" type="noConversion"/>
  </si>
  <si>
    <t>support side motor rocket</t>
    <phoneticPr fontId="1" type="noConversion"/>
  </si>
  <si>
    <t>PSSFGH18-120-F30-P12-M5-T30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</si>
</sst>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ajor"/>
    </font>
    <font>
      <u/>
      <sz val="11"/>
      <color theme="10"/>
      <name val="맑은 고딕"/>
      <family val="2"/>
      <scheme val="minor"/>
    </font>
    <font>
      <sz val="11"/>
      <color rgb="FF555555"/>
      <name val="맑은 고딕"/>
      <family val="3"/>
      <charset val="129"/>
      <scheme val="major"/>
    </font>
    <font>
      <sz val="11"/>
      <color rgb="FF444444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sz val="11"/>
      <color rgb="FFFFC000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color rgb="FF00B0F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8" tint="-0.249977111117893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3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1"/>
    <xf numFmtId="0" fontId="4" fillId="0" borderId="0" xfId="0" applyFont="1" applyBorder="1" applyAlignment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9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1" applyAlignment="1">
      <alignment horizontal="left"/>
    </xf>
    <xf numFmtId="0" fontId="0" fillId="0" borderId="0" xfId="0" applyAlignment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oopoom.com/shop/item.php?it_id=KHK0195" TargetMode="External"/><Relationship Id="rId13" Type="http://schemas.openxmlformats.org/officeDocument/2006/relationships/hyperlink" Target="https://kr.misumi-ec.com/vona2/detail/221005179131/?KWSearch=m8&amp;searchFlow=results2products" TargetMode="External"/><Relationship Id="rId18" Type="http://schemas.openxmlformats.org/officeDocument/2006/relationships/hyperlink" Target="https://kr.misumi-ec.com/vona2/detail/110300250540/" TargetMode="External"/><Relationship Id="rId3" Type="http://schemas.openxmlformats.org/officeDocument/2006/relationships/hyperlink" Target="https://kr.misumi-ec.com/vona2/detail/110302540060/?HissuCode=GSACL25-8-12" TargetMode="External"/><Relationship Id="rId21" Type="http://schemas.openxmlformats.org/officeDocument/2006/relationships/hyperlink" Target="https://kr.misumi-ec.com/vona2/detail/110302690310/" TargetMode="External"/><Relationship Id="rId7" Type="http://schemas.openxmlformats.org/officeDocument/2006/relationships/hyperlink" Target="https://kr.misumi-ec.com/vona2/detail/221004937390/" TargetMode="External"/><Relationship Id="rId12" Type="http://schemas.openxmlformats.org/officeDocument/2006/relationships/hyperlink" Target="https://kr.misumi-ec.com/vona2/detail/110300450220/" TargetMode="External"/><Relationship Id="rId17" Type="http://schemas.openxmlformats.org/officeDocument/2006/relationships/hyperlink" Target="https://kr.misumi-ec.com/vona2/detail/110300250540/" TargetMode="External"/><Relationship Id="rId2" Type="http://schemas.openxmlformats.org/officeDocument/2006/relationships/hyperlink" Target="http://www.devicemart.co.kr/1326627" TargetMode="External"/><Relationship Id="rId16" Type="http://schemas.openxmlformats.org/officeDocument/2006/relationships/hyperlink" Target="https://kr.misumi-ec.com/vona2/detail/221005179120/?KWSearch=M6%20%EB%B3%BC%ED%8A%B8&amp;searchFlow=results2products" TargetMode="External"/><Relationship Id="rId20" Type="http://schemas.openxmlformats.org/officeDocument/2006/relationships/hyperlink" Target="https://kr.misumi-ec.com/vona2/detail/110302371970/" TargetMode="External"/><Relationship Id="rId1" Type="http://schemas.openxmlformats.org/officeDocument/2006/relationships/hyperlink" Target="http://hit10.co.kr/product/detail.html?product_no=483821&amp;cate_no=303&amp;display_group=1&amp;cafe_mkt=naver_ks&amp;mkt_in=Y&amp;ghost_mall_id=naver&amp;ref=naver_open" TargetMode="External"/><Relationship Id="rId6" Type="http://schemas.openxmlformats.org/officeDocument/2006/relationships/hyperlink" Target="https://kr.misumi-ec.com/vona2/detail/110300101010/?CategorySpec=00000029694%3a%3ab" TargetMode="External"/><Relationship Id="rId11" Type="http://schemas.openxmlformats.org/officeDocument/2006/relationships/hyperlink" Target="https://kr.misumi-ec.com/vona2/detail/110302690740/?rid=rid3" TargetMode="External"/><Relationship Id="rId5" Type="http://schemas.openxmlformats.org/officeDocument/2006/relationships/hyperlink" Target="https://kr.misumi-ec.com/vona2/detail/110302559930/" TargetMode="External"/><Relationship Id="rId15" Type="http://schemas.openxmlformats.org/officeDocument/2006/relationships/hyperlink" Target="https://kr.misumi-ec.com/vona2/detail/221005179120/?KWSearch=M6%20%EB%B3%BC%ED%8A%B8&amp;searchFlow=results2products" TargetMode="External"/><Relationship Id="rId10" Type="http://schemas.openxmlformats.org/officeDocument/2006/relationships/hyperlink" Target="https://kr.misumi-ec.com/vona2/detail/110302559930/" TargetMode="External"/><Relationship Id="rId19" Type="http://schemas.openxmlformats.org/officeDocument/2006/relationships/hyperlink" Target="https://kr.misumi-ec.com/vona2/detail/110302559930/" TargetMode="External"/><Relationship Id="rId4" Type="http://schemas.openxmlformats.org/officeDocument/2006/relationships/hyperlink" Target="https://kr.misumi-ec.com/vona2/detail/221004937424/" TargetMode="External"/><Relationship Id="rId9" Type="http://schemas.openxmlformats.org/officeDocument/2006/relationships/hyperlink" Target="http://www.boopoom.com/shop/item.php?it_id=KHK0266" TargetMode="External"/><Relationship Id="rId14" Type="http://schemas.openxmlformats.org/officeDocument/2006/relationships/hyperlink" Target="https://kr.misumi-ec.com/vona2/detail/110300250540/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workbookViewId="0">
      <selection activeCell="B9" sqref="B9"/>
    </sheetView>
  </sheetViews>
  <sheetFormatPr defaultRowHeight="16.5"/>
  <cols>
    <col min="1" max="1" width="23.5" customWidth="1"/>
    <col min="2" max="2" width="15.875" customWidth="1"/>
    <col min="3" max="3" width="12.5" customWidth="1"/>
  </cols>
  <sheetData>
    <row r="1" spans="1:10">
      <c r="A1" s="5" t="s">
        <v>6</v>
      </c>
      <c r="B1" s="5" t="s">
        <v>5</v>
      </c>
      <c r="C1" s="5" t="s">
        <v>4</v>
      </c>
      <c r="D1" s="5" t="s">
        <v>3</v>
      </c>
      <c r="E1" s="5" t="s">
        <v>2</v>
      </c>
      <c r="F1" s="5" t="s">
        <v>1</v>
      </c>
      <c r="G1" s="5" t="s">
        <v>7</v>
      </c>
      <c r="H1" s="6"/>
      <c r="I1" s="6"/>
      <c r="J1" s="6"/>
    </row>
    <row r="2" spans="1:10">
      <c r="A2" s="6" t="s">
        <v>40</v>
      </c>
      <c r="B2" s="1" t="s">
        <v>83</v>
      </c>
      <c r="C2" s="8">
        <v>76440</v>
      </c>
      <c r="D2" s="5">
        <v>2</v>
      </c>
      <c r="E2" s="7">
        <f>C2*D2</f>
        <v>152880</v>
      </c>
      <c r="F2" s="12" t="s">
        <v>27</v>
      </c>
      <c r="G2" s="6" t="s">
        <v>26</v>
      </c>
      <c r="H2" s="6"/>
      <c r="I2" s="6"/>
      <c r="J2" s="6"/>
    </row>
    <row r="3" spans="1:10">
      <c r="A3" s="6" t="s">
        <v>41</v>
      </c>
      <c r="B3" s="3" t="s">
        <v>65</v>
      </c>
      <c r="C3" s="7">
        <v>203480</v>
      </c>
      <c r="D3" s="7">
        <v>2</v>
      </c>
      <c r="E3" s="7">
        <f>C3*D3</f>
        <v>406960</v>
      </c>
      <c r="F3" s="12" t="s">
        <v>0</v>
      </c>
      <c r="G3" s="6" t="s">
        <v>8</v>
      </c>
      <c r="H3" s="6"/>
      <c r="I3" s="6"/>
      <c r="J3" s="6"/>
    </row>
    <row r="4" spans="1:10">
      <c r="A4" s="6" t="s">
        <v>42</v>
      </c>
      <c r="B4" s="1" t="s">
        <v>28</v>
      </c>
      <c r="C4" s="8">
        <v>7480</v>
      </c>
      <c r="D4" s="7">
        <v>16</v>
      </c>
      <c r="E4" s="7">
        <f>C4*D4</f>
        <v>119680</v>
      </c>
      <c r="F4" s="12" t="s">
        <v>30</v>
      </c>
      <c r="G4" s="6" t="s">
        <v>29</v>
      </c>
      <c r="H4" s="6"/>
      <c r="I4" s="6"/>
      <c r="J4" s="6"/>
    </row>
    <row r="5" spans="1:10">
      <c r="A5" s="6" t="s">
        <v>43</v>
      </c>
      <c r="B5" s="4" t="s">
        <v>72</v>
      </c>
      <c r="C5" s="9">
        <v>71000</v>
      </c>
      <c r="D5" s="7">
        <v>5</v>
      </c>
      <c r="E5" s="7">
        <f t="shared" ref="E5:E6" si="0">C5*D5</f>
        <v>355000</v>
      </c>
      <c r="F5" s="12" t="s">
        <v>9</v>
      </c>
      <c r="G5" s="6" t="s">
        <v>10</v>
      </c>
      <c r="H5" s="6"/>
      <c r="I5" s="6"/>
      <c r="J5" s="6"/>
    </row>
    <row r="6" spans="1:10">
      <c r="A6" s="6" t="s">
        <v>44</v>
      </c>
      <c r="B6" s="1" t="s">
        <v>21</v>
      </c>
      <c r="C6" s="8">
        <v>74254</v>
      </c>
      <c r="D6" s="7">
        <v>4</v>
      </c>
      <c r="E6" s="7">
        <f t="shared" si="0"/>
        <v>297016</v>
      </c>
      <c r="F6" s="12" t="s">
        <v>19</v>
      </c>
      <c r="G6" s="6" t="s">
        <v>12</v>
      </c>
      <c r="H6" s="12" t="s">
        <v>23</v>
      </c>
      <c r="I6" s="6"/>
      <c r="J6" s="6"/>
    </row>
    <row r="7" spans="1:10">
      <c r="A7" s="6" t="s">
        <v>45</v>
      </c>
      <c r="B7" s="1" t="s">
        <v>20</v>
      </c>
      <c r="C7" s="9">
        <v>170375</v>
      </c>
      <c r="D7" s="7">
        <v>4</v>
      </c>
      <c r="E7" s="7">
        <f t="shared" ref="E7:E13" si="1">C7*D7</f>
        <v>681500</v>
      </c>
      <c r="F7" s="12" t="s">
        <v>13</v>
      </c>
      <c r="G7" s="6" t="s">
        <v>57</v>
      </c>
      <c r="H7" s="6"/>
      <c r="I7" s="6"/>
      <c r="J7" s="6"/>
    </row>
    <row r="8" spans="1:10">
      <c r="A8" s="6" t="s">
        <v>46</v>
      </c>
      <c r="B8" s="1" t="s">
        <v>16</v>
      </c>
      <c r="C8" s="9">
        <v>9350</v>
      </c>
      <c r="D8" s="7">
        <v>6</v>
      </c>
      <c r="E8" s="7">
        <f t="shared" si="1"/>
        <v>56100</v>
      </c>
      <c r="F8" s="12" t="s">
        <v>47</v>
      </c>
      <c r="G8" s="6" t="s">
        <v>91</v>
      </c>
      <c r="H8" s="6"/>
      <c r="I8" s="6"/>
      <c r="J8" s="6"/>
    </row>
    <row r="9" spans="1:10">
      <c r="A9" s="6" t="s">
        <v>54</v>
      </c>
      <c r="B9" s="1" t="s">
        <v>102</v>
      </c>
      <c r="C9" s="9">
        <v>23210</v>
      </c>
      <c r="D9" s="7">
        <v>2</v>
      </c>
      <c r="E9" s="7">
        <f t="shared" si="1"/>
        <v>46420</v>
      </c>
      <c r="F9" s="12" t="s">
        <v>11</v>
      </c>
      <c r="G9" s="6" t="s">
        <v>17</v>
      </c>
      <c r="H9" s="6"/>
      <c r="I9" s="6"/>
      <c r="J9" s="6"/>
    </row>
    <row r="10" spans="1:10">
      <c r="A10" s="6" t="s">
        <v>56</v>
      </c>
      <c r="B10" s="1" t="s">
        <v>25</v>
      </c>
      <c r="C10" s="9">
        <v>29070</v>
      </c>
      <c r="D10" s="7">
        <v>2</v>
      </c>
      <c r="E10" s="7">
        <f t="shared" si="1"/>
        <v>58140</v>
      </c>
      <c r="F10" s="12" t="s">
        <v>11</v>
      </c>
      <c r="G10" s="6" t="s">
        <v>24</v>
      </c>
      <c r="H10" s="12" t="s">
        <v>22</v>
      </c>
      <c r="I10" s="6"/>
      <c r="J10" s="6"/>
    </row>
    <row r="11" spans="1:10">
      <c r="A11" s="6" t="s">
        <v>55</v>
      </c>
      <c r="B11" s="1" t="s">
        <v>90</v>
      </c>
      <c r="C11" s="8">
        <v>29070</v>
      </c>
      <c r="D11" s="7">
        <v>2</v>
      </c>
      <c r="E11" s="7">
        <f t="shared" si="1"/>
        <v>58140</v>
      </c>
      <c r="F11" s="2" t="s">
        <v>75</v>
      </c>
      <c r="G11" s="6" t="s">
        <v>89</v>
      </c>
      <c r="H11" s="6"/>
      <c r="I11" s="6"/>
      <c r="J11" s="6"/>
    </row>
    <row r="12" spans="1:10">
      <c r="A12" s="6" t="s">
        <v>61</v>
      </c>
      <c r="B12" s="1" t="s">
        <v>15</v>
      </c>
      <c r="C12" s="9">
        <v>89540</v>
      </c>
      <c r="D12" s="10">
        <v>6</v>
      </c>
      <c r="E12" s="7">
        <f t="shared" si="1"/>
        <v>537240</v>
      </c>
      <c r="F12" s="12" t="s">
        <v>14</v>
      </c>
      <c r="G12" s="6" t="s">
        <v>18</v>
      </c>
      <c r="H12" s="6"/>
      <c r="I12" s="6"/>
      <c r="J12" s="6"/>
    </row>
    <row r="13" spans="1:10">
      <c r="A13" s="6" t="s">
        <v>62</v>
      </c>
      <c r="B13" s="1" t="s">
        <v>60</v>
      </c>
      <c r="C13" s="11">
        <v>33090</v>
      </c>
      <c r="D13" s="5">
        <v>4</v>
      </c>
      <c r="E13" s="7">
        <f t="shared" si="1"/>
        <v>132360</v>
      </c>
      <c r="F13" t="s">
        <v>63</v>
      </c>
      <c r="G13" s="6" t="s">
        <v>64</v>
      </c>
      <c r="I13" s="6"/>
      <c r="J13" s="6"/>
    </row>
    <row r="14" spans="1:10">
      <c r="A14" s="6" t="s">
        <v>48</v>
      </c>
      <c r="B14" s="1" t="s">
        <v>38</v>
      </c>
      <c r="C14" s="9">
        <v>14710</v>
      </c>
      <c r="D14" s="7">
        <v>1</v>
      </c>
      <c r="E14" s="7">
        <f>C14*D14</f>
        <v>14710</v>
      </c>
      <c r="F14" s="12" t="s">
        <v>31</v>
      </c>
      <c r="G14" s="6" t="s">
        <v>66</v>
      </c>
      <c r="H14" s="6"/>
      <c r="I14" s="6"/>
      <c r="J14" s="6"/>
    </row>
    <row r="15" spans="1:10">
      <c r="A15" s="6" t="s">
        <v>49</v>
      </c>
      <c r="B15" s="1" t="s">
        <v>71</v>
      </c>
      <c r="C15" s="9">
        <v>20430</v>
      </c>
      <c r="D15" s="7">
        <v>1</v>
      </c>
      <c r="E15" s="7">
        <f>C15*D15</f>
        <v>20430</v>
      </c>
      <c r="F15" s="12" t="s">
        <v>37</v>
      </c>
      <c r="G15" s="6" t="s">
        <v>67</v>
      </c>
      <c r="I15" s="6" t="s">
        <v>68</v>
      </c>
      <c r="J15" s="6"/>
    </row>
    <row r="16" spans="1:10">
      <c r="A16" s="6" t="s">
        <v>50</v>
      </c>
      <c r="B16" s="1" t="s">
        <v>73</v>
      </c>
      <c r="C16" s="9">
        <v>16410</v>
      </c>
      <c r="D16" s="7">
        <v>1</v>
      </c>
      <c r="E16" s="7">
        <f>C16*D16</f>
        <v>16410</v>
      </c>
      <c r="F16" s="12" t="s">
        <v>37</v>
      </c>
      <c r="G16" s="6" t="s">
        <v>74</v>
      </c>
      <c r="H16" s="6"/>
      <c r="I16" s="6"/>
      <c r="J16" s="6"/>
    </row>
    <row r="17" spans="1:10">
      <c r="A17" s="6" t="s">
        <v>51</v>
      </c>
      <c r="B17" s="1" t="s">
        <v>39</v>
      </c>
      <c r="C17" s="9">
        <v>390</v>
      </c>
      <c r="D17" s="7">
        <v>100</v>
      </c>
      <c r="E17" s="5">
        <v>39000</v>
      </c>
      <c r="F17" s="12" t="s">
        <v>33</v>
      </c>
      <c r="G17" s="6" t="s">
        <v>32</v>
      </c>
      <c r="H17" s="6"/>
      <c r="I17" s="6"/>
      <c r="J17" s="6"/>
    </row>
    <row r="18" spans="1:10">
      <c r="A18" s="6" t="s">
        <v>52</v>
      </c>
      <c r="B18" s="1" t="s">
        <v>69</v>
      </c>
      <c r="C18" s="9">
        <v>360</v>
      </c>
      <c r="D18" s="7">
        <v>100</v>
      </c>
      <c r="E18" s="7">
        <f t="shared" ref="E18:E30" si="2">C18*D18</f>
        <v>36000</v>
      </c>
      <c r="F18" s="12" t="s">
        <v>59</v>
      </c>
      <c r="G18" s="6" t="s">
        <v>34</v>
      </c>
      <c r="H18" s="6" t="s">
        <v>70</v>
      </c>
      <c r="I18" s="6"/>
      <c r="J18" s="6"/>
    </row>
    <row r="19" spans="1:10">
      <c r="A19" s="6" t="s">
        <v>53</v>
      </c>
      <c r="B19" s="1" t="s">
        <v>35</v>
      </c>
      <c r="C19" s="9">
        <v>230</v>
      </c>
      <c r="D19" s="7">
        <v>100</v>
      </c>
      <c r="E19" s="7">
        <f t="shared" si="2"/>
        <v>23000</v>
      </c>
      <c r="F19" s="12" t="s">
        <v>58</v>
      </c>
      <c r="G19" s="6" t="s">
        <v>36</v>
      </c>
      <c r="H19" s="6"/>
      <c r="I19" s="6"/>
      <c r="J19" s="6"/>
    </row>
    <row r="20" spans="1:10">
      <c r="A20" s="13" t="s">
        <v>92</v>
      </c>
      <c r="B20" s="13"/>
      <c r="C20" s="5">
        <v>150000</v>
      </c>
      <c r="D20" s="5">
        <v>2</v>
      </c>
      <c r="E20" s="7">
        <f t="shared" si="2"/>
        <v>300000</v>
      </c>
      <c r="F20" s="6"/>
      <c r="G20" s="6" t="s">
        <v>94</v>
      </c>
      <c r="H20" s="6"/>
      <c r="I20" s="6"/>
      <c r="J20" s="6"/>
    </row>
    <row r="21" spans="1:10">
      <c r="A21" s="13" t="s">
        <v>95</v>
      </c>
      <c r="B21" s="13"/>
      <c r="C21" s="5">
        <v>200000</v>
      </c>
      <c r="D21" s="5">
        <v>1</v>
      </c>
      <c r="E21" s="7">
        <f t="shared" si="2"/>
        <v>200000</v>
      </c>
      <c r="F21" s="6"/>
      <c r="G21" s="6" t="s">
        <v>96</v>
      </c>
      <c r="H21" s="6"/>
      <c r="I21" s="6"/>
      <c r="J21" s="6"/>
    </row>
    <row r="22" spans="1:10">
      <c r="A22" s="13" t="s">
        <v>97</v>
      </c>
      <c r="B22" s="13"/>
      <c r="C22" s="5">
        <v>100000</v>
      </c>
      <c r="D22" s="5">
        <v>1</v>
      </c>
      <c r="E22" s="7">
        <f t="shared" si="2"/>
        <v>100000</v>
      </c>
      <c r="F22" s="6"/>
      <c r="G22" s="6" t="s">
        <v>96</v>
      </c>
      <c r="H22" s="6"/>
      <c r="I22" s="6"/>
      <c r="J22" s="6"/>
    </row>
    <row r="23" spans="1:10">
      <c r="A23" s="13" t="s">
        <v>93</v>
      </c>
      <c r="B23" s="13"/>
      <c r="C23" s="5">
        <v>100000</v>
      </c>
      <c r="D23" s="5">
        <v>2</v>
      </c>
      <c r="E23" s="7">
        <f t="shared" si="2"/>
        <v>200000</v>
      </c>
      <c r="F23" s="6"/>
      <c r="G23" s="6" t="s">
        <v>96</v>
      </c>
      <c r="H23" s="6"/>
      <c r="I23" s="6"/>
      <c r="J23" s="6"/>
    </row>
    <row r="24" spans="1:10">
      <c r="A24" s="13" t="s">
        <v>98</v>
      </c>
      <c r="B24" s="13"/>
      <c r="C24" s="5">
        <v>100000</v>
      </c>
      <c r="D24" s="5">
        <v>2</v>
      </c>
      <c r="E24" s="7">
        <f t="shared" si="2"/>
        <v>200000</v>
      </c>
      <c r="F24" s="6"/>
      <c r="G24" s="6" t="s">
        <v>96</v>
      </c>
      <c r="H24" s="6"/>
      <c r="I24" s="6"/>
      <c r="J24" s="6"/>
    </row>
    <row r="25" spans="1:10">
      <c r="A25" s="13" t="s">
        <v>99</v>
      </c>
      <c r="B25" s="13"/>
      <c r="C25" s="5">
        <v>100000</v>
      </c>
      <c r="D25" s="5">
        <v>2</v>
      </c>
      <c r="E25" s="7">
        <f t="shared" si="2"/>
        <v>200000</v>
      </c>
      <c r="F25" s="6"/>
      <c r="G25" s="6" t="s">
        <v>94</v>
      </c>
      <c r="H25" s="6"/>
      <c r="I25" s="6"/>
      <c r="J25" s="6"/>
    </row>
    <row r="26" spans="1:10">
      <c r="A26" s="13" t="s">
        <v>100</v>
      </c>
      <c r="B26" s="13"/>
      <c r="C26" s="5">
        <v>150000</v>
      </c>
      <c r="D26" s="5">
        <v>3</v>
      </c>
      <c r="E26" s="7">
        <f t="shared" si="2"/>
        <v>450000</v>
      </c>
      <c r="F26" s="6"/>
      <c r="G26" s="6" t="s">
        <v>96</v>
      </c>
      <c r="H26" s="6"/>
      <c r="I26" s="6"/>
      <c r="J26" s="6"/>
    </row>
    <row r="27" spans="1:10">
      <c r="A27" s="13" t="s">
        <v>101</v>
      </c>
      <c r="B27" s="13"/>
      <c r="C27" s="5">
        <v>150000</v>
      </c>
      <c r="D27" s="5">
        <v>2</v>
      </c>
      <c r="E27" s="7">
        <f t="shared" si="2"/>
        <v>300000</v>
      </c>
      <c r="F27" s="6"/>
      <c r="G27" s="6" t="s">
        <v>96</v>
      </c>
      <c r="H27" s="6"/>
      <c r="I27" s="6"/>
      <c r="J27" s="6"/>
    </row>
    <row r="28" spans="1:10">
      <c r="A28" s="6" t="s">
        <v>76</v>
      </c>
      <c r="B28" t="s">
        <v>84</v>
      </c>
      <c r="C28" s="11">
        <v>20930</v>
      </c>
      <c r="D28" s="5">
        <v>4</v>
      </c>
      <c r="E28" s="7">
        <f t="shared" si="2"/>
        <v>83720</v>
      </c>
      <c r="F28" s="2" t="s">
        <v>85</v>
      </c>
      <c r="G28" s="6" t="s">
        <v>77</v>
      </c>
      <c r="H28" s="6"/>
      <c r="I28" s="6"/>
      <c r="J28" s="6"/>
    </row>
    <row r="29" spans="1:10">
      <c r="A29" s="6" t="s">
        <v>78</v>
      </c>
      <c r="B29" t="s">
        <v>81</v>
      </c>
      <c r="C29" s="11">
        <v>49400</v>
      </c>
      <c r="D29" s="5">
        <v>4</v>
      </c>
      <c r="E29" s="7">
        <f t="shared" si="2"/>
        <v>197600</v>
      </c>
      <c r="F29" s="2" t="s">
        <v>82</v>
      </c>
      <c r="G29" s="6" t="s">
        <v>79</v>
      </c>
      <c r="H29" s="6"/>
      <c r="I29" s="6"/>
      <c r="J29" s="6"/>
    </row>
    <row r="30" spans="1:10">
      <c r="A30" s="6" t="s">
        <v>86</v>
      </c>
      <c r="B30" t="s">
        <v>87</v>
      </c>
      <c r="C30" s="5">
        <v>910</v>
      </c>
      <c r="D30" s="5">
        <v>20</v>
      </c>
      <c r="E30" s="7">
        <f t="shared" si="2"/>
        <v>18200</v>
      </c>
      <c r="F30" t="s">
        <v>88</v>
      </c>
      <c r="I30" s="5"/>
    </row>
    <row r="32" spans="1:10">
      <c r="A32" s="6"/>
    </row>
    <row r="33" spans="5:5">
      <c r="E33" s="5">
        <f>SUM(E3:E32)</f>
        <v>5147626</v>
      </c>
    </row>
    <row r="63" spans="3:3">
      <c r="C63" t="s">
        <v>80</v>
      </c>
    </row>
  </sheetData>
  <phoneticPr fontId="1" type="noConversion"/>
  <hyperlinks>
    <hyperlink ref="F3" r:id="rId1"/>
    <hyperlink ref="F5" r:id="rId2"/>
    <hyperlink ref="F8" r:id="rId3"/>
    <hyperlink ref="F6" r:id="rId4"/>
    <hyperlink ref="F9" r:id="rId5"/>
    <hyperlink ref="F12" r:id="rId6"/>
    <hyperlink ref="F7" r:id="rId7"/>
    <hyperlink ref="H10" r:id="rId8"/>
    <hyperlink ref="H6" r:id="rId9"/>
    <hyperlink ref="F10" r:id="rId10"/>
    <hyperlink ref="F2" r:id="rId11"/>
    <hyperlink ref="F4" r:id="rId12"/>
    <hyperlink ref="F14" r:id="rId13"/>
    <hyperlink ref="F17" r:id="rId14"/>
    <hyperlink ref="F15" r:id="rId15"/>
    <hyperlink ref="F16" r:id="rId16"/>
    <hyperlink ref="F19" r:id="rId17"/>
    <hyperlink ref="F18" r:id="rId18"/>
    <hyperlink ref="F11" r:id="rId19"/>
    <hyperlink ref="F29" r:id="rId20"/>
    <hyperlink ref="F28" r:id="rId21"/>
  </hyperlinks>
  <pageMargins left="0.7" right="0.7" top="0.75" bottom="0.75" header="0.3" footer="0.3"/>
  <pageSetup paperSize="9"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2019-03-03T08:08:15Z</dcterms:modified>
</cp:coreProperties>
</file>