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st\Downloads\"/>
    </mc:Choice>
  </mc:AlternateContent>
  <xr:revisionPtr revIDLastSave="0" documentId="13_ncr:1_{363F7F6D-2CA2-42D7-AC29-9C647A535F1A}" xr6:coauthVersionLast="47" xr6:coauthVersionMax="47" xr10:uidLastSave="{00000000-0000-0000-0000-000000000000}"/>
  <bookViews>
    <workbookView xWindow="-108" yWindow="-108" windowWidth="23256" windowHeight="12576" xr2:uid="{DDE1F169-A794-4CF9-AF9D-126E42FD24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<sst xmlns="http://schemas.openxmlformats.org/spreadsheetml/2006/main" count="25" uniqueCount="25">
  <si>
    <t>First Wave</t>
  </si>
  <si>
    <t>Second Wave</t>
  </si>
  <si>
    <t>Third Wave</t>
  </si>
  <si>
    <t>Antonio Nariño</t>
  </si>
  <si>
    <t>Barrios Unidos</t>
  </si>
  <si>
    <t>Bosa</t>
  </si>
  <si>
    <t>Chapinero</t>
  </si>
  <si>
    <t>Ciudad Bolivar</t>
  </si>
  <si>
    <t>Engativá</t>
  </si>
  <si>
    <t>Fontibón</t>
  </si>
  <si>
    <t>Kennedy</t>
  </si>
  <si>
    <t>La Candelaria</t>
  </si>
  <si>
    <t>Los Mártires</t>
  </si>
  <si>
    <t>Puente Aranda</t>
  </si>
  <si>
    <t>Rafael Uribe Uribe</t>
  </si>
  <si>
    <t>San Cristóbal</t>
  </si>
  <si>
    <t>Santa Fe</t>
  </si>
  <si>
    <t>Suba</t>
  </si>
  <si>
    <t>Sumapaz</t>
  </si>
  <si>
    <t>Teusaquillo</t>
  </si>
  <si>
    <t>Tunjuelito</t>
  </si>
  <si>
    <t>Usaquén</t>
  </si>
  <si>
    <t>Usme</t>
  </si>
  <si>
    <t>Population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</si>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</sst>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ast/Desktop/SERGIO/Ensamblajes_Vigilancia_Genomica/casos_bog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b_enftransm-covid-19_21092021"/>
      <sheetName val="Sheet1"/>
      <sheetName val="Sheet2"/>
      <sheetName val="Sheet3"/>
      <sheetName val="Sheet4"/>
      <sheetName val="Incidencias"/>
    </sheetNames>
    <sheetDataSet>
      <sheetData sheetId="0"/>
      <sheetData sheetId="1"/>
      <sheetData sheetId="2"/>
      <sheetData sheetId="3"/>
      <sheetData sheetId="4">
        <row r="2">
          <cell r="B2">
            <v>82201</v>
          </cell>
          <cell r="C2">
            <v>4737</v>
          </cell>
          <cell r="D2">
            <v>4667</v>
          </cell>
          <cell r="E2">
            <v>9651</v>
          </cell>
        </row>
        <row r="3">
          <cell r="B3">
            <v>146876</v>
          </cell>
          <cell r="C3">
            <v>6784</v>
          </cell>
          <cell r="D3">
            <v>7390</v>
          </cell>
          <cell r="E3">
            <v>16721</v>
          </cell>
        </row>
        <row r="4">
          <cell r="B4">
            <v>723029</v>
          </cell>
          <cell r="C4">
            <v>28266</v>
          </cell>
          <cell r="D4">
            <v>20204</v>
          </cell>
          <cell r="E4">
            <v>55854</v>
          </cell>
        </row>
        <row r="5">
          <cell r="B5">
            <v>173353</v>
          </cell>
          <cell r="C5">
            <v>7608</v>
          </cell>
          <cell r="D5">
            <v>10042</v>
          </cell>
          <cell r="E5">
            <v>20391</v>
          </cell>
        </row>
        <row r="6">
          <cell r="B6">
            <v>649834</v>
          </cell>
          <cell r="C6">
            <v>22352</v>
          </cell>
          <cell r="D6">
            <v>17428</v>
          </cell>
          <cell r="E6">
            <v>42413</v>
          </cell>
        </row>
        <row r="7">
          <cell r="B7">
            <v>814100</v>
          </cell>
          <cell r="C7">
            <v>35079</v>
          </cell>
          <cell r="D7">
            <v>38600</v>
          </cell>
          <cell r="E7">
            <v>85792</v>
          </cell>
        </row>
        <row r="8">
          <cell r="B8">
            <v>393532</v>
          </cell>
          <cell r="C8">
            <v>15502</v>
          </cell>
          <cell r="D8">
            <v>18734</v>
          </cell>
          <cell r="E8">
            <v>37981</v>
          </cell>
        </row>
        <row r="9">
          <cell r="B9">
            <v>1034838</v>
          </cell>
          <cell r="C9">
            <v>44463</v>
          </cell>
          <cell r="D9">
            <v>41802</v>
          </cell>
          <cell r="E9">
            <v>94445</v>
          </cell>
        </row>
        <row r="10">
          <cell r="B10">
            <v>17877</v>
          </cell>
          <cell r="C10">
            <v>1480</v>
          </cell>
          <cell r="D10">
            <v>1926</v>
          </cell>
          <cell r="E10">
            <v>4009</v>
          </cell>
        </row>
        <row r="11">
          <cell r="B11">
            <v>83426</v>
          </cell>
          <cell r="C11">
            <v>4651</v>
          </cell>
          <cell r="D11">
            <v>4435</v>
          </cell>
          <cell r="E11">
            <v>8801</v>
          </cell>
        </row>
        <row r="12">
          <cell r="B12">
            <v>253367</v>
          </cell>
          <cell r="C12">
            <v>13893</v>
          </cell>
          <cell r="D12">
            <v>12838</v>
          </cell>
          <cell r="E12">
            <v>28213</v>
          </cell>
        </row>
        <row r="13">
          <cell r="B13">
            <v>383960</v>
          </cell>
          <cell r="C13">
            <v>17386</v>
          </cell>
          <cell r="D13">
            <v>14018</v>
          </cell>
          <cell r="E13">
            <v>32353</v>
          </cell>
        </row>
        <row r="14">
          <cell r="B14">
            <v>401060</v>
          </cell>
          <cell r="C14">
            <v>17009</v>
          </cell>
          <cell r="D14">
            <v>12956</v>
          </cell>
          <cell r="E14">
            <v>26109</v>
          </cell>
        </row>
        <row r="15">
          <cell r="B15">
            <v>107784</v>
          </cell>
          <cell r="C15">
            <v>6004</v>
          </cell>
          <cell r="D15">
            <v>6070</v>
          </cell>
          <cell r="E15">
            <v>11593</v>
          </cell>
        </row>
        <row r="16">
          <cell r="B16">
            <v>1252675</v>
          </cell>
          <cell r="C16">
            <v>44848</v>
          </cell>
          <cell r="D16">
            <v>52974</v>
          </cell>
          <cell r="E16">
            <v>112736</v>
          </cell>
        </row>
        <row r="17">
          <cell r="B17">
            <v>3584</v>
          </cell>
          <cell r="C17">
            <v>1</v>
          </cell>
          <cell r="D17">
            <v>19</v>
          </cell>
          <cell r="E17">
            <v>66</v>
          </cell>
        </row>
        <row r="18">
          <cell r="B18">
            <v>167879</v>
          </cell>
          <cell r="C18">
            <v>6536</v>
          </cell>
          <cell r="D18">
            <v>9365</v>
          </cell>
          <cell r="E18">
            <v>19496</v>
          </cell>
        </row>
        <row r="19">
          <cell r="B19">
            <v>180158</v>
          </cell>
          <cell r="C19">
            <v>8538</v>
          </cell>
          <cell r="D19">
            <v>7154</v>
          </cell>
          <cell r="E19">
            <v>14923</v>
          </cell>
        </row>
        <row r="20">
          <cell r="B20">
            <v>571268</v>
          </cell>
          <cell r="C20">
            <v>20506</v>
          </cell>
          <cell r="D20">
            <v>28320</v>
          </cell>
          <cell r="E20">
            <v>55883</v>
          </cell>
        </row>
        <row r="21">
          <cell r="B21">
            <v>393366</v>
          </cell>
          <cell r="C21">
            <v>12528</v>
          </cell>
          <cell r="D21">
            <v>10492</v>
          </cell>
          <cell r="E21">
            <v>24088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90B8-6306-455E-A739-24410E817A76}">
  <dimension ref="A1:E21"/>
  <sheetViews>
    <sheetView tabSelected="1" workbookViewId="0">
      <selection activeCell="G21" sqref="G21"/>
    </sheetView>
  </sheetViews>
  <sheetFormatPr defaultRowHeight="14.4" x14ac:dyDescent="0.3"/>
  <cols>
    <col min="1" max="5" width="17.88671875" customWidth="1"/>
  </cols>
  <sheetData>
    <row r="1" spans="1:5" x14ac:dyDescent="0.3">
      <c r="A1" s="1" t="s">
        <v>24</v>
      </c>
      <c r="B1" s="1" t="s">
        <v>23</v>
      </c>
      <c r="C1" s="1" t="s">
        <v>0</v>
      </c>
      <c r="D1" s="1" t="s">
        <v>1</v>
      </c>
      <c r="E1" s="1" t="s">
        <v>2</v>
      </c>
    </row>
    <row r="2" spans="1:5" x14ac:dyDescent="0.3">
      <c r="A2" s="2" t="s">
        <v>3</v>
      </c>
      <c r="B2" s="2">
        <v>82201</v>
      </c>
      <c r="C2" s="3">
        <f>([1]Sheet4!C2/[1]Sheet4!B2)*100000</f>
        <v>5762.7036167443221</v>
      </c>
      <c r="D2" s="3">
        <f>([1]Sheet4!D2/[1]Sheet4!B2)*100000</f>
        <v>5677.546501867374</v>
      </c>
      <c r="E2" s="3">
        <f>([1]Sheet4!E2/[1]Sheet4!B2)*100000</f>
        <v>11740.733081106069</v>
      </c>
    </row>
    <row r="3" spans="1:5" x14ac:dyDescent="0.3">
      <c r="A3" s="2" t="s">
        <v>4</v>
      </c>
      <c r="B3" s="2">
        <v>146876</v>
      </c>
      <c r="C3" s="3">
        <f>([1]Sheet4!C3/[1]Sheet4!B3)*100000</f>
        <v>4618.8621694490594</v>
      </c>
      <c r="D3" s="3">
        <f>([1]Sheet4!D3/[1]Sheet4!B3)*100000</f>
        <v>5031.4551049865195</v>
      </c>
      <c r="E3" s="3">
        <f>([1]Sheet4!E3/[1]Sheet4!B3)*100000</f>
        <v>11384.433127263814</v>
      </c>
    </row>
    <row r="4" spans="1:5" x14ac:dyDescent="0.3">
      <c r="A4" s="2" t="s">
        <v>5</v>
      </c>
      <c r="B4" s="2">
        <v>723029</v>
      </c>
      <c r="C4" s="3">
        <f>([1]Sheet4!C4/[1]Sheet4!B4)*100000</f>
        <v>3909.3867604203983</v>
      </c>
      <c r="D4" s="3">
        <f>([1]Sheet4!D4/[1]Sheet4!B4)*100000</f>
        <v>2794.3554131300402</v>
      </c>
      <c r="E4" s="3">
        <f>([1]Sheet4!E4/[1]Sheet4!B4)*100000</f>
        <v>7725.0013484936289</v>
      </c>
    </row>
    <row r="5" spans="1:5" x14ac:dyDescent="0.3">
      <c r="A5" s="2" t="s">
        <v>6</v>
      </c>
      <c r="B5" s="2">
        <v>173353</v>
      </c>
      <c r="C5" s="3">
        <f>([1]Sheet4!C5/[1]Sheet4!B5)*100000</f>
        <v>4388.7328168534723</v>
      </c>
      <c r="D5" s="3">
        <f>([1]Sheet4!D5/[1]Sheet4!B5)*100000</f>
        <v>5792.8042779761527</v>
      </c>
      <c r="E5" s="3">
        <f>([1]Sheet4!E5/[1]Sheet4!B5)*100000</f>
        <v>11762.703847063507</v>
      </c>
    </row>
    <row r="6" spans="1:5" x14ac:dyDescent="0.3">
      <c r="A6" s="2" t="s">
        <v>7</v>
      </c>
      <c r="B6" s="2">
        <v>649834</v>
      </c>
      <c r="C6" s="3">
        <f>([1]Sheet4!C6/[1]Sheet4!B6)*100000</f>
        <v>3439.6476638649256</v>
      </c>
      <c r="D6" s="3">
        <f>([1]Sheet4!D6/[1]Sheet4!B6)*100000</f>
        <v>2681.915689237559</v>
      </c>
      <c r="E6" s="3">
        <f>([1]Sheet4!E6/[1]Sheet4!B6)*100000</f>
        <v>6526.7437530200023</v>
      </c>
    </row>
    <row r="7" spans="1:5" x14ac:dyDescent="0.3">
      <c r="A7" s="2" t="s">
        <v>8</v>
      </c>
      <c r="B7" s="2">
        <v>814100</v>
      </c>
      <c r="C7" s="3">
        <f>([1]Sheet4!C7/[1]Sheet4!B7)*100000</f>
        <v>4308.9301068664781</v>
      </c>
      <c r="D7" s="3">
        <f>([1]Sheet4!D7/[1]Sheet4!B7)*100000</f>
        <v>4741.4322564795484</v>
      </c>
      <c r="E7" s="3">
        <f>([1]Sheet4!E7/[1]Sheet4!B7)*100000</f>
        <v>10538.263112639725</v>
      </c>
    </row>
    <row r="8" spans="1:5" x14ac:dyDescent="0.3">
      <c r="A8" s="2" t="s">
        <v>9</v>
      </c>
      <c r="B8" s="2">
        <v>393532</v>
      </c>
      <c r="C8" s="3">
        <f>([1]Sheet4!C8/[1]Sheet4!B8)*100000</f>
        <v>3939.1968124574364</v>
      </c>
      <c r="D8" s="3">
        <f>([1]Sheet4!D8/[1]Sheet4!B8)*100000</f>
        <v>4760.4769116615671</v>
      </c>
      <c r="E8" s="3">
        <f>([1]Sheet4!E8/[1]Sheet4!B8)*100000</f>
        <v>9651.3117103564637</v>
      </c>
    </row>
    <row r="9" spans="1:5" x14ac:dyDescent="0.3">
      <c r="A9" s="2" t="s">
        <v>10</v>
      </c>
      <c r="B9" s="2">
        <v>1034838</v>
      </c>
      <c r="C9" s="3">
        <f>([1]Sheet4!C9/[1]Sheet4!B9)*100000</f>
        <v>4296.6145425660834</v>
      </c>
      <c r="D9" s="3">
        <f>([1]Sheet4!D9/[1]Sheet4!B9)*100000</f>
        <v>4039.4728450250182</v>
      </c>
      <c r="E9" s="3">
        <f>([1]Sheet4!E9/[1]Sheet4!B9)*100000</f>
        <v>9126.5492763118473</v>
      </c>
    </row>
    <row r="10" spans="1:5" x14ac:dyDescent="0.3">
      <c r="A10" s="2" t="s">
        <v>11</v>
      </c>
      <c r="B10" s="2">
        <v>17877</v>
      </c>
      <c r="C10" s="3">
        <f>([1]Sheet4!C10/[1]Sheet4!B10)*100000</f>
        <v>8278.7939810930238</v>
      </c>
      <c r="D10" s="3">
        <f>([1]Sheet4!D10/[1]Sheet4!B10)*100000</f>
        <v>10773.619734854841</v>
      </c>
      <c r="E10" s="3">
        <f>([1]Sheet4!E10/[1]Sheet4!B10)*100000</f>
        <v>22425.462885271576</v>
      </c>
    </row>
    <row r="11" spans="1:5" x14ac:dyDescent="0.3">
      <c r="A11" s="2" t="s">
        <v>12</v>
      </c>
      <c r="B11" s="2">
        <v>83426</v>
      </c>
      <c r="C11" s="3">
        <f>([1]Sheet4!C11/[1]Sheet4!B11)*100000</f>
        <v>5575.0005993335408</v>
      </c>
      <c r="D11" s="3">
        <f>([1]Sheet4!D11/[1]Sheet4!B11)*100000</f>
        <v>5316.0885095773501</v>
      </c>
      <c r="E11" s="3">
        <f>([1]Sheet4!E11/[1]Sheet4!B11)*100000</f>
        <v>10549.468990482583</v>
      </c>
    </row>
    <row r="12" spans="1:5" x14ac:dyDescent="0.3">
      <c r="A12" s="2" t="s">
        <v>13</v>
      </c>
      <c r="B12" s="2">
        <v>253367</v>
      </c>
      <c r="C12" s="3">
        <f>([1]Sheet4!C12/[1]Sheet4!B12)*100000</f>
        <v>5483.3502389813984</v>
      </c>
      <c r="D12" s="3">
        <f>([1]Sheet4!D12/[1]Sheet4!B12)*100000</f>
        <v>5066.9582068698764</v>
      </c>
      <c r="E12" s="3">
        <f>([1]Sheet4!E12/[1]Sheet4!B12)*100000</f>
        <v>11135.230712760542</v>
      </c>
    </row>
    <row r="13" spans="1:5" x14ac:dyDescent="0.3">
      <c r="A13" s="2" t="s">
        <v>14</v>
      </c>
      <c r="B13" s="2">
        <v>383960</v>
      </c>
      <c r="C13" s="3">
        <f>([1]Sheet4!C13/[1]Sheet4!B13)*100000</f>
        <v>4528.0758412334617</v>
      </c>
      <c r="D13" s="3">
        <f>([1]Sheet4!D13/[1]Sheet4!B13)*100000</f>
        <v>3650.9011355349517</v>
      </c>
      <c r="E13" s="3">
        <f>([1]Sheet4!E13/[1]Sheet4!B13)*100000</f>
        <v>8426.138139389519</v>
      </c>
    </row>
    <row r="14" spans="1:5" x14ac:dyDescent="0.3">
      <c r="A14" s="2" t="s">
        <v>15</v>
      </c>
      <c r="B14" s="2">
        <v>401060</v>
      </c>
      <c r="C14" s="3">
        <f>([1]Sheet4!C14/[1]Sheet4!B14)*100000</f>
        <v>4241.0113200019941</v>
      </c>
      <c r="D14" s="3">
        <f>([1]Sheet4!D14/[1]Sheet4!B14)*100000</f>
        <v>3230.4393357602353</v>
      </c>
      <c r="E14" s="3">
        <f>([1]Sheet4!E14/[1]Sheet4!B14)*100000</f>
        <v>6509.9985039644944</v>
      </c>
    </row>
    <row r="15" spans="1:5" x14ac:dyDescent="0.3">
      <c r="A15" s="2" t="s">
        <v>16</v>
      </c>
      <c r="B15" s="2">
        <v>107784</v>
      </c>
      <c r="C15" s="3">
        <f>([1]Sheet4!C15/[1]Sheet4!B15)*100000</f>
        <v>5570.4000593780156</v>
      </c>
      <c r="D15" s="3">
        <f>([1]Sheet4!D15/[1]Sheet4!B15)*100000</f>
        <v>5631.633637645662</v>
      </c>
      <c r="E15" s="3">
        <f>([1]Sheet4!E15/[1]Sheet4!B15)*100000</f>
        <v>10755.770800860981</v>
      </c>
    </row>
    <row r="16" spans="1:5" x14ac:dyDescent="0.3">
      <c r="A16" s="2" t="s">
        <v>17</v>
      </c>
      <c r="B16" s="2">
        <v>1252675</v>
      </c>
      <c r="C16" s="3">
        <f>([1]Sheet4!C16/[1]Sheet4!B16)*100000</f>
        <v>3580.1784181850835</v>
      </c>
      <c r="D16" s="3">
        <f>([1]Sheet4!D16/[1]Sheet4!B16)*100000</f>
        <v>4228.8702177340492</v>
      </c>
      <c r="E16" s="3">
        <f>([1]Sheet4!E16/[1]Sheet4!B16)*100000</f>
        <v>8999.6208114634683</v>
      </c>
    </row>
    <row r="17" spans="1:5" x14ac:dyDescent="0.3">
      <c r="A17" s="2" t="s">
        <v>18</v>
      </c>
      <c r="B17" s="2">
        <v>3584</v>
      </c>
      <c r="C17" s="3">
        <f>([1]Sheet4!C17/[1]Sheet4!B17)*100000</f>
        <v>27.901785714285712</v>
      </c>
      <c r="D17" s="3">
        <f>([1]Sheet4!D17/[1]Sheet4!B17)*100000</f>
        <v>530.13392857142856</v>
      </c>
      <c r="E17" s="3">
        <f>([1]Sheet4!E17/[1]Sheet4!B17)*100000</f>
        <v>1841.5178571428571</v>
      </c>
    </row>
    <row r="18" spans="1:5" x14ac:dyDescent="0.3">
      <c r="A18" s="2" t="s">
        <v>19</v>
      </c>
      <c r="B18" s="2">
        <v>167879</v>
      </c>
      <c r="C18" s="3">
        <f>([1]Sheet4!C18/[1]Sheet4!B18)*100000</f>
        <v>3893.2802792487446</v>
      </c>
      <c r="D18" s="3">
        <f>([1]Sheet4!D18/[1]Sheet4!B18)*100000</f>
        <v>5578.4225543397324</v>
      </c>
      <c r="E18" s="3">
        <f>([1]Sheet4!E18/[1]Sheet4!B18)*100000</f>
        <v>11613.126120598765</v>
      </c>
    </row>
    <row r="19" spans="1:5" x14ac:dyDescent="0.3">
      <c r="A19" s="2" t="s">
        <v>20</v>
      </c>
      <c r="B19" s="2">
        <v>180158</v>
      </c>
      <c r="C19" s="3">
        <f>([1]Sheet4!C19/[1]Sheet4!B19)*100000</f>
        <v>4739.1733922445856</v>
      </c>
      <c r="D19" s="3">
        <f>([1]Sheet4!D19/[1]Sheet4!B19)*100000</f>
        <v>3970.9588250313614</v>
      </c>
      <c r="E19" s="3">
        <f>([1]Sheet4!E19/[1]Sheet4!B19)*100000</f>
        <v>8283.2846723431649</v>
      </c>
    </row>
    <row r="20" spans="1:5" x14ac:dyDescent="0.3">
      <c r="A20" s="2" t="s">
        <v>21</v>
      </c>
      <c r="B20" s="2">
        <v>571268</v>
      </c>
      <c r="C20" s="3">
        <f>([1]Sheet4!C20/[1]Sheet4!B20)*100000</f>
        <v>3589.5586659851415</v>
      </c>
      <c r="D20" s="3">
        <f>([1]Sheet4!D20/[1]Sheet4!B20)*100000</f>
        <v>4957.3930274407112</v>
      </c>
      <c r="E20" s="3">
        <f>([1]Sheet4!E20/[1]Sheet4!B20)*100000</f>
        <v>9782.273818943122</v>
      </c>
    </row>
    <row r="21" spans="1:5" x14ac:dyDescent="0.3">
      <c r="A21" s="2" t="s">
        <v>22</v>
      </c>
      <c r="B21" s="2">
        <v>393366</v>
      </c>
      <c r="C21" s="3">
        <f>([1]Sheet4!C21/[1]Sheet4!B21)*100000</f>
        <v>3184.8202437424684</v>
      </c>
      <c r="D21" s="3">
        <f>([1]Sheet4!D21/[1]Sheet4!B21)*100000</f>
        <v>2667.2361108992645</v>
      </c>
      <c r="E21" s="3">
        <f>([1]Sheet4!E21/[1]Sheet4!B21)*100000</f>
        <v>6123.5592298266756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Castaneda</dc:creator>
  <cp:lastModifiedBy>Sergio Castaneda</cp:lastModifiedBy>
  <dcterms:created xsi:type="dcterms:W3CDTF">2021-09-26T15:04:38Z</dcterms:created>
  <dcterms:modified xsi:type="dcterms:W3CDTF">2021-09-27T02:11:17Z</dcterms:modified>
</cp:coreProperties>
</file>