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ORT\DART\"/>
    </mc:Choice>
  </mc:AlternateContent>
  <bookViews>
    <workbookView xWindow="0" yWindow="0" windowWidth="23040" windowHeight="9300"/>
  </bookViews>
  <sheets>
    <sheet name="Sheet3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3" l="1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B29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B28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B27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B26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B25" i="3"/>
  <c r="C23" i="3" l="1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B23" i="3"/>
</calcChain>
</file>

<file path=xl/sharedStrings.xml><?xml version="1.0" encoding="utf-8"?>
<sst xmlns="http://schemas.openxmlformats.org/spreadsheetml/2006/main" count="127" uniqueCount="117">
  <si>
    <t>Symbol Name</t>
  </si>
  <si>
    <t>MKF2000</t>
  </si>
  <si>
    <t>에너지</t>
  </si>
  <si>
    <t>소재</t>
  </si>
  <si>
    <t>산업재</t>
  </si>
  <si>
    <t>경기소비재</t>
  </si>
  <si>
    <t>필수소비재</t>
  </si>
  <si>
    <t>의료</t>
  </si>
  <si>
    <t>금융</t>
  </si>
  <si>
    <t>IT</t>
  </si>
  <si>
    <t>통신서비스</t>
  </si>
  <si>
    <t>유틸리티</t>
  </si>
  <si>
    <t>자본재</t>
  </si>
  <si>
    <t>상업서비스</t>
  </si>
  <si>
    <t>운송</t>
  </si>
  <si>
    <t>자동차 및 부품</t>
  </si>
  <si>
    <t>내구소비재 및 의류</t>
  </si>
  <si>
    <t>소비자 서비스</t>
  </si>
  <si>
    <t>미디어</t>
  </si>
  <si>
    <t>유통</t>
  </si>
  <si>
    <t>음식료 및 담배</t>
  </si>
  <si>
    <t>생활용품</t>
  </si>
  <si>
    <t>의료 장비 및 서비스</t>
  </si>
  <si>
    <t>제약 및 바이오</t>
  </si>
  <si>
    <t>은행</t>
  </si>
  <si>
    <t>기타금융</t>
  </si>
  <si>
    <t>보험</t>
  </si>
  <si>
    <t>부동산</t>
  </si>
  <si>
    <t>증권</t>
  </si>
  <si>
    <t>소프트웨어</t>
  </si>
  <si>
    <t>하드웨어</t>
  </si>
  <si>
    <t>반도체</t>
  </si>
  <si>
    <t>디스플레이</t>
  </si>
  <si>
    <t>에너지 시설 및 서비스</t>
  </si>
  <si>
    <t>석유 및 가스</t>
  </si>
  <si>
    <t>화학</t>
  </si>
  <si>
    <t>건축소재</t>
  </si>
  <si>
    <t>용기 및 포장</t>
  </si>
  <si>
    <t>금속 및 광물</t>
  </si>
  <si>
    <t>종이 및 목재</t>
  </si>
  <si>
    <t>건축자재</t>
  </si>
  <si>
    <t>건설</t>
  </si>
  <si>
    <t>전기장비</t>
  </si>
  <si>
    <t>복합 산업</t>
  </si>
  <si>
    <t>기계</t>
  </si>
  <si>
    <t>무역</t>
  </si>
  <si>
    <t>조선</t>
  </si>
  <si>
    <t>항공운수</t>
  </si>
  <si>
    <t>해상운수</t>
  </si>
  <si>
    <t>육상운수</t>
  </si>
  <si>
    <t>운송인프라</t>
  </si>
  <si>
    <t>자동차부품</t>
  </si>
  <si>
    <t>자동차</t>
  </si>
  <si>
    <t>내구소비재</t>
  </si>
  <si>
    <t>레저용품</t>
  </si>
  <si>
    <t>섬유 및 의복</t>
  </si>
  <si>
    <t>호텔 및 레저</t>
  </si>
  <si>
    <t>교육</t>
  </si>
  <si>
    <t>도소매</t>
  </si>
  <si>
    <t>온라인쇼핑</t>
  </si>
  <si>
    <t>백화점</t>
  </si>
  <si>
    <t>음료</t>
  </si>
  <si>
    <t>식료품</t>
  </si>
  <si>
    <t>담배</t>
  </si>
  <si>
    <t>가정생활용품</t>
  </si>
  <si>
    <t>개인생활용품</t>
  </si>
  <si>
    <t>바이오</t>
  </si>
  <si>
    <t>제약</t>
  </si>
  <si>
    <t>상업은행</t>
  </si>
  <si>
    <t>상호저축은행</t>
  </si>
  <si>
    <t>창업투자 및 종금</t>
  </si>
  <si>
    <t>소비자 금융</t>
  </si>
  <si>
    <t>인터넷 서비스</t>
  </si>
  <si>
    <t>IT 서비스</t>
  </si>
  <si>
    <t>일반 소프트웨어</t>
  </si>
  <si>
    <t>게임 소프트웨어</t>
  </si>
  <si>
    <t>통신장비</t>
  </si>
  <si>
    <t>컴퓨터 및 주변기기</t>
  </si>
  <si>
    <t>전자 장비 및 기기</t>
  </si>
  <si>
    <t>사무기기</t>
  </si>
  <si>
    <t>휴대폰 및 관련부품</t>
  </si>
  <si>
    <t>셋톱 박스</t>
  </si>
  <si>
    <t>보안장비</t>
  </si>
  <si>
    <t>반도체 및 관련장비</t>
  </si>
  <si>
    <t>디스플레이 및 관련부품</t>
  </si>
  <si>
    <t>유선통신</t>
  </si>
  <si>
    <t>무선통신</t>
  </si>
  <si>
    <t>전력</t>
  </si>
  <si>
    <t>가스</t>
  </si>
  <si>
    <t>2001년</t>
    <phoneticPr fontId="1" type="noConversion"/>
  </si>
  <si>
    <t>2002년</t>
    <phoneticPr fontId="1" type="noConversion"/>
  </si>
  <si>
    <t>2003년</t>
    <phoneticPr fontId="1" type="noConversion"/>
  </si>
  <si>
    <t>2004년</t>
    <phoneticPr fontId="1" type="noConversion"/>
  </si>
  <si>
    <t>2005년</t>
    <phoneticPr fontId="1" type="noConversion"/>
  </si>
  <si>
    <t>2006년</t>
    <phoneticPr fontId="1" type="noConversion"/>
  </si>
  <si>
    <t>2007년</t>
    <phoneticPr fontId="1" type="noConversion"/>
  </si>
  <si>
    <t>2008년</t>
    <phoneticPr fontId="1" type="noConversion"/>
  </si>
  <si>
    <t>2009년</t>
    <phoneticPr fontId="1" type="noConversion"/>
  </si>
  <si>
    <t>2010년</t>
    <phoneticPr fontId="1" type="noConversion"/>
  </si>
  <si>
    <t>2011년</t>
    <phoneticPr fontId="1" type="noConversion"/>
  </si>
  <si>
    <t>2012년</t>
    <phoneticPr fontId="1" type="noConversion"/>
  </si>
  <si>
    <t>2013년</t>
    <phoneticPr fontId="1" type="noConversion"/>
  </si>
  <si>
    <t>2014년</t>
    <phoneticPr fontId="1" type="noConversion"/>
  </si>
  <si>
    <t>2015년</t>
    <phoneticPr fontId="1" type="noConversion"/>
  </si>
  <si>
    <t>2016년</t>
    <phoneticPr fontId="1" type="noConversion"/>
  </si>
  <si>
    <t>2017년</t>
    <phoneticPr fontId="1" type="noConversion"/>
  </si>
  <si>
    <t>2018년</t>
    <phoneticPr fontId="1" type="noConversion"/>
  </si>
  <si>
    <t>2019년</t>
    <phoneticPr fontId="1" type="noConversion"/>
  </si>
  <si>
    <t>2020년</t>
    <phoneticPr fontId="1" type="noConversion"/>
  </si>
  <si>
    <t>2021년</t>
    <phoneticPr fontId="1" type="noConversion"/>
  </si>
  <si>
    <t>2분기 수익률 절사평균</t>
    <phoneticPr fontId="1" type="noConversion"/>
  </si>
  <si>
    <t>전체 수익률 절사평균</t>
    <phoneticPr fontId="1" type="noConversion"/>
  </si>
  <si>
    <t>2-전체</t>
    <phoneticPr fontId="1" type="noConversion"/>
  </si>
  <si>
    <t>2-전체 순위</t>
    <phoneticPr fontId="1" type="noConversion"/>
  </si>
  <si>
    <t>2분기 순위</t>
    <phoneticPr fontId="1" type="noConversion"/>
  </si>
  <si>
    <t>2+차이</t>
    <phoneticPr fontId="1" type="noConversion"/>
  </si>
  <si>
    <t>2+차이 순위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</si>
</sst>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A6A6A6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4" fontId="0" fillId="4" borderId="0" xfId="0" applyNumberFormat="1" applyFill="1">
      <alignment vertical="center"/>
    </xf>
    <xf numFmtId="14" fontId="0" fillId="4" borderId="1" xfId="0" applyNumberFormat="1" applyFill="1" applyBorder="1">
      <alignment vertical="center"/>
    </xf>
    <xf numFmtId="0" fontId="0" fillId="0" borderId="1" xfId="0" applyBorder="1">
      <alignment vertical="center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9"/>
  <sheetViews>
    <sheetView tabSelected="1" topLeftCell="A16" workbookViewId="0">
      <selection activeCell="A30" sqref="A30"/>
    </sheetView>
  </sheetViews>
  <sheetFormatPr defaultRowHeight="17.399999999999999" x14ac:dyDescent="0.4"/>
  <cols>
    <col min="1" max="1" width="19.09765625" customWidth="1"/>
  </cols>
  <sheetData>
    <row r="1" spans="1:99" x14ac:dyDescent="0.4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</v>
      </c>
      <c r="N1" s="1" t="s">
        <v>3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10</v>
      </c>
      <c r="AK1" s="1" t="s">
        <v>11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13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  <c r="BK1" s="1" t="s">
        <v>57</v>
      </c>
      <c r="BL1" s="1" t="s">
        <v>18</v>
      </c>
      <c r="BM1" s="1" t="s">
        <v>58</v>
      </c>
      <c r="BN1" s="1" t="s">
        <v>59</v>
      </c>
      <c r="BO1" s="1" t="s">
        <v>60</v>
      </c>
      <c r="BP1" s="1" t="s">
        <v>61</v>
      </c>
      <c r="BQ1" s="1" t="s">
        <v>62</v>
      </c>
      <c r="BR1" s="1" t="s">
        <v>63</v>
      </c>
      <c r="BS1" s="1" t="s">
        <v>64</v>
      </c>
      <c r="BT1" s="1" t="s">
        <v>65</v>
      </c>
      <c r="BU1" s="1" t="s">
        <v>22</v>
      </c>
      <c r="BV1" s="1" t="s">
        <v>66</v>
      </c>
      <c r="BW1" s="1" t="s">
        <v>67</v>
      </c>
      <c r="BX1" s="1" t="s">
        <v>68</v>
      </c>
      <c r="BY1" s="1" t="s">
        <v>69</v>
      </c>
      <c r="BZ1" s="1" t="s">
        <v>70</v>
      </c>
      <c r="CA1" s="1" t="s">
        <v>71</v>
      </c>
      <c r="CB1" s="1" t="s">
        <v>26</v>
      </c>
      <c r="CC1" s="1" t="s">
        <v>27</v>
      </c>
      <c r="CD1" s="1" t="s">
        <v>28</v>
      </c>
      <c r="CE1" s="1" t="s">
        <v>72</v>
      </c>
      <c r="CF1" s="1" t="s">
        <v>73</v>
      </c>
      <c r="CG1" s="1" t="s">
        <v>74</v>
      </c>
      <c r="CH1" s="1" t="s">
        <v>75</v>
      </c>
      <c r="CI1" s="1" t="s">
        <v>76</v>
      </c>
      <c r="CJ1" s="1" t="s">
        <v>77</v>
      </c>
      <c r="CK1" s="1" t="s">
        <v>78</v>
      </c>
      <c r="CL1" s="1" t="s">
        <v>79</v>
      </c>
      <c r="CM1" s="1" t="s">
        <v>80</v>
      </c>
      <c r="CN1" s="1" t="s">
        <v>81</v>
      </c>
      <c r="CO1" s="1" t="s">
        <v>82</v>
      </c>
      <c r="CP1" s="1" t="s">
        <v>83</v>
      </c>
      <c r="CQ1" s="1" t="s">
        <v>84</v>
      </c>
      <c r="CR1" s="1" t="s">
        <v>85</v>
      </c>
      <c r="CS1" s="1" t="s">
        <v>86</v>
      </c>
      <c r="CT1" s="1" t="s">
        <v>87</v>
      </c>
      <c r="CU1" s="1" t="s">
        <v>88</v>
      </c>
    </row>
    <row r="2" spans="1:99" x14ac:dyDescent="0.4">
      <c r="A2" s="3" t="s">
        <v>89</v>
      </c>
      <c r="B2" s="6">
        <v>13.53</v>
      </c>
      <c r="C2" s="6">
        <v>26.35</v>
      </c>
      <c r="D2" s="6">
        <v>10.58</v>
      </c>
      <c r="E2" s="6">
        <v>29.2</v>
      </c>
      <c r="F2" s="6">
        <v>39.29</v>
      </c>
      <c r="G2">
        <v>22.07</v>
      </c>
      <c r="H2">
        <v>16.47</v>
      </c>
      <c r="I2">
        <v>24.01</v>
      </c>
      <c r="J2">
        <v>0.85</v>
      </c>
      <c r="K2">
        <v>-0.99</v>
      </c>
      <c r="L2" s="6">
        <v>18.41</v>
      </c>
      <c r="M2" s="6">
        <v>26.35</v>
      </c>
      <c r="N2" s="6">
        <v>10.58</v>
      </c>
      <c r="O2" s="6">
        <v>31.36</v>
      </c>
      <c r="P2" s="6">
        <v>22.76</v>
      </c>
      <c r="Q2">
        <v>11.59</v>
      </c>
      <c r="R2">
        <v>53.15</v>
      </c>
      <c r="S2">
        <v>20.99</v>
      </c>
      <c r="T2">
        <v>45.49</v>
      </c>
      <c r="U2">
        <v>26.93</v>
      </c>
      <c r="V2" s="6">
        <v>46.93</v>
      </c>
      <c r="W2" s="6">
        <v>16.53</v>
      </c>
      <c r="X2" s="6">
        <v>65.08</v>
      </c>
      <c r="Y2" s="6">
        <v>14.4</v>
      </c>
      <c r="Z2" s="6">
        <v>16.89</v>
      </c>
      <c r="AA2">
        <v>22.07</v>
      </c>
      <c r="AB2">
        <v>25.29</v>
      </c>
      <c r="AC2">
        <v>47.93</v>
      </c>
      <c r="AE2">
        <v>21.45</v>
      </c>
      <c r="AF2" s="6">
        <v>27.87</v>
      </c>
      <c r="AG2" s="6">
        <v>8.9</v>
      </c>
      <c r="AH2" s="6">
        <v>-6.54</v>
      </c>
      <c r="AI2" s="6">
        <v>2.2000000000000002</v>
      </c>
      <c r="AJ2" s="6">
        <v>-0.99</v>
      </c>
      <c r="AK2">
        <v>18.41</v>
      </c>
      <c r="AM2">
        <v>26.35</v>
      </c>
      <c r="AN2">
        <v>8.9700000000000006</v>
      </c>
      <c r="AO2">
        <v>30.61</v>
      </c>
      <c r="AP2" s="6">
        <v>10.039999999999999</v>
      </c>
      <c r="AQ2" s="6">
        <v>10.99</v>
      </c>
      <c r="AR2" s="6">
        <v>5.93</v>
      </c>
      <c r="AS2" s="6">
        <v>30.81</v>
      </c>
      <c r="AT2" s="6">
        <v>40.51</v>
      </c>
      <c r="AU2">
        <v>26.87</v>
      </c>
      <c r="AV2">
        <v>36.74</v>
      </c>
      <c r="AW2">
        <v>31.37</v>
      </c>
      <c r="AX2">
        <v>25.28</v>
      </c>
      <c r="AZ2" s="6">
        <v>22.76</v>
      </c>
      <c r="BA2" s="6">
        <v>9.15</v>
      </c>
      <c r="BB2" s="6">
        <v>20.93</v>
      </c>
      <c r="BC2" s="6">
        <v>2.2599999999999998</v>
      </c>
      <c r="BD2" s="6"/>
      <c r="BE2">
        <v>37.909999999999997</v>
      </c>
      <c r="BF2">
        <v>59.73</v>
      </c>
      <c r="BG2">
        <v>29.11</v>
      </c>
      <c r="BH2">
        <v>-2.63</v>
      </c>
      <c r="BI2">
        <v>16.23</v>
      </c>
      <c r="BJ2" s="6">
        <v>45.49</v>
      </c>
      <c r="BK2" s="6"/>
      <c r="BL2" s="6">
        <v>26.93</v>
      </c>
      <c r="BM2" s="6">
        <v>81.239999999999995</v>
      </c>
      <c r="BN2" s="6">
        <v>39.97</v>
      </c>
      <c r="BO2">
        <v>42.26</v>
      </c>
      <c r="BP2">
        <v>13.21</v>
      </c>
      <c r="BQ2">
        <v>19.87</v>
      </c>
      <c r="BR2">
        <v>14.61</v>
      </c>
      <c r="BS2">
        <v>100.71</v>
      </c>
      <c r="BT2" s="6">
        <v>49.55</v>
      </c>
      <c r="BU2" s="6">
        <v>15.98</v>
      </c>
      <c r="BV2" s="6">
        <v>23.95</v>
      </c>
      <c r="BW2" s="6">
        <v>16.170000000000002</v>
      </c>
      <c r="BX2" s="6">
        <v>22.18</v>
      </c>
      <c r="BY2">
        <v>11.8</v>
      </c>
      <c r="BZ2">
        <v>21.75</v>
      </c>
      <c r="CA2">
        <v>27.08</v>
      </c>
      <c r="CB2">
        <v>47.93</v>
      </c>
      <c r="CD2" s="6">
        <v>21.45</v>
      </c>
      <c r="CE2" s="6">
        <v>34.479999999999997</v>
      </c>
      <c r="CF2" s="6">
        <v>25.1</v>
      </c>
      <c r="CG2" s="6">
        <v>19.47</v>
      </c>
      <c r="CH2" s="6">
        <v>53.04</v>
      </c>
      <c r="CI2">
        <v>0.75</v>
      </c>
      <c r="CJ2">
        <v>4.1100000000000003</v>
      </c>
      <c r="CK2">
        <v>12.5</v>
      </c>
      <c r="CL2">
        <v>19.8</v>
      </c>
      <c r="CM2">
        <v>18.84</v>
      </c>
      <c r="CN2" s="6">
        <v>10.01</v>
      </c>
      <c r="CO2" s="6">
        <v>-16.71</v>
      </c>
      <c r="CP2" s="6">
        <v>-6.54</v>
      </c>
      <c r="CQ2" s="6">
        <v>2.2000000000000002</v>
      </c>
      <c r="CR2" s="6">
        <v>-6.46</v>
      </c>
      <c r="CS2">
        <v>3.26</v>
      </c>
      <c r="CT2">
        <v>19.8</v>
      </c>
      <c r="CU2">
        <v>10.5</v>
      </c>
    </row>
    <row r="3" spans="1:99" x14ac:dyDescent="0.4">
      <c r="A3" s="3" t="s">
        <v>90</v>
      </c>
      <c r="B3" s="6">
        <v>-20.2</v>
      </c>
      <c r="C3" s="6">
        <v>-6.7</v>
      </c>
      <c r="D3" s="6">
        <v>-14.41</v>
      </c>
      <c r="E3" s="6">
        <v>-26.95</v>
      </c>
      <c r="F3" s="6">
        <v>-26.39</v>
      </c>
      <c r="G3">
        <v>-12.62</v>
      </c>
      <c r="H3">
        <v>-30.11</v>
      </c>
      <c r="I3">
        <v>-18.3</v>
      </c>
      <c r="J3">
        <v>-21.77</v>
      </c>
      <c r="K3">
        <v>-16.27</v>
      </c>
      <c r="L3" s="6">
        <v>-13.75</v>
      </c>
      <c r="M3" s="6">
        <v>-6.7</v>
      </c>
      <c r="N3" s="6">
        <v>-14.41</v>
      </c>
      <c r="O3" s="6">
        <v>-28.01</v>
      </c>
      <c r="P3" s="6">
        <v>-6.38</v>
      </c>
      <c r="Q3">
        <v>-25.49</v>
      </c>
      <c r="R3">
        <v>-20.09</v>
      </c>
      <c r="S3">
        <v>-36.92</v>
      </c>
      <c r="T3">
        <v>-23.93</v>
      </c>
      <c r="U3">
        <v>-33.97</v>
      </c>
      <c r="V3" s="6">
        <v>-13.38</v>
      </c>
      <c r="W3" s="6">
        <v>-12.44</v>
      </c>
      <c r="X3" s="6">
        <v>-13.46</v>
      </c>
      <c r="Y3" s="6">
        <v>-32.49</v>
      </c>
      <c r="Z3" s="6">
        <v>-29.91</v>
      </c>
      <c r="AA3">
        <v>-3.3</v>
      </c>
      <c r="AB3">
        <v>-42.33</v>
      </c>
      <c r="AC3">
        <v>-9.15</v>
      </c>
      <c r="AD3">
        <v>-16.600000000000001</v>
      </c>
      <c r="AE3">
        <v>-36.15</v>
      </c>
      <c r="AF3" s="6">
        <v>-48.28</v>
      </c>
      <c r="AG3" s="6">
        <v>-33.71</v>
      </c>
      <c r="AH3" s="6">
        <v>-13.03</v>
      </c>
      <c r="AI3" s="6">
        <v>-47.21</v>
      </c>
      <c r="AJ3" s="6">
        <v>-16.27</v>
      </c>
      <c r="AK3">
        <v>-13.75</v>
      </c>
      <c r="AM3">
        <v>-6.7</v>
      </c>
      <c r="AN3">
        <v>-19.59</v>
      </c>
      <c r="AO3">
        <v>-23.56</v>
      </c>
      <c r="AP3" s="6">
        <v>-32.049999999999997</v>
      </c>
      <c r="AQ3" s="6">
        <v>-8.4499999999999993</v>
      </c>
      <c r="AR3" s="6">
        <v>-33.28</v>
      </c>
      <c r="AS3" s="6">
        <v>-25.56</v>
      </c>
      <c r="AT3" s="6">
        <v>-30.08</v>
      </c>
      <c r="AU3">
        <v>-27.37</v>
      </c>
      <c r="AV3">
        <v>-38.61</v>
      </c>
      <c r="AW3">
        <v>-27.02</v>
      </c>
      <c r="AX3">
        <v>-27.22</v>
      </c>
      <c r="AZ3" s="6">
        <v>-6.38</v>
      </c>
      <c r="BA3" s="6">
        <v>-16.940000000000001</v>
      </c>
      <c r="BB3" s="6">
        <v>-39.340000000000003</v>
      </c>
      <c r="BC3" s="6">
        <v>-25.23</v>
      </c>
      <c r="BD3" s="6"/>
      <c r="BE3">
        <v>-22.7</v>
      </c>
      <c r="BF3">
        <v>-18.97</v>
      </c>
      <c r="BG3">
        <v>-38.19</v>
      </c>
      <c r="BH3">
        <v>-32.76</v>
      </c>
      <c r="BI3">
        <v>-34.090000000000003</v>
      </c>
      <c r="BJ3" s="6">
        <v>-23.93</v>
      </c>
      <c r="BK3" s="6"/>
      <c r="BL3" s="6">
        <v>-33.97</v>
      </c>
      <c r="BM3" s="6">
        <v>-18.45</v>
      </c>
      <c r="BN3" s="6">
        <v>-19.73</v>
      </c>
      <c r="BO3">
        <v>-8.1</v>
      </c>
      <c r="BP3">
        <v>1.76</v>
      </c>
      <c r="BQ3">
        <v>-19.77</v>
      </c>
      <c r="BR3">
        <v>-11.11</v>
      </c>
      <c r="BS3">
        <v>-14.14</v>
      </c>
      <c r="BT3" s="6">
        <v>-13.12</v>
      </c>
      <c r="BU3" s="6">
        <v>-33.69</v>
      </c>
      <c r="BV3" s="6">
        <v>-45.14</v>
      </c>
      <c r="BW3" s="6">
        <v>-28.7</v>
      </c>
      <c r="BX3" s="6">
        <v>-3.09</v>
      </c>
      <c r="BY3">
        <v>-20.99</v>
      </c>
      <c r="BZ3">
        <v>-46.52</v>
      </c>
      <c r="CA3">
        <v>-41.09</v>
      </c>
      <c r="CB3">
        <v>-9.15</v>
      </c>
      <c r="CC3">
        <v>-16.600000000000001</v>
      </c>
      <c r="CD3" s="6">
        <v>-36.15</v>
      </c>
      <c r="CE3" s="6">
        <v>-48.26</v>
      </c>
      <c r="CF3" s="6">
        <v>-49.94</v>
      </c>
      <c r="CG3" s="6">
        <v>-49.36</v>
      </c>
      <c r="CH3" s="6">
        <v>-45.71</v>
      </c>
      <c r="CI3">
        <v>-47.89</v>
      </c>
      <c r="CJ3">
        <v>-43.78</v>
      </c>
      <c r="CK3">
        <v>-25.87</v>
      </c>
      <c r="CL3">
        <v>-3.96</v>
      </c>
      <c r="CM3">
        <v>-39.26</v>
      </c>
      <c r="CN3" s="6">
        <v>-58.08</v>
      </c>
      <c r="CO3" s="6">
        <v>-44.66</v>
      </c>
      <c r="CP3" s="6">
        <v>-13.03</v>
      </c>
      <c r="CQ3" s="6">
        <v>-47.21</v>
      </c>
      <c r="CR3" s="6">
        <v>-25.5</v>
      </c>
      <c r="CS3">
        <v>-10.64</v>
      </c>
      <c r="CT3">
        <v>-14.73</v>
      </c>
      <c r="CU3">
        <v>-7.34</v>
      </c>
    </row>
    <row r="4" spans="1:99" x14ac:dyDescent="0.4">
      <c r="A4" s="4" t="s">
        <v>91</v>
      </c>
      <c r="B4" s="7">
        <v>26.19</v>
      </c>
      <c r="C4" s="7">
        <v>33.869999999999997</v>
      </c>
      <c r="D4" s="7">
        <v>24.93</v>
      </c>
      <c r="E4" s="7">
        <v>27.55</v>
      </c>
      <c r="F4" s="7">
        <v>31.5</v>
      </c>
      <c r="G4" s="5">
        <v>25.84</v>
      </c>
      <c r="H4" s="5">
        <v>26.47</v>
      </c>
      <c r="I4" s="5">
        <v>29.41</v>
      </c>
      <c r="J4" s="5">
        <v>29.58</v>
      </c>
      <c r="K4" s="5">
        <v>17.760000000000002</v>
      </c>
      <c r="L4" s="7">
        <v>6.23</v>
      </c>
      <c r="M4" s="7">
        <v>33.869999999999997</v>
      </c>
      <c r="N4" s="7">
        <v>24.93</v>
      </c>
      <c r="O4" s="7">
        <v>26.83</v>
      </c>
      <c r="P4" s="7">
        <v>15.27</v>
      </c>
      <c r="Q4" s="5">
        <v>41.95</v>
      </c>
      <c r="R4" s="5">
        <v>36.01</v>
      </c>
      <c r="S4" s="5">
        <v>21.73</v>
      </c>
      <c r="T4" s="5">
        <v>18.87</v>
      </c>
      <c r="U4" s="5">
        <v>36.71</v>
      </c>
      <c r="V4" s="7">
        <v>45.59</v>
      </c>
      <c r="W4" s="7">
        <v>23.95</v>
      </c>
      <c r="X4" s="7">
        <v>37.29</v>
      </c>
      <c r="Y4" s="7">
        <v>47.45</v>
      </c>
      <c r="Z4" s="7">
        <v>25.23</v>
      </c>
      <c r="AA4" s="5">
        <v>27.71</v>
      </c>
      <c r="AB4" s="5">
        <v>30.2</v>
      </c>
      <c r="AC4" s="5">
        <v>23.16</v>
      </c>
      <c r="AD4" s="5">
        <v>4.47</v>
      </c>
      <c r="AE4" s="5">
        <v>38.32</v>
      </c>
      <c r="AF4" s="7">
        <v>69.28</v>
      </c>
      <c r="AG4" s="7">
        <v>16.82</v>
      </c>
      <c r="AH4" s="7">
        <v>26.4</v>
      </c>
      <c r="AI4" s="7">
        <v>46.46</v>
      </c>
      <c r="AJ4" s="7">
        <v>17.760000000000002</v>
      </c>
      <c r="AK4" s="5">
        <v>6.23</v>
      </c>
      <c r="AL4" s="5"/>
      <c r="AM4" s="5">
        <v>33.869999999999997</v>
      </c>
      <c r="AN4" s="5">
        <v>27.02</v>
      </c>
      <c r="AO4" s="5">
        <v>31.62</v>
      </c>
      <c r="AP4" s="7">
        <v>17.350000000000001</v>
      </c>
      <c r="AQ4" s="7">
        <v>24.13</v>
      </c>
      <c r="AR4" s="7">
        <v>11.68</v>
      </c>
      <c r="AS4" s="7">
        <v>17.23</v>
      </c>
      <c r="AT4" s="7">
        <v>26.47</v>
      </c>
      <c r="AU4" s="5">
        <v>26.82</v>
      </c>
      <c r="AV4" s="5">
        <v>37.99</v>
      </c>
      <c r="AW4" s="5">
        <v>25.35</v>
      </c>
      <c r="AX4" s="5">
        <v>28.17</v>
      </c>
      <c r="AY4" s="5"/>
      <c r="AZ4" s="7">
        <v>15.27</v>
      </c>
      <c r="BA4" s="7">
        <v>38.56</v>
      </c>
      <c r="BB4" s="7">
        <v>45.85</v>
      </c>
      <c r="BC4" s="7">
        <v>47.58</v>
      </c>
      <c r="BD4" s="7"/>
      <c r="BE4" s="5">
        <v>49.69</v>
      </c>
      <c r="BF4" s="5">
        <v>29.21</v>
      </c>
      <c r="BG4" s="5">
        <v>23.1</v>
      </c>
      <c r="BH4" s="5">
        <v>31.49</v>
      </c>
      <c r="BI4" s="5">
        <v>16.760000000000002</v>
      </c>
      <c r="BJ4" s="7">
        <v>18.87</v>
      </c>
      <c r="BK4" s="7"/>
      <c r="BL4" s="7">
        <v>36.71</v>
      </c>
      <c r="BM4" s="7">
        <v>24.3</v>
      </c>
      <c r="BN4" s="7">
        <v>61.46</v>
      </c>
      <c r="BO4" s="5">
        <v>40.4</v>
      </c>
      <c r="BP4" s="5">
        <v>22.43</v>
      </c>
      <c r="BQ4" s="5">
        <v>37.97</v>
      </c>
      <c r="BR4" s="5">
        <v>8.24</v>
      </c>
      <c r="BS4" s="5">
        <v>19.52</v>
      </c>
      <c r="BT4" s="7">
        <v>48.69</v>
      </c>
      <c r="BU4" s="7">
        <v>45.99</v>
      </c>
      <c r="BV4" s="7">
        <v>30.33</v>
      </c>
      <c r="BW4" s="7">
        <v>25.04</v>
      </c>
      <c r="BX4" s="7">
        <v>27.88</v>
      </c>
      <c r="BY4" s="5">
        <v>7.96</v>
      </c>
      <c r="BZ4" s="5">
        <v>38.06</v>
      </c>
      <c r="CA4" s="5">
        <v>28.92</v>
      </c>
      <c r="CB4" s="5">
        <v>23.16</v>
      </c>
      <c r="CC4" s="5">
        <v>4.47</v>
      </c>
      <c r="CD4" s="7">
        <v>38.32</v>
      </c>
      <c r="CE4" s="7">
        <v>57.25</v>
      </c>
      <c r="CF4" s="7">
        <v>38.39</v>
      </c>
      <c r="CG4" s="7">
        <v>33.71</v>
      </c>
      <c r="CH4" s="7">
        <v>76.09</v>
      </c>
      <c r="CI4" s="5">
        <v>9.9600000000000009</v>
      </c>
      <c r="CJ4" s="5">
        <v>20.52</v>
      </c>
      <c r="CK4" s="5">
        <v>19.760000000000002</v>
      </c>
      <c r="CL4" s="5">
        <v>24.29</v>
      </c>
      <c r="CM4" s="5">
        <v>12.13</v>
      </c>
      <c r="CN4" s="7">
        <v>-2.4</v>
      </c>
      <c r="CO4" s="7">
        <v>11.26</v>
      </c>
      <c r="CP4" s="7">
        <v>26.4</v>
      </c>
      <c r="CQ4" s="7">
        <v>46.46</v>
      </c>
      <c r="CR4" s="7">
        <v>8.4600000000000009</v>
      </c>
      <c r="CS4" s="5">
        <v>24.68</v>
      </c>
      <c r="CT4" s="5">
        <v>5.59</v>
      </c>
      <c r="CU4" s="5">
        <v>8.66</v>
      </c>
    </row>
    <row r="5" spans="1:99" x14ac:dyDescent="0.4">
      <c r="A5" s="3" t="s">
        <v>92</v>
      </c>
      <c r="B5" s="6">
        <v>-11.11</v>
      </c>
      <c r="C5" s="6">
        <v>7.2</v>
      </c>
      <c r="D5" s="6">
        <v>-12.2</v>
      </c>
      <c r="E5" s="6">
        <v>-4.2</v>
      </c>
      <c r="F5" s="6">
        <v>-11.57</v>
      </c>
      <c r="G5">
        <v>1.5</v>
      </c>
      <c r="H5">
        <v>-5.42</v>
      </c>
      <c r="I5">
        <v>-15.51</v>
      </c>
      <c r="J5">
        <v>-15.33</v>
      </c>
      <c r="K5">
        <v>-9.59</v>
      </c>
      <c r="L5" s="6">
        <v>-2.54</v>
      </c>
      <c r="M5" s="6">
        <v>7.2</v>
      </c>
      <c r="N5" s="6">
        <v>-12.2</v>
      </c>
      <c r="O5" s="6">
        <v>-3.74</v>
      </c>
      <c r="P5" s="6">
        <v>-5.23</v>
      </c>
      <c r="Q5">
        <v>-7.14</v>
      </c>
      <c r="R5">
        <v>-10.199999999999999</v>
      </c>
      <c r="S5">
        <v>-17.72</v>
      </c>
      <c r="T5">
        <v>-12.32</v>
      </c>
      <c r="U5">
        <v>-9.77</v>
      </c>
      <c r="V5" s="6">
        <v>-5.08</v>
      </c>
      <c r="W5" s="6">
        <v>0.9</v>
      </c>
      <c r="X5" s="6">
        <v>4.7699999999999996</v>
      </c>
      <c r="Y5" s="6">
        <v>-26.65</v>
      </c>
      <c r="Z5" s="6">
        <v>-3.65</v>
      </c>
      <c r="AA5">
        <v>-15.21</v>
      </c>
      <c r="AB5">
        <v>-4.3</v>
      </c>
      <c r="AC5">
        <v>-8.11</v>
      </c>
      <c r="AD5">
        <v>-2.71</v>
      </c>
      <c r="AE5">
        <v>-24.1</v>
      </c>
      <c r="AF5" s="6">
        <v>2.04</v>
      </c>
      <c r="AG5" s="6">
        <v>-18.809999999999999</v>
      </c>
      <c r="AH5" s="6">
        <v>-15.55</v>
      </c>
      <c r="AI5" s="6">
        <v>-0.61</v>
      </c>
      <c r="AJ5" s="6">
        <v>-9.59</v>
      </c>
      <c r="AK5">
        <v>-2.54</v>
      </c>
      <c r="AM5">
        <v>7.2</v>
      </c>
      <c r="AN5">
        <v>-14.73</v>
      </c>
      <c r="AO5">
        <v>-18.02</v>
      </c>
      <c r="AP5" s="6">
        <v>-13.18</v>
      </c>
      <c r="AQ5" s="6">
        <v>-9.57</v>
      </c>
      <c r="AR5" s="6">
        <v>-21.84</v>
      </c>
      <c r="AS5" s="6">
        <v>11.02</v>
      </c>
      <c r="AT5" s="6">
        <v>-11.57</v>
      </c>
      <c r="AU5">
        <v>-6.71</v>
      </c>
      <c r="AV5">
        <v>27.42</v>
      </c>
      <c r="AW5">
        <v>-9.4499999999999993</v>
      </c>
      <c r="AX5">
        <v>-4.49</v>
      </c>
      <c r="AZ5" s="6">
        <v>-5.23</v>
      </c>
      <c r="BA5" s="6">
        <v>-14.12</v>
      </c>
      <c r="BB5" s="6">
        <v>-2.91</v>
      </c>
      <c r="BC5" s="6">
        <v>-2.4</v>
      </c>
      <c r="BD5" s="6"/>
      <c r="BE5">
        <v>-2.46</v>
      </c>
      <c r="BF5">
        <v>-14.41</v>
      </c>
      <c r="BG5">
        <v>-19.25</v>
      </c>
      <c r="BH5">
        <v>-8.67</v>
      </c>
      <c r="BI5">
        <v>-14.24</v>
      </c>
      <c r="BJ5" s="6">
        <v>-12.32</v>
      </c>
      <c r="BK5" s="6"/>
      <c r="BL5" s="6">
        <v>-9.77</v>
      </c>
      <c r="BM5" s="6">
        <v>-15.1</v>
      </c>
      <c r="BN5" s="6">
        <v>1.26</v>
      </c>
      <c r="BO5">
        <v>-6.38</v>
      </c>
      <c r="BP5">
        <v>-5.32</v>
      </c>
      <c r="BQ5">
        <v>3.4</v>
      </c>
      <c r="BR5">
        <v>1.33</v>
      </c>
      <c r="BS5">
        <v>-1.24</v>
      </c>
      <c r="BT5" s="6">
        <v>6.91</v>
      </c>
      <c r="BU5" s="6">
        <v>-17.04</v>
      </c>
      <c r="BV5" s="6">
        <v>-4.53</v>
      </c>
      <c r="BW5" s="6">
        <v>-3.64</v>
      </c>
      <c r="BX5" s="6">
        <v>-15.25</v>
      </c>
      <c r="BY5">
        <v>-7.69</v>
      </c>
      <c r="BZ5">
        <v>-5.55</v>
      </c>
      <c r="CA5">
        <v>-0.01</v>
      </c>
      <c r="CB5">
        <v>-8.11</v>
      </c>
      <c r="CC5">
        <v>-2.71</v>
      </c>
      <c r="CD5" s="6">
        <v>-24.1</v>
      </c>
      <c r="CE5" s="6">
        <v>20.46</v>
      </c>
      <c r="CF5" s="6">
        <v>-17.559999999999999</v>
      </c>
      <c r="CG5" s="6">
        <v>-13.47</v>
      </c>
      <c r="CH5" s="6">
        <v>16.36</v>
      </c>
      <c r="CI5">
        <v>-9.82</v>
      </c>
      <c r="CJ5">
        <v>-10.61</v>
      </c>
      <c r="CK5">
        <v>-22.87</v>
      </c>
      <c r="CL5">
        <v>-6.62</v>
      </c>
      <c r="CM5">
        <v>-11.18</v>
      </c>
      <c r="CN5" s="6">
        <v>3.57</v>
      </c>
      <c r="CO5" s="6">
        <v>-7.86</v>
      </c>
      <c r="CP5" s="6">
        <v>-15.55</v>
      </c>
      <c r="CQ5" s="6">
        <v>-0.61</v>
      </c>
      <c r="CR5" s="6">
        <v>-10.76</v>
      </c>
      <c r="CS5">
        <v>-8.85</v>
      </c>
      <c r="CT5">
        <v>-7.69</v>
      </c>
      <c r="CU5">
        <v>18.07</v>
      </c>
    </row>
    <row r="6" spans="1:99" x14ac:dyDescent="0.4">
      <c r="A6" s="3" t="s">
        <v>93</v>
      </c>
      <c r="B6" s="6">
        <v>4.88</v>
      </c>
      <c r="C6" s="6">
        <v>-1.44</v>
      </c>
      <c r="D6" s="6">
        <v>-5.56</v>
      </c>
      <c r="E6" s="6">
        <v>6.42</v>
      </c>
      <c r="F6" s="6">
        <v>4.3600000000000003</v>
      </c>
      <c r="G6">
        <v>11.45</v>
      </c>
      <c r="H6">
        <v>39.19</v>
      </c>
      <c r="I6">
        <v>7.6</v>
      </c>
      <c r="J6">
        <v>2.0699999999999998</v>
      </c>
      <c r="K6">
        <v>6.98</v>
      </c>
      <c r="L6" s="6">
        <v>17.98</v>
      </c>
      <c r="M6" s="6">
        <v>-1.44</v>
      </c>
      <c r="N6" s="6">
        <v>-5.56</v>
      </c>
      <c r="O6" s="6">
        <v>7.98</v>
      </c>
      <c r="P6" s="6">
        <v>11.54</v>
      </c>
      <c r="Q6">
        <v>-6.78</v>
      </c>
      <c r="R6">
        <v>3.58</v>
      </c>
      <c r="S6">
        <v>3.44</v>
      </c>
      <c r="T6">
        <v>2.37</v>
      </c>
      <c r="U6">
        <v>2.96</v>
      </c>
      <c r="V6" s="6">
        <v>8.91</v>
      </c>
      <c r="W6" s="6">
        <v>10.71</v>
      </c>
      <c r="X6" s="6">
        <v>15.55</v>
      </c>
      <c r="Y6" s="6">
        <v>9.5500000000000007</v>
      </c>
      <c r="Z6" s="6">
        <v>40.659999999999997</v>
      </c>
      <c r="AA6">
        <v>4.05</v>
      </c>
      <c r="AB6">
        <v>16.77</v>
      </c>
      <c r="AC6">
        <v>15.48</v>
      </c>
      <c r="AD6">
        <v>3.13</v>
      </c>
      <c r="AE6">
        <v>16.100000000000001</v>
      </c>
      <c r="AF6" s="6">
        <v>11.11</v>
      </c>
      <c r="AG6" s="6">
        <v>-0.08</v>
      </c>
      <c r="AH6" s="6">
        <v>0.96</v>
      </c>
      <c r="AI6" s="6">
        <v>8.4600000000000009</v>
      </c>
      <c r="AJ6" s="6">
        <v>6.98</v>
      </c>
      <c r="AK6">
        <v>17.98</v>
      </c>
      <c r="AM6">
        <v>-1.43</v>
      </c>
      <c r="AN6">
        <v>-2.68</v>
      </c>
      <c r="AO6">
        <v>7.75</v>
      </c>
      <c r="AP6" s="6">
        <v>2.9</v>
      </c>
      <c r="AQ6" s="6">
        <v>-8.64</v>
      </c>
      <c r="AR6" s="6">
        <v>0.46</v>
      </c>
      <c r="AS6" s="6">
        <v>14.36</v>
      </c>
      <c r="AT6" s="6">
        <v>23.19</v>
      </c>
      <c r="AU6">
        <v>3.4</v>
      </c>
      <c r="AV6">
        <v>7.17</v>
      </c>
      <c r="AW6">
        <v>7.13</v>
      </c>
      <c r="AX6">
        <v>-12.87</v>
      </c>
      <c r="AZ6" s="6">
        <v>11.54</v>
      </c>
      <c r="BA6" s="6">
        <v>-6.33</v>
      </c>
      <c r="BB6" s="6">
        <v>-9.6199999999999992</v>
      </c>
      <c r="BC6" s="6">
        <v>30.61</v>
      </c>
      <c r="BD6" s="6"/>
      <c r="BE6">
        <v>4.8499999999999996</v>
      </c>
      <c r="BF6">
        <v>2.72</v>
      </c>
      <c r="BG6">
        <v>1.61</v>
      </c>
      <c r="BH6">
        <v>7.45</v>
      </c>
      <c r="BI6">
        <v>10.69</v>
      </c>
      <c r="BJ6" s="6">
        <v>2.1</v>
      </c>
      <c r="BK6" s="6"/>
      <c r="BL6" s="6">
        <v>2.96</v>
      </c>
      <c r="BM6" s="6">
        <v>42.91</v>
      </c>
      <c r="BN6" s="6">
        <v>5.96</v>
      </c>
      <c r="BO6">
        <v>5.6</v>
      </c>
      <c r="BP6">
        <v>-7.51</v>
      </c>
      <c r="BQ6">
        <v>10.98</v>
      </c>
      <c r="BR6">
        <v>22.73</v>
      </c>
      <c r="BS6">
        <v>24.44</v>
      </c>
      <c r="BT6" s="6">
        <v>13.06</v>
      </c>
      <c r="BU6" s="6">
        <v>8.5299999999999994</v>
      </c>
      <c r="BV6" s="6">
        <v>43.76</v>
      </c>
      <c r="BW6" s="6">
        <v>40.58</v>
      </c>
      <c r="BX6" s="6">
        <v>4.0599999999999996</v>
      </c>
      <c r="BY6">
        <v>3.36</v>
      </c>
      <c r="BZ6">
        <v>9.1199999999999992</v>
      </c>
      <c r="CA6">
        <v>18.809999999999999</v>
      </c>
      <c r="CB6">
        <v>15.48</v>
      </c>
      <c r="CC6">
        <v>3.13</v>
      </c>
      <c r="CD6" s="6">
        <v>16.100000000000001</v>
      </c>
      <c r="CE6" s="6">
        <v>22.43</v>
      </c>
      <c r="CF6" s="6">
        <v>12</v>
      </c>
      <c r="CG6" s="6">
        <v>15.02</v>
      </c>
      <c r="CH6" s="6">
        <v>7.26</v>
      </c>
      <c r="CI6">
        <v>11.41</v>
      </c>
      <c r="CJ6">
        <v>0.93</v>
      </c>
      <c r="CK6">
        <v>-3.11</v>
      </c>
      <c r="CL6">
        <v>-3.96</v>
      </c>
      <c r="CM6">
        <v>-1.24</v>
      </c>
      <c r="CN6" s="6">
        <v>25.08</v>
      </c>
      <c r="CO6" s="6">
        <v>10.06</v>
      </c>
      <c r="CP6" s="6">
        <v>0.96</v>
      </c>
      <c r="CQ6" s="6">
        <v>8.4600000000000009</v>
      </c>
      <c r="CR6" s="6">
        <v>5.32</v>
      </c>
      <c r="CS6">
        <v>8.1</v>
      </c>
      <c r="CT6">
        <v>21.46</v>
      </c>
      <c r="CU6">
        <v>3.94</v>
      </c>
    </row>
    <row r="7" spans="1:99" x14ac:dyDescent="0.4">
      <c r="A7" s="3" t="s">
        <v>94</v>
      </c>
      <c r="B7" s="6">
        <v>-5.48</v>
      </c>
      <c r="C7" s="6">
        <v>-6.49</v>
      </c>
      <c r="D7" s="6">
        <v>-6.15</v>
      </c>
      <c r="E7" s="6">
        <v>4.59</v>
      </c>
      <c r="F7" s="6">
        <v>-8.85</v>
      </c>
      <c r="G7">
        <v>-10.55</v>
      </c>
      <c r="H7">
        <v>-16.29</v>
      </c>
      <c r="I7">
        <v>-5.63</v>
      </c>
      <c r="J7">
        <v>-8.4600000000000009</v>
      </c>
      <c r="K7">
        <v>8.32</v>
      </c>
      <c r="L7" s="6">
        <v>-11.68</v>
      </c>
      <c r="M7" s="6">
        <v>-6.49</v>
      </c>
      <c r="N7" s="6">
        <v>-6.15</v>
      </c>
      <c r="O7" s="6">
        <v>4.91</v>
      </c>
      <c r="P7" s="6">
        <v>-0.24</v>
      </c>
      <c r="Q7">
        <v>3.07</v>
      </c>
      <c r="R7">
        <v>-7.59</v>
      </c>
      <c r="S7">
        <v>-14.82</v>
      </c>
      <c r="T7">
        <v>-6.27</v>
      </c>
      <c r="U7">
        <v>-13.14</v>
      </c>
      <c r="V7" s="6">
        <v>-5.45</v>
      </c>
      <c r="W7" s="6">
        <v>-7.25</v>
      </c>
      <c r="X7" s="6">
        <v>-34.06</v>
      </c>
      <c r="Y7" s="6">
        <v>-17.13</v>
      </c>
      <c r="Z7" s="6">
        <v>-16.28</v>
      </c>
      <c r="AA7">
        <v>-5.71</v>
      </c>
      <c r="AB7">
        <v>-10.27</v>
      </c>
      <c r="AC7">
        <v>3.88</v>
      </c>
      <c r="AD7">
        <v>-0.1</v>
      </c>
      <c r="AE7">
        <v>-8.89</v>
      </c>
      <c r="AF7" s="6">
        <v>-7.94</v>
      </c>
      <c r="AG7" s="6">
        <v>-23.56</v>
      </c>
      <c r="AH7" s="6">
        <v>-3.49</v>
      </c>
      <c r="AI7" s="6">
        <v>-17.38</v>
      </c>
      <c r="AJ7" s="6">
        <v>8.32</v>
      </c>
      <c r="AK7">
        <v>-11.68</v>
      </c>
      <c r="AL7">
        <v>-12.93</v>
      </c>
      <c r="AM7">
        <v>-6.45</v>
      </c>
      <c r="AN7">
        <v>-15.54</v>
      </c>
      <c r="AO7">
        <v>-20.7</v>
      </c>
      <c r="AP7" s="6">
        <v>1.24</v>
      </c>
      <c r="AQ7" s="6">
        <v>0.42</v>
      </c>
      <c r="AR7" s="6">
        <v>-9.51</v>
      </c>
      <c r="AS7" s="6">
        <v>-0.27</v>
      </c>
      <c r="AT7" s="6">
        <v>-8.0399999999999991</v>
      </c>
      <c r="AU7">
        <v>-3.61</v>
      </c>
      <c r="AV7">
        <v>-17.63</v>
      </c>
      <c r="AW7">
        <v>11.78</v>
      </c>
      <c r="AX7">
        <v>41.14</v>
      </c>
      <c r="AZ7" s="6">
        <v>-0.24</v>
      </c>
      <c r="BA7" s="6">
        <v>3.56</v>
      </c>
      <c r="BB7" s="6">
        <v>14.12</v>
      </c>
      <c r="BC7" s="6">
        <v>-16.53</v>
      </c>
      <c r="BD7" s="6"/>
      <c r="BE7">
        <v>-7.88</v>
      </c>
      <c r="BF7">
        <v>-7.4</v>
      </c>
      <c r="BG7">
        <v>-18.440000000000001</v>
      </c>
      <c r="BH7">
        <v>-32.049999999999997</v>
      </c>
      <c r="BI7">
        <v>-6.57</v>
      </c>
      <c r="BJ7" s="6">
        <v>-8.1300000000000008</v>
      </c>
      <c r="BK7" s="6">
        <v>8.0299999999999994</v>
      </c>
      <c r="BL7" s="6">
        <v>-13.14</v>
      </c>
      <c r="BM7" s="6">
        <v>-9.7899999999999991</v>
      </c>
      <c r="BN7" s="6">
        <v>-21.04</v>
      </c>
      <c r="BO7">
        <v>-3.55</v>
      </c>
      <c r="BP7">
        <v>-18.73</v>
      </c>
      <c r="BQ7">
        <v>-8.3000000000000007</v>
      </c>
      <c r="BR7">
        <v>1.0900000000000001</v>
      </c>
      <c r="BS7">
        <v>8.2200000000000006</v>
      </c>
      <c r="BT7" s="6">
        <v>-56.94</v>
      </c>
      <c r="BU7" s="6">
        <v>-16.239999999999998</v>
      </c>
      <c r="BV7" s="6">
        <v>-13.91</v>
      </c>
      <c r="BW7" s="6">
        <v>-16.440000000000001</v>
      </c>
      <c r="BX7" s="6">
        <v>-5.64</v>
      </c>
      <c r="BY7">
        <v>-13.26</v>
      </c>
      <c r="BZ7">
        <v>-13.85</v>
      </c>
      <c r="CA7">
        <v>-9.61</v>
      </c>
      <c r="CB7">
        <v>3.88</v>
      </c>
      <c r="CC7">
        <v>-0.1</v>
      </c>
      <c r="CD7" s="6">
        <v>-8.89</v>
      </c>
      <c r="CE7" s="6">
        <v>0.81</v>
      </c>
      <c r="CF7" s="6">
        <v>-18.760000000000002</v>
      </c>
      <c r="CG7" s="6">
        <v>-2.99</v>
      </c>
      <c r="CH7" s="6">
        <v>-12.97</v>
      </c>
      <c r="CI7">
        <v>-19.239999999999998</v>
      </c>
      <c r="CJ7">
        <v>-30.18</v>
      </c>
      <c r="CK7">
        <v>-16.23</v>
      </c>
      <c r="CL7">
        <v>0.32</v>
      </c>
      <c r="CM7">
        <v>-36.18</v>
      </c>
      <c r="CN7" s="6">
        <v>-18.579999999999998</v>
      </c>
      <c r="CO7" s="6">
        <v>-21.29</v>
      </c>
      <c r="CP7" s="6">
        <v>-3.49</v>
      </c>
      <c r="CQ7" s="6">
        <v>-17.38</v>
      </c>
      <c r="CR7" s="6">
        <v>1.6</v>
      </c>
      <c r="CS7">
        <v>12.18</v>
      </c>
      <c r="CT7">
        <v>-13.85</v>
      </c>
      <c r="CU7">
        <v>0.46</v>
      </c>
    </row>
    <row r="8" spans="1:99" x14ac:dyDescent="0.4">
      <c r="A8" s="3" t="s">
        <v>95</v>
      </c>
      <c r="B8" s="6">
        <v>20.149999999999999</v>
      </c>
      <c r="C8" s="6">
        <v>32.700000000000003</v>
      </c>
      <c r="D8" s="6">
        <v>29.99</v>
      </c>
      <c r="E8" s="6">
        <v>46.55</v>
      </c>
      <c r="F8" s="6">
        <v>16.760000000000002</v>
      </c>
      <c r="G8">
        <v>15.08</v>
      </c>
      <c r="H8">
        <v>26.55</v>
      </c>
      <c r="I8">
        <v>9.81</v>
      </c>
      <c r="J8">
        <v>7.95</v>
      </c>
      <c r="K8">
        <v>6.86</v>
      </c>
      <c r="L8" s="6">
        <v>17.329999999999998</v>
      </c>
      <c r="M8" s="6">
        <v>32.700000000000003</v>
      </c>
      <c r="N8" s="6">
        <v>29.99</v>
      </c>
      <c r="O8" s="6">
        <v>47.15</v>
      </c>
      <c r="P8" s="6">
        <v>27.24</v>
      </c>
      <c r="Q8">
        <v>44.25</v>
      </c>
      <c r="R8">
        <v>15.64</v>
      </c>
      <c r="S8">
        <v>20.75</v>
      </c>
      <c r="T8">
        <v>19.7</v>
      </c>
      <c r="U8">
        <v>19.760000000000002</v>
      </c>
      <c r="V8" s="6">
        <v>13.98</v>
      </c>
      <c r="W8" s="6">
        <v>11.41</v>
      </c>
      <c r="X8" s="6">
        <v>29.98</v>
      </c>
      <c r="Y8" s="6">
        <v>28.38</v>
      </c>
      <c r="Z8" s="6">
        <v>26.23</v>
      </c>
      <c r="AA8">
        <v>-1.31</v>
      </c>
      <c r="AB8">
        <v>14.19</v>
      </c>
      <c r="AC8">
        <v>19.82</v>
      </c>
      <c r="AD8">
        <v>3.99</v>
      </c>
      <c r="AE8">
        <v>49.9</v>
      </c>
      <c r="AF8" s="6">
        <v>13.73</v>
      </c>
      <c r="AG8" s="6">
        <v>19.21</v>
      </c>
      <c r="AH8" s="6">
        <v>1.98</v>
      </c>
      <c r="AI8" s="6">
        <v>23.28</v>
      </c>
      <c r="AJ8" s="6">
        <v>6.86</v>
      </c>
      <c r="AK8">
        <v>17.329999999999998</v>
      </c>
      <c r="AL8">
        <v>224.44</v>
      </c>
      <c r="AM8">
        <v>31.86</v>
      </c>
      <c r="AN8">
        <v>38.97</v>
      </c>
      <c r="AO8">
        <v>40.71</v>
      </c>
      <c r="AP8" s="6">
        <v>29.58</v>
      </c>
      <c r="AQ8" s="6">
        <v>25.51</v>
      </c>
      <c r="AR8" s="6">
        <v>21.45</v>
      </c>
      <c r="AS8" s="6">
        <v>42.24</v>
      </c>
      <c r="AT8" s="6">
        <v>42.4</v>
      </c>
      <c r="AU8">
        <v>39.28</v>
      </c>
      <c r="AV8">
        <v>61</v>
      </c>
      <c r="AW8">
        <v>40.46</v>
      </c>
      <c r="AX8">
        <v>10.93</v>
      </c>
      <c r="AY8">
        <v>72.55</v>
      </c>
      <c r="AZ8" s="6">
        <v>27.24</v>
      </c>
      <c r="BA8" s="6">
        <v>39.15</v>
      </c>
      <c r="BB8" s="6">
        <v>47.86</v>
      </c>
      <c r="BC8" s="6">
        <v>42.47</v>
      </c>
      <c r="BD8" s="6">
        <v>44.54</v>
      </c>
      <c r="BE8">
        <v>17.71</v>
      </c>
      <c r="BF8">
        <v>13.97</v>
      </c>
      <c r="BG8">
        <v>14.72</v>
      </c>
      <c r="BH8">
        <v>4.3899999999999997</v>
      </c>
      <c r="BI8">
        <v>24.87</v>
      </c>
      <c r="BJ8" s="6">
        <v>24.5</v>
      </c>
      <c r="BK8" s="6">
        <v>9.2100000000000009</v>
      </c>
      <c r="BL8" s="6">
        <v>19.760000000000002</v>
      </c>
      <c r="BM8" s="6">
        <v>22.94</v>
      </c>
      <c r="BN8" s="6">
        <v>11.45</v>
      </c>
      <c r="BO8">
        <v>13.14</v>
      </c>
      <c r="BP8">
        <v>6.54</v>
      </c>
      <c r="BQ8">
        <v>15.35</v>
      </c>
      <c r="BR8">
        <v>7.44</v>
      </c>
      <c r="BS8">
        <v>19.04</v>
      </c>
      <c r="BT8" s="6">
        <v>34.89</v>
      </c>
      <c r="BU8" s="6">
        <v>20.32</v>
      </c>
      <c r="BV8" s="6">
        <v>38.479999999999997</v>
      </c>
      <c r="BW8" s="6">
        <v>25.48</v>
      </c>
      <c r="BX8" s="6">
        <v>-1.58</v>
      </c>
      <c r="BY8">
        <v>37.770000000000003</v>
      </c>
      <c r="BZ8">
        <v>23.56</v>
      </c>
      <c r="CA8">
        <v>12.17</v>
      </c>
      <c r="CB8">
        <v>19.82</v>
      </c>
      <c r="CC8">
        <v>3.99</v>
      </c>
      <c r="CD8" s="6">
        <v>49.9</v>
      </c>
      <c r="CE8" s="6">
        <v>18.8</v>
      </c>
      <c r="CF8" s="6">
        <v>7.07</v>
      </c>
      <c r="CG8" s="6">
        <v>1.47</v>
      </c>
      <c r="CH8" s="6">
        <v>22.38</v>
      </c>
      <c r="CI8">
        <v>17</v>
      </c>
      <c r="CJ8">
        <v>4.41</v>
      </c>
      <c r="CK8">
        <v>21.49</v>
      </c>
      <c r="CL8">
        <v>26.98</v>
      </c>
      <c r="CM8">
        <v>21.1</v>
      </c>
      <c r="CN8" s="6">
        <v>13.67</v>
      </c>
      <c r="CO8" s="6">
        <v>5.85</v>
      </c>
      <c r="CP8" s="6">
        <v>1.98</v>
      </c>
      <c r="CQ8" s="6">
        <v>23.28</v>
      </c>
      <c r="CR8" s="6">
        <v>4.26</v>
      </c>
      <c r="CS8">
        <v>8.6</v>
      </c>
      <c r="CT8">
        <v>8.61</v>
      </c>
      <c r="CU8">
        <v>51.85</v>
      </c>
    </row>
    <row r="9" spans="1:99" x14ac:dyDescent="0.4">
      <c r="A9" s="4" t="s">
        <v>96</v>
      </c>
      <c r="B9" s="7">
        <v>-2.17</v>
      </c>
      <c r="C9" s="7">
        <v>4.7699999999999996</v>
      </c>
      <c r="D9" s="7">
        <v>8.81</v>
      </c>
      <c r="E9" s="7">
        <v>-9.2100000000000009</v>
      </c>
      <c r="F9" s="7">
        <v>-3.35</v>
      </c>
      <c r="G9" s="5">
        <v>13.22</v>
      </c>
      <c r="H9" s="5">
        <v>-3.65</v>
      </c>
      <c r="I9" s="5">
        <v>-1.65</v>
      </c>
      <c r="J9" s="5">
        <v>-4.9000000000000004</v>
      </c>
      <c r="K9" s="5">
        <v>-4.2699999999999996</v>
      </c>
      <c r="L9" s="7">
        <v>3.89</v>
      </c>
      <c r="M9" s="7">
        <v>4.7699999999999996</v>
      </c>
      <c r="N9" s="7">
        <v>8.81</v>
      </c>
      <c r="O9" s="7">
        <v>-9.81</v>
      </c>
      <c r="P9" s="7">
        <v>-5.01</v>
      </c>
      <c r="Q9" s="5">
        <v>-4.68</v>
      </c>
      <c r="R9" s="5">
        <v>-3.52</v>
      </c>
      <c r="S9" s="5">
        <v>-0.3</v>
      </c>
      <c r="T9" s="5">
        <v>1.74</v>
      </c>
      <c r="U9" s="5">
        <v>-6.41</v>
      </c>
      <c r="V9" s="7">
        <v>-5.89</v>
      </c>
      <c r="W9" s="7">
        <v>12.2</v>
      </c>
      <c r="X9" s="7">
        <v>18.440000000000001</v>
      </c>
      <c r="Y9" s="7">
        <v>-15.96</v>
      </c>
      <c r="Z9" s="7">
        <v>-2.02</v>
      </c>
      <c r="AA9" s="5">
        <v>1.53</v>
      </c>
      <c r="AB9" s="5">
        <v>-2.46</v>
      </c>
      <c r="AC9" s="5">
        <v>8.9700000000000006</v>
      </c>
      <c r="AD9" s="5">
        <v>-23.66</v>
      </c>
      <c r="AE9" s="5">
        <v>-16.22</v>
      </c>
      <c r="AF9" s="7">
        <v>-15.73</v>
      </c>
      <c r="AG9" s="7">
        <v>-8.9600000000000009</v>
      </c>
      <c r="AH9" s="7">
        <v>-1.23</v>
      </c>
      <c r="AI9" s="7">
        <v>-7.21</v>
      </c>
      <c r="AJ9" s="7">
        <v>-4.2699999999999996</v>
      </c>
      <c r="AK9" s="5">
        <v>3.89</v>
      </c>
      <c r="AL9" s="5">
        <v>-22.57</v>
      </c>
      <c r="AM9" s="5">
        <v>5.15</v>
      </c>
      <c r="AN9" s="5">
        <v>-1.7</v>
      </c>
      <c r="AO9" s="5">
        <v>-13.6</v>
      </c>
      <c r="AP9" s="7">
        <v>-10.81</v>
      </c>
      <c r="AQ9" s="7">
        <v>14.45</v>
      </c>
      <c r="AR9" s="7">
        <v>6.85</v>
      </c>
      <c r="AS9" s="7">
        <v>-5.7</v>
      </c>
      <c r="AT9" s="7">
        <v>-16.170000000000002</v>
      </c>
      <c r="AU9" s="5">
        <v>-2.61</v>
      </c>
      <c r="AV9" s="5">
        <v>-5.21</v>
      </c>
      <c r="AW9" s="5">
        <v>-13.98</v>
      </c>
      <c r="AX9" s="5">
        <v>-12.04</v>
      </c>
      <c r="AY9" s="5">
        <v>-5.31</v>
      </c>
      <c r="AZ9" s="7">
        <v>-5.01</v>
      </c>
      <c r="BA9" s="7">
        <v>-8.9600000000000009</v>
      </c>
      <c r="BB9" s="7">
        <v>-5.77</v>
      </c>
      <c r="BC9" s="7">
        <v>-1.89</v>
      </c>
      <c r="BD9" s="7">
        <v>17</v>
      </c>
      <c r="BE9" s="5">
        <v>4.62</v>
      </c>
      <c r="BF9" s="5">
        <v>-9.41</v>
      </c>
      <c r="BG9" s="5">
        <v>-0.71</v>
      </c>
      <c r="BH9" s="5">
        <v>-5.0199999999999996</v>
      </c>
      <c r="BI9" s="5">
        <v>0.14000000000000001</v>
      </c>
      <c r="BJ9" s="7">
        <v>2.48</v>
      </c>
      <c r="BK9" s="7">
        <v>0.4</v>
      </c>
      <c r="BL9" s="7">
        <v>-6.41</v>
      </c>
      <c r="BM9" s="7">
        <v>-4.79</v>
      </c>
      <c r="BN9" s="7">
        <v>7.29</v>
      </c>
      <c r="BO9" s="5">
        <v>-6.93</v>
      </c>
      <c r="BP9" s="5">
        <v>6.46</v>
      </c>
      <c r="BQ9" s="5">
        <v>9.8699999999999992</v>
      </c>
      <c r="BR9" s="5">
        <v>15.98</v>
      </c>
      <c r="BS9" s="5">
        <v>19.940000000000001</v>
      </c>
      <c r="BT9" s="7">
        <v>17.09</v>
      </c>
      <c r="BU9" s="7">
        <v>-15.96</v>
      </c>
      <c r="BV9" s="7">
        <v>-7.27</v>
      </c>
      <c r="BW9" s="7">
        <v>-1.61</v>
      </c>
      <c r="BX9" s="7">
        <v>1.56</v>
      </c>
      <c r="BY9" s="5">
        <v>-4.17</v>
      </c>
      <c r="BZ9" s="5">
        <v>-5.22</v>
      </c>
      <c r="CA9" s="5">
        <v>-1.4</v>
      </c>
      <c r="CB9" s="5">
        <v>8.9700000000000006</v>
      </c>
      <c r="CC9" s="5">
        <v>-23.66</v>
      </c>
      <c r="CD9" s="7">
        <v>-16.22</v>
      </c>
      <c r="CE9" s="7">
        <v>-18.7</v>
      </c>
      <c r="CF9" s="7">
        <v>-13.98</v>
      </c>
      <c r="CG9" s="7">
        <v>-4.6399999999999997</v>
      </c>
      <c r="CH9" s="7">
        <v>-1.51</v>
      </c>
      <c r="CI9" s="5">
        <v>-16.829999999999998</v>
      </c>
      <c r="CJ9" s="5">
        <v>-21.67</v>
      </c>
      <c r="CK9" s="5">
        <v>-10.1</v>
      </c>
      <c r="CL9" s="5">
        <v>29.84</v>
      </c>
      <c r="CM9" s="5">
        <v>-6.86</v>
      </c>
      <c r="CN9" s="7">
        <v>-16.149999999999999</v>
      </c>
      <c r="CO9" s="7">
        <v>-11.61</v>
      </c>
      <c r="CP9" s="7">
        <v>-1.23</v>
      </c>
      <c r="CQ9" s="7">
        <v>-7.21</v>
      </c>
      <c r="CR9" s="7">
        <v>-9.1</v>
      </c>
      <c r="CS9" s="5">
        <v>0.98</v>
      </c>
      <c r="CT9" s="5">
        <v>2.59</v>
      </c>
      <c r="CU9" s="5">
        <v>6.63</v>
      </c>
    </row>
    <row r="10" spans="1:99" x14ac:dyDescent="0.4">
      <c r="A10" s="3" t="s">
        <v>97</v>
      </c>
      <c r="B10" s="6">
        <v>15.1</v>
      </c>
      <c r="C10" s="6">
        <v>8.8000000000000007</v>
      </c>
      <c r="D10" s="6">
        <v>16.82</v>
      </c>
      <c r="E10" s="6">
        <v>11.29</v>
      </c>
      <c r="F10" s="6">
        <v>28.78</v>
      </c>
      <c r="G10">
        <v>7.51</v>
      </c>
      <c r="H10">
        <v>7.15</v>
      </c>
      <c r="I10">
        <v>27.24</v>
      </c>
      <c r="J10">
        <v>12.81</v>
      </c>
      <c r="K10">
        <v>-7.52</v>
      </c>
      <c r="L10" s="6">
        <v>15.96</v>
      </c>
      <c r="M10" s="6">
        <v>8.8000000000000007</v>
      </c>
      <c r="N10" s="6">
        <v>16.82</v>
      </c>
      <c r="O10" s="6">
        <v>10.89</v>
      </c>
      <c r="P10" s="6">
        <v>35.82</v>
      </c>
      <c r="Q10">
        <v>6.4</v>
      </c>
      <c r="R10">
        <v>35.159999999999997</v>
      </c>
      <c r="S10">
        <v>25.22</v>
      </c>
      <c r="T10">
        <v>14.17</v>
      </c>
      <c r="U10">
        <v>44.77</v>
      </c>
      <c r="V10" s="6">
        <v>22.78</v>
      </c>
      <c r="W10" s="6">
        <v>3.27</v>
      </c>
      <c r="X10" s="6">
        <v>25.7</v>
      </c>
      <c r="Y10" s="6">
        <v>29.8</v>
      </c>
      <c r="Z10" s="6">
        <v>5.45</v>
      </c>
      <c r="AA10">
        <v>35.74</v>
      </c>
      <c r="AB10">
        <v>30.94</v>
      </c>
      <c r="AC10">
        <v>21.04</v>
      </c>
      <c r="AD10">
        <v>28.23</v>
      </c>
      <c r="AE10">
        <v>12.29</v>
      </c>
      <c r="AF10" s="6">
        <v>30.89</v>
      </c>
      <c r="AG10" s="6">
        <v>29.13</v>
      </c>
      <c r="AH10" s="6">
        <v>4.97</v>
      </c>
      <c r="AI10" s="6">
        <v>12.11</v>
      </c>
      <c r="AJ10" s="6">
        <v>-7.52</v>
      </c>
      <c r="AK10">
        <v>15.96</v>
      </c>
      <c r="AL10">
        <v>6.1</v>
      </c>
      <c r="AM10">
        <v>9.25</v>
      </c>
      <c r="AN10">
        <v>14.64</v>
      </c>
      <c r="AO10">
        <v>11.14</v>
      </c>
      <c r="AP10" s="6">
        <v>21.02</v>
      </c>
      <c r="AQ10" s="6">
        <v>17.91</v>
      </c>
      <c r="AR10" s="6">
        <v>14.04</v>
      </c>
      <c r="AS10" s="6">
        <v>18.22</v>
      </c>
      <c r="AT10" s="6">
        <v>16.190000000000001</v>
      </c>
      <c r="AU10">
        <v>27.81</v>
      </c>
      <c r="AV10">
        <v>17.440000000000001</v>
      </c>
      <c r="AW10">
        <v>-2.25</v>
      </c>
      <c r="AX10">
        <v>11.56</v>
      </c>
      <c r="AY10">
        <v>3.8</v>
      </c>
      <c r="AZ10" s="6">
        <v>35.82</v>
      </c>
      <c r="BA10" s="6">
        <v>3.14</v>
      </c>
      <c r="BB10" s="6">
        <v>1.0900000000000001</v>
      </c>
      <c r="BC10" s="6">
        <v>24.52</v>
      </c>
      <c r="BD10" s="6">
        <v>7.24</v>
      </c>
      <c r="BE10">
        <v>35.35</v>
      </c>
      <c r="BF10">
        <v>35.01</v>
      </c>
      <c r="BG10">
        <v>23.04</v>
      </c>
      <c r="BH10">
        <v>70.22</v>
      </c>
      <c r="BI10">
        <v>24.31</v>
      </c>
      <c r="BJ10" s="6">
        <v>12.07</v>
      </c>
      <c r="BK10" s="6">
        <v>17.79</v>
      </c>
      <c r="BL10" s="6">
        <v>44.77</v>
      </c>
      <c r="BM10" s="6">
        <v>40.67</v>
      </c>
      <c r="BN10" s="6">
        <v>12.03</v>
      </c>
      <c r="BO10">
        <v>22.53</v>
      </c>
      <c r="BP10">
        <v>9.5299999999999994</v>
      </c>
      <c r="BQ10">
        <v>13.16</v>
      </c>
      <c r="BR10">
        <v>-5.39</v>
      </c>
      <c r="BS10">
        <v>39.06</v>
      </c>
      <c r="BT10" s="6">
        <v>16.11</v>
      </c>
      <c r="BU10" s="6">
        <v>29.8</v>
      </c>
      <c r="BV10" s="6">
        <v>15.23</v>
      </c>
      <c r="BW10" s="6">
        <v>4.4400000000000004</v>
      </c>
      <c r="BX10" s="6">
        <v>35.81</v>
      </c>
      <c r="BY10">
        <v>19</v>
      </c>
      <c r="BZ10">
        <v>-0.35</v>
      </c>
      <c r="CA10">
        <v>39.24</v>
      </c>
      <c r="CB10">
        <v>21.04</v>
      </c>
      <c r="CC10">
        <v>28.23</v>
      </c>
      <c r="CD10" s="6">
        <v>12.29</v>
      </c>
      <c r="CE10" s="6">
        <v>21.43</v>
      </c>
      <c r="CF10" s="6">
        <v>15.4</v>
      </c>
      <c r="CG10" s="6">
        <v>27.43</v>
      </c>
      <c r="CH10" s="6">
        <v>69.64</v>
      </c>
      <c r="CI10">
        <v>15.12</v>
      </c>
      <c r="CJ10">
        <v>20.420000000000002</v>
      </c>
      <c r="CK10">
        <v>35.67</v>
      </c>
      <c r="CL10">
        <v>-1.1299999999999999</v>
      </c>
      <c r="CM10">
        <v>28.05</v>
      </c>
      <c r="CN10" s="6">
        <v>12.71</v>
      </c>
      <c r="CO10" s="6">
        <v>47.52</v>
      </c>
      <c r="CP10" s="6">
        <v>4.97</v>
      </c>
      <c r="CQ10" s="6">
        <v>12.11</v>
      </c>
      <c r="CR10" s="6">
        <v>-2.87</v>
      </c>
      <c r="CS10">
        <v>-10.62</v>
      </c>
      <c r="CT10">
        <v>16.260000000000002</v>
      </c>
      <c r="CU10">
        <v>14.64</v>
      </c>
    </row>
    <row r="11" spans="1:99" x14ac:dyDescent="0.4">
      <c r="A11" s="3" t="s">
        <v>98</v>
      </c>
      <c r="B11" s="6">
        <v>-0.09</v>
      </c>
      <c r="C11" s="6">
        <v>-6.88</v>
      </c>
      <c r="D11" s="6">
        <v>1.37</v>
      </c>
      <c r="E11" s="6">
        <v>-6.8</v>
      </c>
      <c r="F11" s="6">
        <v>17.899999999999999</v>
      </c>
      <c r="G11">
        <v>5.77</v>
      </c>
      <c r="H11">
        <v>-5.75</v>
      </c>
      <c r="I11">
        <v>-3.97</v>
      </c>
      <c r="J11">
        <v>-1.1399999999999999</v>
      </c>
      <c r="K11">
        <v>-4.05</v>
      </c>
      <c r="L11" s="6">
        <v>-11.18</v>
      </c>
      <c r="M11" s="6">
        <v>-6.88</v>
      </c>
      <c r="N11" s="6">
        <v>1.37</v>
      </c>
      <c r="O11" s="6">
        <v>-11.12</v>
      </c>
      <c r="P11" s="6">
        <v>12.86</v>
      </c>
      <c r="Q11">
        <v>14.12</v>
      </c>
      <c r="R11">
        <v>27.7</v>
      </c>
      <c r="S11">
        <v>17.23</v>
      </c>
      <c r="T11">
        <v>2.29</v>
      </c>
      <c r="U11">
        <v>-5.23</v>
      </c>
      <c r="V11" s="6">
        <v>3.91</v>
      </c>
      <c r="W11" s="6">
        <v>1.02</v>
      </c>
      <c r="X11" s="6">
        <v>19.16</v>
      </c>
      <c r="Y11" s="6">
        <v>-15.43</v>
      </c>
      <c r="Z11" s="6">
        <v>-4.5599999999999996</v>
      </c>
      <c r="AA11">
        <v>-5.81</v>
      </c>
      <c r="AB11">
        <v>-5.49</v>
      </c>
      <c r="AC11">
        <v>9.6199999999999992</v>
      </c>
      <c r="AD11">
        <v>0.1</v>
      </c>
      <c r="AE11">
        <v>-7.44</v>
      </c>
      <c r="AF11" s="6">
        <v>8.0399999999999991</v>
      </c>
      <c r="AG11" s="6">
        <v>1.23</v>
      </c>
      <c r="AH11" s="6">
        <v>-4.26</v>
      </c>
      <c r="AI11" s="6">
        <v>4.47</v>
      </c>
      <c r="AJ11" s="6">
        <v>-4.05</v>
      </c>
      <c r="AK11">
        <v>-11.18</v>
      </c>
      <c r="AL11">
        <v>-2.27</v>
      </c>
      <c r="AM11">
        <v>-7.75</v>
      </c>
      <c r="AN11">
        <v>22.18</v>
      </c>
      <c r="AO11">
        <v>-17.52</v>
      </c>
      <c r="AP11" s="6">
        <v>15.56</v>
      </c>
      <c r="AQ11" s="6">
        <v>-8.49</v>
      </c>
      <c r="AR11" s="6">
        <v>6.18</v>
      </c>
      <c r="AS11" s="6">
        <v>-16.3</v>
      </c>
      <c r="AT11" s="6">
        <v>-13.24</v>
      </c>
      <c r="AU11">
        <v>-11.8</v>
      </c>
      <c r="AV11">
        <v>-8.64</v>
      </c>
      <c r="AW11">
        <v>-15.08</v>
      </c>
      <c r="AX11">
        <v>-12.76</v>
      </c>
      <c r="AY11">
        <v>-7.24</v>
      </c>
      <c r="AZ11" s="6">
        <v>12.86</v>
      </c>
      <c r="BA11" s="6">
        <v>34.22</v>
      </c>
      <c r="BB11" s="6">
        <v>2.15</v>
      </c>
      <c r="BC11" s="6">
        <v>19.309999999999999</v>
      </c>
      <c r="BD11" s="6">
        <v>-2.14</v>
      </c>
      <c r="BE11">
        <v>30.67</v>
      </c>
      <c r="BF11">
        <v>25.72</v>
      </c>
      <c r="BG11">
        <v>8.07</v>
      </c>
      <c r="BH11">
        <v>-9.74</v>
      </c>
      <c r="BI11">
        <v>22.48</v>
      </c>
      <c r="BJ11" s="6">
        <v>7.32</v>
      </c>
      <c r="BK11" s="6">
        <v>-9.59</v>
      </c>
      <c r="BL11" s="6">
        <v>-5.23</v>
      </c>
      <c r="BM11" s="6">
        <v>7.2</v>
      </c>
      <c r="BN11" s="6">
        <v>11.58</v>
      </c>
      <c r="BO11">
        <v>3.12</v>
      </c>
      <c r="BP11">
        <v>-0.01</v>
      </c>
      <c r="BQ11">
        <v>5.1100000000000003</v>
      </c>
      <c r="BR11">
        <v>-3.83</v>
      </c>
      <c r="BS11">
        <v>13.95</v>
      </c>
      <c r="BT11" s="6">
        <v>24.18</v>
      </c>
      <c r="BU11" s="6">
        <v>-15.42</v>
      </c>
      <c r="BV11" s="6">
        <v>-1.07</v>
      </c>
      <c r="BW11" s="6">
        <v>-5.03</v>
      </c>
      <c r="BX11" s="6">
        <v>-5.81</v>
      </c>
      <c r="BY11">
        <v>-6.7</v>
      </c>
      <c r="BZ11">
        <v>-23.61</v>
      </c>
      <c r="CA11">
        <v>-2.4900000000000002</v>
      </c>
      <c r="CB11">
        <v>9.6199999999999992</v>
      </c>
      <c r="CC11">
        <v>0.1</v>
      </c>
      <c r="CD11" s="6">
        <v>-7.44</v>
      </c>
      <c r="CE11" s="6">
        <v>3.33</v>
      </c>
      <c r="CF11" s="6">
        <v>6.78</v>
      </c>
      <c r="CG11" s="6">
        <v>-2.63</v>
      </c>
      <c r="CH11" s="6">
        <v>22.8</v>
      </c>
      <c r="CI11">
        <v>-14.58</v>
      </c>
      <c r="CJ11">
        <v>-28.25</v>
      </c>
      <c r="CK11">
        <v>23.46</v>
      </c>
      <c r="CL11">
        <v>-9.17</v>
      </c>
      <c r="CM11">
        <v>-13.7</v>
      </c>
      <c r="CN11" s="6">
        <v>-17.600000000000001</v>
      </c>
      <c r="CO11" s="6">
        <v>-19.690000000000001</v>
      </c>
      <c r="CP11" s="6">
        <v>-4.26</v>
      </c>
      <c r="CQ11" s="6">
        <v>4.47</v>
      </c>
      <c r="CR11" s="6">
        <v>-2.31</v>
      </c>
      <c r="CS11">
        <v>-6.01</v>
      </c>
      <c r="CT11">
        <v>-11.82</v>
      </c>
      <c r="CU11">
        <v>-7.45</v>
      </c>
    </row>
    <row r="12" spans="1:99" x14ac:dyDescent="0.4">
      <c r="A12" s="3" t="s">
        <v>99</v>
      </c>
      <c r="B12" s="6">
        <v>-1.39</v>
      </c>
      <c r="C12" s="6">
        <v>-8.16</v>
      </c>
      <c r="D12" s="6">
        <v>-0.63</v>
      </c>
      <c r="E12" s="6">
        <v>1.55</v>
      </c>
      <c r="F12" s="6">
        <v>12.85</v>
      </c>
      <c r="G12">
        <v>10.41</v>
      </c>
      <c r="H12">
        <v>1.3</v>
      </c>
      <c r="I12">
        <v>-5.9</v>
      </c>
      <c r="J12">
        <v>-12.49</v>
      </c>
      <c r="K12">
        <v>0.15</v>
      </c>
      <c r="L12" s="6">
        <v>3.54</v>
      </c>
      <c r="M12" s="6">
        <v>-8.16</v>
      </c>
      <c r="N12" s="6">
        <v>-0.63</v>
      </c>
      <c r="O12" s="6">
        <v>2.31</v>
      </c>
      <c r="P12" s="6">
        <v>4.75</v>
      </c>
      <c r="Q12">
        <v>-6.71</v>
      </c>
      <c r="R12">
        <v>15.56</v>
      </c>
      <c r="S12">
        <v>10.01</v>
      </c>
      <c r="T12">
        <v>6.21</v>
      </c>
      <c r="U12">
        <v>4.13</v>
      </c>
      <c r="V12" s="6">
        <v>6.78</v>
      </c>
      <c r="W12" s="6">
        <v>9.77</v>
      </c>
      <c r="X12" s="6">
        <v>11.86</v>
      </c>
      <c r="Y12" s="6">
        <v>-16.690000000000001</v>
      </c>
      <c r="Z12" s="6">
        <v>3.74</v>
      </c>
      <c r="AA12">
        <v>-7.18</v>
      </c>
      <c r="AB12">
        <v>3.69</v>
      </c>
      <c r="AC12">
        <v>-0.23</v>
      </c>
      <c r="AD12">
        <v>-3.4</v>
      </c>
      <c r="AE12">
        <v>-10.62</v>
      </c>
      <c r="AF12" s="6">
        <v>3.63</v>
      </c>
      <c r="AG12" s="6">
        <v>-17.14</v>
      </c>
      <c r="AH12" s="6">
        <v>-12.92</v>
      </c>
      <c r="AI12" s="6">
        <v>-19.32</v>
      </c>
      <c r="AJ12" s="6">
        <v>0.15</v>
      </c>
      <c r="AK12">
        <v>3.54</v>
      </c>
      <c r="AL12">
        <v>-17.32</v>
      </c>
      <c r="AM12">
        <v>-8.06</v>
      </c>
      <c r="AN12">
        <v>3.48</v>
      </c>
      <c r="AO12">
        <v>-8.57</v>
      </c>
      <c r="AP12" s="6">
        <v>12.27</v>
      </c>
      <c r="AQ12" s="6">
        <v>-4.76</v>
      </c>
      <c r="AR12" s="6">
        <v>-5.14</v>
      </c>
      <c r="AS12" s="6">
        <v>-5.24</v>
      </c>
      <c r="AT12" s="6">
        <v>9.43</v>
      </c>
      <c r="AU12">
        <v>-3.19</v>
      </c>
      <c r="AV12">
        <v>0.77</v>
      </c>
      <c r="AW12">
        <v>-11.39</v>
      </c>
      <c r="AX12">
        <v>13.59</v>
      </c>
      <c r="AY12">
        <v>-1</v>
      </c>
      <c r="AZ12" s="6">
        <v>4.75</v>
      </c>
      <c r="BA12" s="6">
        <v>4.43</v>
      </c>
      <c r="BB12" s="6">
        <v>-23.48</v>
      </c>
      <c r="BC12" s="6">
        <v>5.3</v>
      </c>
      <c r="BD12" s="6">
        <v>2.21</v>
      </c>
      <c r="BE12">
        <v>20.75</v>
      </c>
      <c r="BF12">
        <v>11.88</v>
      </c>
      <c r="BG12">
        <v>-4.99</v>
      </c>
      <c r="BH12">
        <v>-9.61</v>
      </c>
      <c r="BI12">
        <v>14.44</v>
      </c>
      <c r="BJ12" s="6">
        <v>10.97</v>
      </c>
      <c r="BK12" s="6">
        <v>-10.7</v>
      </c>
      <c r="BL12" s="6">
        <v>4.13</v>
      </c>
      <c r="BM12" s="6">
        <v>25.63</v>
      </c>
      <c r="BN12" s="6">
        <v>-2.46</v>
      </c>
      <c r="BO12">
        <v>8.56</v>
      </c>
      <c r="BP12">
        <v>8.94</v>
      </c>
      <c r="BQ12">
        <v>5.94</v>
      </c>
      <c r="BR12">
        <v>16.29</v>
      </c>
      <c r="BS12">
        <v>11.02</v>
      </c>
      <c r="BT12" s="6">
        <v>12.66</v>
      </c>
      <c r="BU12" s="6">
        <v>-16.690000000000001</v>
      </c>
      <c r="BV12" s="6">
        <v>7.22</v>
      </c>
      <c r="BW12" s="6">
        <v>3.22</v>
      </c>
      <c r="BX12" s="6">
        <v>-7.16</v>
      </c>
      <c r="BY12">
        <v>-18.2</v>
      </c>
      <c r="BZ12">
        <v>-8.8699999999999992</v>
      </c>
      <c r="CA12">
        <v>4.76</v>
      </c>
      <c r="CB12">
        <v>-0.23</v>
      </c>
      <c r="CC12">
        <v>-3.4</v>
      </c>
      <c r="CD12" s="6">
        <v>-10.62</v>
      </c>
      <c r="CE12" s="6">
        <v>-0.26</v>
      </c>
      <c r="CF12" s="6">
        <v>11</v>
      </c>
      <c r="CG12" s="6">
        <v>-8.9700000000000006</v>
      </c>
      <c r="CH12" s="6">
        <v>10.52</v>
      </c>
      <c r="CI12">
        <v>-22.71</v>
      </c>
      <c r="CJ12">
        <v>-3.57</v>
      </c>
      <c r="CK12">
        <v>-13.77</v>
      </c>
      <c r="CL12">
        <v>-5.5</v>
      </c>
      <c r="CM12">
        <v>-20.71</v>
      </c>
      <c r="CN12" s="6">
        <v>-23.86</v>
      </c>
      <c r="CO12" s="6">
        <v>-18.09</v>
      </c>
      <c r="CP12" s="6">
        <v>-12.92</v>
      </c>
      <c r="CQ12" s="6">
        <v>-19.32</v>
      </c>
      <c r="CR12" s="6">
        <v>-9.34</v>
      </c>
      <c r="CS12">
        <v>-0.55000000000000004</v>
      </c>
      <c r="CT12">
        <v>4.22</v>
      </c>
      <c r="CU12">
        <v>0.79</v>
      </c>
    </row>
    <row r="13" spans="1:99" x14ac:dyDescent="0.4">
      <c r="A13" s="3" t="s">
        <v>100</v>
      </c>
      <c r="B13" s="6">
        <v>-7.87</v>
      </c>
      <c r="C13" s="6">
        <v>-13.1</v>
      </c>
      <c r="D13" s="6">
        <v>-10.47</v>
      </c>
      <c r="E13" s="6">
        <v>-14.23</v>
      </c>
      <c r="F13" s="6">
        <v>-2.58</v>
      </c>
      <c r="G13">
        <v>2.89</v>
      </c>
      <c r="H13">
        <v>2.21</v>
      </c>
      <c r="I13">
        <v>-10.59</v>
      </c>
      <c r="J13">
        <v>-7.86</v>
      </c>
      <c r="K13">
        <v>-9.1</v>
      </c>
      <c r="L13" s="6">
        <v>10.38</v>
      </c>
      <c r="M13" s="6">
        <v>-13.1</v>
      </c>
      <c r="N13" s="6">
        <v>-10.47</v>
      </c>
      <c r="O13" s="6">
        <v>-16.559999999999999</v>
      </c>
      <c r="P13" s="6">
        <v>4.13</v>
      </c>
      <c r="Q13">
        <v>-4.6100000000000003</v>
      </c>
      <c r="R13">
        <v>-1.29</v>
      </c>
      <c r="S13">
        <v>-7.99</v>
      </c>
      <c r="T13">
        <v>1.57</v>
      </c>
      <c r="U13">
        <v>-1.25</v>
      </c>
      <c r="V13" s="6">
        <v>-9.17</v>
      </c>
      <c r="W13" s="6">
        <v>2.38</v>
      </c>
      <c r="X13" s="6">
        <v>3.96</v>
      </c>
      <c r="Y13" s="6">
        <v>-10.63</v>
      </c>
      <c r="Z13" s="6">
        <v>4.13</v>
      </c>
      <c r="AA13">
        <v>-11.3</v>
      </c>
      <c r="AB13">
        <v>-10.77</v>
      </c>
      <c r="AC13">
        <v>-5.38</v>
      </c>
      <c r="AD13">
        <v>30.83</v>
      </c>
      <c r="AE13">
        <v>-16.87</v>
      </c>
      <c r="AF13" s="6">
        <v>-4.29</v>
      </c>
      <c r="AG13" s="6">
        <v>-6.33</v>
      </c>
      <c r="AH13" s="6">
        <v>-8.3000000000000007</v>
      </c>
      <c r="AI13" s="6">
        <v>-14.39</v>
      </c>
      <c r="AJ13" s="6">
        <v>-9.1</v>
      </c>
      <c r="AK13">
        <v>10.38</v>
      </c>
      <c r="AL13">
        <v>-7.98</v>
      </c>
      <c r="AM13">
        <v>-16.13</v>
      </c>
      <c r="AN13">
        <v>-14.07</v>
      </c>
      <c r="AO13">
        <v>-17.12</v>
      </c>
      <c r="AP13" s="6">
        <v>1.21</v>
      </c>
      <c r="AQ13" s="6">
        <v>-6.88</v>
      </c>
      <c r="AR13" s="6">
        <v>-4.53</v>
      </c>
      <c r="AS13" s="6">
        <v>-10.51</v>
      </c>
      <c r="AT13" s="6">
        <v>-20.6</v>
      </c>
      <c r="AU13">
        <v>-1.53</v>
      </c>
      <c r="AV13">
        <v>-13.04</v>
      </c>
      <c r="AW13">
        <v>-12.61</v>
      </c>
      <c r="AX13">
        <v>-22.02</v>
      </c>
      <c r="AY13">
        <v>-16.07</v>
      </c>
      <c r="AZ13" s="6">
        <v>4.13</v>
      </c>
      <c r="BA13" s="6">
        <v>0.9</v>
      </c>
      <c r="BB13" s="6">
        <v>-21.52</v>
      </c>
      <c r="BC13" s="6">
        <v>5.65</v>
      </c>
      <c r="BD13" s="6">
        <v>13.71</v>
      </c>
      <c r="BE13">
        <v>-1.41</v>
      </c>
      <c r="BF13">
        <v>-1.35</v>
      </c>
      <c r="BG13">
        <v>-6.65</v>
      </c>
      <c r="BH13">
        <v>-15.98</v>
      </c>
      <c r="BI13">
        <v>-7.92</v>
      </c>
      <c r="BJ13" s="6">
        <v>4.93</v>
      </c>
      <c r="BK13" s="6">
        <v>-18.32</v>
      </c>
      <c r="BL13" s="6">
        <v>-1.25</v>
      </c>
      <c r="BM13" s="6">
        <v>-6.76</v>
      </c>
      <c r="BN13" s="6">
        <v>-19.87</v>
      </c>
      <c r="BO13">
        <v>-7.24</v>
      </c>
      <c r="BP13">
        <v>-0.54</v>
      </c>
      <c r="BQ13">
        <v>2.0299999999999998</v>
      </c>
      <c r="BR13">
        <v>3.57</v>
      </c>
      <c r="BS13">
        <v>6.29</v>
      </c>
      <c r="BT13" s="6">
        <v>1.43</v>
      </c>
      <c r="BU13" s="6">
        <v>-10.63</v>
      </c>
      <c r="BV13" s="6">
        <v>-8.19</v>
      </c>
      <c r="BW13" s="6">
        <v>6.27</v>
      </c>
      <c r="BX13" s="6">
        <v>-11.25</v>
      </c>
      <c r="BY13">
        <v>-40.71</v>
      </c>
      <c r="BZ13">
        <v>35.409999999999997</v>
      </c>
      <c r="CA13">
        <v>-15.48</v>
      </c>
      <c r="CB13">
        <v>-5.38</v>
      </c>
      <c r="CC13">
        <v>30.83</v>
      </c>
      <c r="CD13" s="6">
        <v>-16.87</v>
      </c>
      <c r="CE13" s="6">
        <v>-4.16</v>
      </c>
      <c r="CF13" s="6">
        <v>-1.94</v>
      </c>
      <c r="CG13" s="6">
        <v>-3.64</v>
      </c>
      <c r="CH13" s="6">
        <v>-6.02</v>
      </c>
      <c r="CI13">
        <v>-9.2799999999999994</v>
      </c>
      <c r="CJ13">
        <v>-7.22</v>
      </c>
      <c r="CK13">
        <v>4.9800000000000004</v>
      </c>
      <c r="CL13">
        <v>21.25</v>
      </c>
      <c r="CM13">
        <v>-18.62</v>
      </c>
      <c r="CN13" s="6">
        <v>3.16</v>
      </c>
      <c r="CO13" s="6">
        <v>-9.43</v>
      </c>
      <c r="CP13" s="6">
        <v>-8.3000000000000007</v>
      </c>
      <c r="CQ13" s="6">
        <v>-14.39</v>
      </c>
      <c r="CR13" s="6">
        <v>-16.670000000000002</v>
      </c>
      <c r="CS13">
        <v>-8.66</v>
      </c>
      <c r="CT13">
        <v>15.37</v>
      </c>
      <c r="CU13">
        <v>-1.68</v>
      </c>
    </row>
    <row r="14" spans="1:99" x14ac:dyDescent="0.4">
      <c r="A14" s="4" t="s">
        <v>101</v>
      </c>
      <c r="B14" s="7">
        <v>-6.84</v>
      </c>
      <c r="C14" s="7">
        <v>-16.23</v>
      </c>
      <c r="D14" s="7">
        <v>-9.48</v>
      </c>
      <c r="E14" s="7">
        <v>-10.85</v>
      </c>
      <c r="F14" s="7">
        <v>-0.02</v>
      </c>
      <c r="G14" s="5">
        <v>-8.98</v>
      </c>
      <c r="H14" s="5">
        <v>-12.4</v>
      </c>
      <c r="I14" s="5">
        <v>-5.59</v>
      </c>
      <c r="J14" s="5">
        <v>-7.92</v>
      </c>
      <c r="K14" s="5">
        <v>15.23</v>
      </c>
      <c r="L14" s="7">
        <v>-12.96</v>
      </c>
      <c r="M14" s="7">
        <v>-16.23</v>
      </c>
      <c r="N14" s="7">
        <v>-9.48</v>
      </c>
      <c r="O14" s="7">
        <v>-11.7</v>
      </c>
      <c r="P14" s="7">
        <v>1.21</v>
      </c>
      <c r="Q14" s="5">
        <v>-12.38</v>
      </c>
      <c r="R14" s="5">
        <v>0.28000000000000003</v>
      </c>
      <c r="S14" s="5">
        <v>3.31</v>
      </c>
      <c r="T14" s="5">
        <v>3.58</v>
      </c>
      <c r="U14" s="5">
        <v>-5.48</v>
      </c>
      <c r="V14" s="7">
        <v>-2.89</v>
      </c>
      <c r="W14" s="7">
        <v>-8.07</v>
      </c>
      <c r="X14" s="7">
        <v>-11.03</v>
      </c>
      <c r="Y14" s="7">
        <v>-13.78</v>
      </c>
      <c r="Z14" s="7">
        <v>-12.03</v>
      </c>
      <c r="AA14" s="5">
        <v>-9.23</v>
      </c>
      <c r="AB14" s="5">
        <v>4.6399999999999997</v>
      </c>
      <c r="AC14" s="5">
        <v>2.83</v>
      </c>
      <c r="AD14" s="5">
        <v>-12</v>
      </c>
      <c r="AE14" s="5">
        <v>-8.8800000000000008</v>
      </c>
      <c r="AF14" s="7">
        <v>1.31</v>
      </c>
      <c r="AG14" s="7">
        <v>-5.68</v>
      </c>
      <c r="AH14" s="7">
        <v>-9.33</v>
      </c>
      <c r="AI14" s="7">
        <v>-6.06</v>
      </c>
      <c r="AJ14" s="7">
        <v>15.23</v>
      </c>
      <c r="AK14" s="5">
        <v>-12.96</v>
      </c>
      <c r="AL14" s="5">
        <v>-13.34</v>
      </c>
      <c r="AM14" s="5">
        <v>-17.37</v>
      </c>
      <c r="AN14" s="5">
        <v>-8.91</v>
      </c>
      <c r="AO14" s="5">
        <v>-8.01</v>
      </c>
      <c r="AP14" s="7">
        <v>-16.7</v>
      </c>
      <c r="AQ14" s="7">
        <v>-10.23</v>
      </c>
      <c r="AR14" s="7">
        <v>3.06</v>
      </c>
      <c r="AS14" s="7">
        <v>10.33</v>
      </c>
      <c r="AT14" s="7">
        <v>-20.49</v>
      </c>
      <c r="AU14" s="5">
        <v>-10.57</v>
      </c>
      <c r="AV14" s="5">
        <v>-1.68</v>
      </c>
      <c r="AW14" s="5">
        <v>-14.06</v>
      </c>
      <c r="AX14" s="5">
        <v>-19.190000000000001</v>
      </c>
      <c r="AY14" s="5">
        <v>-8.17</v>
      </c>
      <c r="AZ14" s="7">
        <v>1.21</v>
      </c>
      <c r="BA14" s="7">
        <v>-20.61</v>
      </c>
      <c r="BB14" s="7">
        <v>-19.36</v>
      </c>
      <c r="BC14" s="7">
        <v>-0.46</v>
      </c>
      <c r="BD14" s="7">
        <v>-10.74</v>
      </c>
      <c r="BE14" s="5">
        <v>-4.83</v>
      </c>
      <c r="BF14" s="5">
        <v>4.03</v>
      </c>
      <c r="BG14" s="5">
        <v>13.73</v>
      </c>
      <c r="BH14" s="5">
        <v>14.47</v>
      </c>
      <c r="BI14" s="5">
        <v>-4.26</v>
      </c>
      <c r="BJ14" s="7">
        <v>4.33</v>
      </c>
      <c r="BK14" s="7">
        <v>-3.24</v>
      </c>
      <c r="BL14" s="7">
        <v>-5.48</v>
      </c>
      <c r="BM14" s="7">
        <v>4.0999999999999996</v>
      </c>
      <c r="BN14" s="7">
        <v>15.21</v>
      </c>
      <c r="BO14" s="5">
        <v>-7.98</v>
      </c>
      <c r="BP14" s="5">
        <v>-3.98</v>
      </c>
      <c r="BQ14" s="5">
        <v>-11.61</v>
      </c>
      <c r="BR14" s="5">
        <v>-1.72</v>
      </c>
      <c r="BS14" s="5">
        <v>-8.2799999999999994</v>
      </c>
      <c r="BT14" s="7">
        <v>-13.82</v>
      </c>
      <c r="BU14" s="7">
        <v>-13.78</v>
      </c>
      <c r="BV14" s="7">
        <v>0</v>
      </c>
      <c r="BW14" s="7">
        <v>-15.56</v>
      </c>
      <c r="BX14" s="7">
        <v>-9.23</v>
      </c>
      <c r="BY14" s="5">
        <v>17.68</v>
      </c>
      <c r="BZ14" s="5">
        <v>9.6999999999999993</v>
      </c>
      <c r="CA14" s="5">
        <v>2.69</v>
      </c>
      <c r="CB14" s="5">
        <v>2.83</v>
      </c>
      <c r="CC14" s="5">
        <v>-12</v>
      </c>
      <c r="CD14" s="7">
        <v>-8.8800000000000008</v>
      </c>
      <c r="CE14" s="7">
        <v>5.89</v>
      </c>
      <c r="CF14" s="7">
        <v>-3.34</v>
      </c>
      <c r="CG14" s="7">
        <v>-5.66</v>
      </c>
      <c r="CH14" s="7">
        <v>-4.5999999999999996</v>
      </c>
      <c r="CI14" s="5">
        <v>3.08</v>
      </c>
      <c r="CJ14" s="5">
        <v>8.0399999999999991</v>
      </c>
      <c r="CK14" s="5">
        <v>-6.11</v>
      </c>
      <c r="CL14" s="5">
        <v>1.05</v>
      </c>
      <c r="CM14" s="5">
        <v>-9.5299999999999994</v>
      </c>
      <c r="CN14" s="7">
        <v>-4.12</v>
      </c>
      <c r="CO14" s="7">
        <v>0.2</v>
      </c>
      <c r="CP14" s="7">
        <v>-9.33</v>
      </c>
      <c r="CQ14" s="7">
        <v>-6.06</v>
      </c>
      <c r="CR14" s="7">
        <v>12.68</v>
      </c>
      <c r="CS14" s="5">
        <v>15.27</v>
      </c>
      <c r="CT14" s="5">
        <v>-12.46</v>
      </c>
      <c r="CU14" s="5">
        <v>-14.29</v>
      </c>
    </row>
    <row r="15" spans="1:99" x14ac:dyDescent="0.4">
      <c r="A15" s="3" t="s">
        <v>102</v>
      </c>
      <c r="B15" s="6">
        <v>0.8</v>
      </c>
      <c r="C15" s="6">
        <v>-5.88</v>
      </c>
      <c r="D15" s="6">
        <v>5.23</v>
      </c>
      <c r="E15" s="6">
        <v>-0.97</v>
      </c>
      <c r="F15" s="6">
        <v>-3.74</v>
      </c>
      <c r="G15">
        <v>11.25</v>
      </c>
      <c r="H15">
        <v>2.65</v>
      </c>
      <c r="I15">
        <v>-0.63</v>
      </c>
      <c r="J15">
        <v>2.4500000000000002</v>
      </c>
      <c r="K15">
        <v>3.31</v>
      </c>
      <c r="L15" s="6">
        <v>0.11</v>
      </c>
      <c r="M15" s="6">
        <v>-5.88</v>
      </c>
      <c r="N15" s="6">
        <v>5.23</v>
      </c>
      <c r="O15" s="6">
        <v>-0.63</v>
      </c>
      <c r="P15" s="6">
        <v>-7.09</v>
      </c>
      <c r="Q15">
        <v>1.01</v>
      </c>
      <c r="R15">
        <v>-5.77</v>
      </c>
      <c r="S15">
        <v>11.99</v>
      </c>
      <c r="T15">
        <v>0.54</v>
      </c>
      <c r="U15">
        <v>-7.92</v>
      </c>
      <c r="V15" s="6">
        <v>-4.55</v>
      </c>
      <c r="W15" s="6">
        <v>9.49</v>
      </c>
      <c r="X15" s="6">
        <v>15.49</v>
      </c>
      <c r="Y15" s="6">
        <v>5.2</v>
      </c>
      <c r="Z15" s="6">
        <v>2.2200000000000002</v>
      </c>
      <c r="AA15">
        <v>-2.73</v>
      </c>
      <c r="AB15">
        <v>16.13</v>
      </c>
      <c r="AC15">
        <v>0.71</v>
      </c>
      <c r="AD15">
        <v>19.54</v>
      </c>
      <c r="AE15">
        <v>3.51</v>
      </c>
      <c r="AF15" s="6">
        <v>3.48</v>
      </c>
      <c r="AG15" s="6">
        <v>-2.33</v>
      </c>
      <c r="AH15" s="6">
        <v>27.42</v>
      </c>
      <c r="AI15" s="6">
        <v>5.86</v>
      </c>
      <c r="AJ15" s="6">
        <v>3.31</v>
      </c>
      <c r="AK15">
        <v>0.11</v>
      </c>
      <c r="AL15">
        <v>-6.93</v>
      </c>
      <c r="AM15">
        <v>-5.86</v>
      </c>
      <c r="AN15">
        <v>6.46</v>
      </c>
      <c r="AO15">
        <v>9.4499999999999993</v>
      </c>
      <c r="AP15" s="6">
        <v>-1.38</v>
      </c>
      <c r="AQ15" s="6">
        <v>4.32</v>
      </c>
      <c r="AR15" s="6">
        <v>2.0699999999999998</v>
      </c>
      <c r="AS15" s="6">
        <v>18.45</v>
      </c>
      <c r="AT15" s="6">
        <v>8.8800000000000008</v>
      </c>
      <c r="AU15">
        <v>-0.91</v>
      </c>
      <c r="AV15">
        <v>-0.05</v>
      </c>
      <c r="AW15">
        <v>-3.9</v>
      </c>
      <c r="AX15">
        <v>-0.64</v>
      </c>
      <c r="AY15">
        <v>-15.83</v>
      </c>
      <c r="AZ15" s="6">
        <v>-7.09</v>
      </c>
      <c r="BA15" s="6">
        <v>-9.41</v>
      </c>
      <c r="BB15" s="6">
        <v>-2.0299999999999998</v>
      </c>
      <c r="BC15" s="6">
        <v>10.99</v>
      </c>
      <c r="BD15" s="6">
        <v>-5.15</v>
      </c>
      <c r="BE15">
        <v>-3.65</v>
      </c>
      <c r="BF15">
        <v>-7.32</v>
      </c>
      <c r="BG15">
        <v>15.32</v>
      </c>
      <c r="BH15">
        <v>3.42</v>
      </c>
      <c r="BI15">
        <v>9.5</v>
      </c>
      <c r="BJ15" s="6">
        <v>0.47</v>
      </c>
      <c r="BK15" s="6">
        <v>1.48</v>
      </c>
      <c r="BL15" s="6">
        <v>-7.92</v>
      </c>
      <c r="BM15" s="6">
        <v>-11.14</v>
      </c>
      <c r="BN15" s="6">
        <v>-2.82</v>
      </c>
      <c r="BO15">
        <v>-3.29</v>
      </c>
      <c r="BP15">
        <v>11.75</v>
      </c>
      <c r="BQ15">
        <v>7.97</v>
      </c>
      <c r="BR15">
        <v>11.88</v>
      </c>
      <c r="BS15">
        <v>-0.56999999999999995</v>
      </c>
      <c r="BT15" s="6">
        <v>26.18</v>
      </c>
      <c r="BU15" s="6">
        <v>5.19</v>
      </c>
      <c r="BV15" s="6">
        <v>5.34</v>
      </c>
      <c r="BW15" s="6">
        <v>0.59</v>
      </c>
      <c r="BX15" s="6">
        <v>-2.73</v>
      </c>
      <c r="BY15">
        <v>5.44</v>
      </c>
      <c r="BZ15">
        <v>-1.79</v>
      </c>
      <c r="CA15">
        <v>19.52</v>
      </c>
      <c r="CB15">
        <v>0.71</v>
      </c>
      <c r="CC15">
        <v>19.54</v>
      </c>
      <c r="CD15" s="6">
        <v>3.51</v>
      </c>
      <c r="CE15" s="6">
        <v>8.1199999999999992</v>
      </c>
      <c r="CF15" s="6">
        <v>5.2</v>
      </c>
      <c r="CG15" s="6">
        <v>-8.77</v>
      </c>
      <c r="CH15" s="6">
        <v>-9.17</v>
      </c>
      <c r="CI15">
        <v>1.62</v>
      </c>
      <c r="CJ15">
        <v>6.05</v>
      </c>
      <c r="CK15">
        <v>-4.45</v>
      </c>
      <c r="CL15">
        <v>4.09</v>
      </c>
      <c r="CM15">
        <v>-2.09</v>
      </c>
      <c r="CN15" s="6">
        <v>-7.67</v>
      </c>
      <c r="CO15" s="6">
        <v>-13.16</v>
      </c>
      <c r="CP15" s="6">
        <v>27.42</v>
      </c>
      <c r="CQ15" s="6">
        <v>5.86</v>
      </c>
      <c r="CR15" s="6">
        <v>-12.75</v>
      </c>
      <c r="CS15">
        <v>3.98</v>
      </c>
      <c r="CT15">
        <v>2.31</v>
      </c>
      <c r="CU15">
        <v>-5.92</v>
      </c>
    </row>
    <row r="16" spans="1:99" x14ac:dyDescent="0.4">
      <c r="A16" s="3" t="s">
        <v>103</v>
      </c>
      <c r="B16" s="6">
        <v>1.52</v>
      </c>
      <c r="C16" s="6">
        <v>12.85</v>
      </c>
      <c r="D16" s="6">
        <v>8.24</v>
      </c>
      <c r="E16" s="6">
        <v>2.5499999999999998</v>
      </c>
      <c r="F16" s="6">
        <v>-2.38</v>
      </c>
      <c r="G16">
        <v>17.09</v>
      </c>
      <c r="H16">
        <v>49.51</v>
      </c>
      <c r="I16">
        <v>3.3</v>
      </c>
      <c r="J16">
        <v>-8.48</v>
      </c>
      <c r="K16">
        <v>-6.56</v>
      </c>
      <c r="L16" s="6">
        <v>3.07</v>
      </c>
      <c r="M16" s="6">
        <v>12.85</v>
      </c>
      <c r="N16" s="6">
        <v>8.24</v>
      </c>
      <c r="O16" s="6">
        <v>3.07</v>
      </c>
      <c r="P16" s="6">
        <v>21.21</v>
      </c>
      <c r="Q16">
        <v>-11.55</v>
      </c>
      <c r="R16">
        <v>-12.63</v>
      </c>
      <c r="S16">
        <v>13.9</v>
      </c>
      <c r="T16">
        <v>5.63</v>
      </c>
      <c r="U16">
        <v>12.47</v>
      </c>
      <c r="V16" s="6">
        <v>8.93</v>
      </c>
      <c r="W16" s="6">
        <v>16.71</v>
      </c>
      <c r="X16" s="6">
        <v>17.600000000000001</v>
      </c>
      <c r="Y16" s="6">
        <v>28.86</v>
      </c>
      <c r="Z16" s="6">
        <v>52.62</v>
      </c>
      <c r="AA16">
        <v>-1.57</v>
      </c>
      <c r="AB16">
        <v>-0.92</v>
      </c>
      <c r="AC16">
        <v>13.21</v>
      </c>
      <c r="AD16">
        <v>0.17</v>
      </c>
      <c r="AE16">
        <v>3.12</v>
      </c>
      <c r="AF16" s="6">
        <v>0.36</v>
      </c>
      <c r="AG16" s="6">
        <v>-11.94</v>
      </c>
      <c r="AH16" s="6">
        <v>0.52</v>
      </c>
      <c r="AI16" s="6">
        <v>-13.95</v>
      </c>
      <c r="AJ16" s="6">
        <v>-6.56</v>
      </c>
      <c r="AK16">
        <v>3.07</v>
      </c>
      <c r="AL16">
        <v>-10.77</v>
      </c>
      <c r="AM16">
        <v>18.2</v>
      </c>
      <c r="AN16">
        <v>19</v>
      </c>
      <c r="AO16">
        <v>0.94</v>
      </c>
      <c r="AP16" s="6">
        <v>24.36</v>
      </c>
      <c r="AQ16" s="6">
        <v>-1.0900000000000001</v>
      </c>
      <c r="AR16" s="6">
        <v>1.63</v>
      </c>
      <c r="AS16" s="6">
        <v>-8.26</v>
      </c>
      <c r="AT16" s="6">
        <v>2.73</v>
      </c>
      <c r="AU16">
        <v>-8.2200000000000006</v>
      </c>
      <c r="AV16">
        <v>19.600000000000001</v>
      </c>
      <c r="AW16">
        <v>-2.15</v>
      </c>
      <c r="AX16">
        <v>3.8</v>
      </c>
      <c r="AY16">
        <v>-5.0599999999999996</v>
      </c>
      <c r="AZ16" s="6">
        <v>21.21</v>
      </c>
      <c r="BA16" s="6">
        <v>-21.63</v>
      </c>
      <c r="BB16" s="6">
        <v>-14.54</v>
      </c>
      <c r="BC16" s="6">
        <v>-6.75</v>
      </c>
      <c r="BD16" s="6">
        <v>9.68</v>
      </c>
      <c r="BE16">
        <v>-12.11</v>
      </c>
      <c r="BF16">
        <v>-13.09</v>
      </c>
      <c r="BG16">
        <v>18.29</v>
      </c>
      <c r="BH16">
        <v>18.989999999999998</v>
      </c>
      <c r="BI16">
        <v>9</v>
      </c>
      <c r="BJ16" s="6">
        <v>6.38</v>
      </c>
      <c r="BK16" s="6">
        <v>-1.42</v>
      </c>
      <c r="BL16" s="6">
        <v>12.47</v>
      </c>
      <c r="BM16" s="6">
        <v>12.6</v>
      </c>
      <c r="BN16" s="6">
        <v>-2.71</v>
      </c>
      <c r="BO16">
        <v>11.39</v>
      </c>
      <c r="BP16">
        <v>38.07</v>
      </c>
      <c r="BQ16">
        <v>18.36</v>
      </c>
      <c r="BR16">
        <v>6.99</v>
      </c>
      <c r="BS16">
        <v>-7.28</v>
      </c>
      <c r="BT16" s="6">
        <v>28.78</v>
      </c>
      <c r="BU16" s="6">
        <v>28.86</v>
      </c>
      <c r="BV16" s="6">
        <v>26.52</v>
      </c>
      <c r="BW16" s="6">
        <v>67.459999999999994</v>
      </c>
      <c r="BX16" s="6">
        <v>-1.58</v>
      </c>
      <c r="BY16">
        <v>20.14</v>
      </c>
      <c r="BZ16">
        <v>26.04</v>
      </c>
      <c r="CA16">
        <v>-6.61</v>
      </c>
      <c r="CB16">
        <v>13.21</v>
      </c>
      <c r="CC16">
        <v>0.17</v>
      </c>
      <c r="CD16" s="6">
        <v>3.12</v>
      </c>
      <c r="CE16" s="6">
        <v>-1.45</v>
      </c>
      <c r="CF16" s="6">
        <v>7.74</v>
      </c>
      <c r="CG16" s="6">
        <v>14.83</v>
      </c>
      <c r="CH16" s="6">
        <v>-8.0500000000000007</v>
      </c>
      <c r="CI16">
        <v>4.7699999999999996</v>
      </c>
      <c r="CJ16">
        <v>28.69</v>
      </c>
      <c r="CK16">
        <v>-18.829999999999998</v>
      </c>
      <c r="CL16">
        <v>-7.36</v>
      </c>
      <c r="CM16">
        <v>-11.73</v>
      </c>
      <c r="CN16" s="6">
        <v>21.42</v>
      </c>
      <c r="CO16" s="6">
        <v>-4.3</v>
      </c>
      <c r="CP16" s="6">
        <v>0.52</v>
      </c>
      <c r="CQ16" s="6">
        <v>-13.95</v>
      </c>
      <c r="CR16" s="6">
        <v>-9.67</v>
      </c>
      <c r="CS16">
        <v>-6.43</v>
      </c>
      <c r="CT16">
        <v>2.35</v>
      </c>
      <c r="CU16">
        <v>7.02</v>
      </c>
    </row>
    <row r="17" spans="1:99" x14ac:dyDescent="0.4">
      <c r="A17" s="3" t="s">
        <v>104</v>
      </c>
      <c r="B17" s="6">
        <v>-0.98</v>
      </c>
      <c r="C17" s="6">
        <v>-15.23</v>
      </c>
      <c r="D17" s="6">
        <v>-9.16</v>
      </c>
      <c r="E17" s="6">
        <v>-5.78</v>
      </c>
      <c r="F17" s="6">
        <v>-4.99</v>
      </c>
      <c r="G17">
        <v>9.1199999999999992</v>
      </c>
      <c r="H17">
        <v>3.58</v>
      </c>
      <c r="I17">
        <v>-6.87</v>
      </c>
      <c r="J17">
        <v>5.19</v>
      </c>
      <c r="K17">
        <v>1.07</v>
      </c>
      <c r="L17" s="6">
        <v>0.71</v>
      </c>
      <c r="M17" s="6">
        <v>-15.23</v>
      </c>
      <c r="N17" s="6">
        <v>-9.16</v>
      </c>
      <c r="O17" s="6">
        <v>-7.55</v>
      </c>
      <c r="P17" s="6">
        <v>7.71</v>
      </c>
      <c r="Q17">
        <v>-7.47</v>
      </c>
      <c r="R17">
        <v>-6.66</v>
      </c>
      <c r="S17">
        <v>-5.44</v>
      </c>
      <c r="T17">
        <v>-0.08</v>
      </c>
      <c r="U17">
        <v>-2.2000000000000002</v>
      </c>
      <c r="V17" s="6">
        <v>-2.92</v>
      </c>
      <c r="W17" s="6">
        <v>5.01</v>
      </c>
      <c r="X17" s="6">
        <v>14.45</v>
      </c>
      <c r="Y17" s="6">
        <v>4.71</v>
      </c>
      <c r="Z17" s="6">
        <v>3.42</v>
      </c>
      <c r="AA17">
        <v>-3.99</v>
      </c>
      <c r="AB17">
        <v>10.56</v>
      </c>
      <c r="AC17">
        <v>-11.48</v>
      </c>
      <c r="AD17">
        <v>2.4700000000000002</v>
      </c>
      <c r="AE17">
        <v>-9.2200000000000006</v>
      </c>
      <c r="AF17" s="6">
        <v>-0.1</v>
      </c>
      <c r="AG17" s="6">
        <v>7.24</v>
      </c>
      <c r="AH17" s="6">
        <v>9.67</v>
      </c>
      <c r="AI17" s="6">
        <v>-3.98</v>
      </c>
      <c r="AJ17" s="6">
        <v>1.07</v>
      </c>
      <c r="AK17">
        <v>0.71</v>
      </c>
      <c r="AL17">
        <v>-7.31</v>
      </c>
      <c r="AM17">
        <v>-16.46</v>
      </c>
      <c r="AN17">
        <v>-12.81</v>
      </c>
      <c r="AO17">
        <v>4.0599999999999996</v>
      </c>
      <c r="AP17" s="6">
        <v>1.8</v>
      </c>
      <c r="AQ17" s="6">
        <v>-6.89</v>
      </c>
      <c r="AR17" s="6">
        <v>-4.57</v>
      </c>
      <c r="AS17" s="6">
        <v>-7.15</v>
      </c>
      <c r="AT17" s="6">
        <v>-10.08</v>
      </c>
      <c r="AU17">
        <v>-13.71</v>
      </c>
      <c r="AV17">
        <v>-9.5399999999999991</v>
      </c>
      <c r="AW17">
        <v>0.99</v>
      </c>
      <c r="AX17">
        <v>8.4</v>
      </c>
      <c r="AY17">
        <v>-4.45</v>
      </c>
      <c r="AZ17" s="6">
        <v>7.71</v>
      </c>
      <c r="BA17" s="6">
        <v>-16.5</v>
      </c>
      <c r="BB17" s="6">
        <v>-11.53</v>
      </c>
      <c r="BC17" s="6">
        <v>-4.42</v>
      </c>
      <c r="BD17" s="6">
        <v>8.32</v>
      </c>
      <c r="BE17">
        <v>-0.28999999999999998</v>
      </c>
      <c r="BF17">
        <v>-12.61</v>
      </c>
      <c r="BG17">
        <v>-5.5</v>
      </c>
      <c r="BH17">
        <v>5.03</v>
      </c>
      <c r="BI17">
        <v>-6.21</v>
      </c>
      <c r="BJ17" s="6">
        <v>0.5</v>
      </c>
      <c r="BK17" s="6">
        <v>-4.9000000000000004</v>
      </c>
      <c r="BL17" s="6">
        <v>-2.2000000000000002</v>
      </c>
      <c r="BM17" s="6">
        <v>8.4</v>
      </c>
      <c r="BN17" s="6">
        <v>-9.32</v>
      </c>
      <c r="BO17">
        <v>-12.93</v>
      </c>
      <c r="BP17">
        <v>-11.98</v>
      </c>
      <c r="BQ17">
        <v>-1.93</v>
      </c>
      <c r="BR17">
        <v>22.42</v>
      </c>
      <c r="BS17">
        <v>18.350000000000001</v>
      </c>
      <c r="BT17" s="6">
        <v>12.65</v>
      </c>
      <c r="BU17" s="6">
        <v>4.71</v>
      </c>
      <c r="BV17" s="6">
        <v>-4.58</v>
      </c>
      <c r="BW17" s="6">
        <v>7.91</v>
      </c>
      <c r="BX17" s="6">
        <v>-4.01</v>
      </c>
      <c r="BY17">
        <v>6.8</v>
      </c>
      <c r="BZ17">
        <v>12.57</v>
      </c>
      <c r="CA17">
        <v>10.199999999999999</v>
      </c>
      <c r="CB17">
        <v>-11.48</v>
      </c>
      <c r="CC17">
        <v>2.4700000000000002</v>
      </c>
      <c r="CD17" s="6">
        <v>-9.2200000000000006</v>
      </c>
      <c r="CE17" s="6">
        <v>7.87</v>
      </c>
      <c r="CF17" s="6">
        <v>-8.8800000000000008</v>
      </c>
      <c r="CG17" s="6">
        <v>-8.65</v>
      </c>
      <c r="CH17" s="6">
        <v>-3.27</v>
      </c>
      <c r="CI17">
        <v>8.48</v>
      </c>
      <c r="CJ17">
        <v>6.75</v>
      </c>
      <c r="CK17">
        <v>-0.06</v>
      </c>
      <c r="CL17">
        <v>-0.2</v>
      </c>
      <c r="CM17">
        <v>8.17</v>
      </c>
      <c r="CN17" s="6">
        <v>6.51</v>
      </c>
      <c r="CO17" s="6">
        <v>-2.02</v>
      </c>
      <c r="CP17" s="6">
        <v>9.67</v>
      </c>
      <c r="CQ17" s="6">
        <v>-3.98</v>
      </c>
      <c r="CR17" s="6">
        <v>8.86</v>
      </c>
      <c r="CS17">
        <v>0.97</v>
      </c>
      <c r="CT17">
        <v>0.57999999999999996</v>
      </c>
      <c r="CU17">
        <v>1.98</v>
      </c>
    </row>
    <row r="18" spans="1:99" x14ac:dyDescent="0.4">
      <c r="A18" s="3" t="s">
        <v>105</v>
      </c>
      <c r="B18" s="6">
        <v>10.47</v>
      </c>
      <c r="C18" s="6">
        <v>5.49</v>
      </c>
      <c r="D18" s="6">
        <v>2.25</v>
      </c>
      <c r="E18" s="6">
        <v>8.69</v>
      </c>
      <c r="F18" s="6">
        <v>5.08</v>
      </c>
      <c r="G18">
        <v>10.6</v>
      </c>
      <c r="H18">
        <v>16.91</v>
      </c>
      <c r="I18">
        <v>15.13</v>
      </c>
      <c r="J18">
        <v>14.64</v>
      </c>
      <c r="K18">
        <v>3.83</v>
      </c>
      <c r="L18" s="6">
        <v>-9.9</v>
      </c>
      <c r="M18" s="6">
        <v>5.49</v>
      </c>
      <c r="N18" s="6">
        <v>2.25</v>
      </c>
      <c r="O18" s="6">
        <v>8.82</v>
      </c>
      <c r="P18" s="6">
        <v>1.59</v>
      </c>
      <c r="Q18">
        <v>13.84</v>
      </c>
      <c r="R18">
        <v>3.78</v>
      </c>
      <c r="S18">
        <v>6.82</v>
      </c>
      <c r="T18">
        <v>3.63</v>
      </c>
      <c r="U18">
        <v>0.79</v>
      </c>
      <c r="V18" s="6">
        <v>11.15</v>
      </c>
      <c r="W18" s="6">
        <v>10.79</v>
      </c>
      <c r="X18" s="6">
        <v>10.32</v>
      </c>
      <c r="Y18" s="6">
        <v>-0.78</v>
      </c>
      <c r="Z18" s="6">
        <v>19.22</v>
      </c>
      <c r="AA18">
        <v>15.73</v>
      </c>
      <c r="AB18">
        <v>0.45</v>
      </c>
      <c r="AC18">
        <v>9.69</v>
      </c>
      <c r="AD18">
        <v>7.5</v>
      </c>
      <c r="AE18">
        <v>26.67</v>
      </c>
      <c r="AF18" s="6">
        <v>5.53</v>
      </c>
      <c r="AG18" s="6">
        <v>13.84</v>
      </c>
      <c r="AH18" s="6">
        <v>28.04</v>
      </c>
      <c r="AI18" s="6">
        <v>17.53</v>
      </c>
      <c r="AJ18" s="6">
        <v>3.83</v>
      </c>
      <c r="AK18">
        <v>-9.9</v>
      </c>
      <c r="AL18">
        <v>7.17</v>
      </c>
      <c r="AM18">
        <v>5.25</v>
      </c>
      <c r="AN18">
        <v>1.2</v>
      </c>
      <c r="AO18">
        <v>-0.41</v>
      </c>
      <c r="AP18" s="6">
        <v>1.07</v>
      </c>
      <c r="AQ18" s="6">
        <v>3.59</v>
      </c>
      <c r="AR18" s="6">
        <v>2.71</v>
      </c>
      <c r="AS18" s="6">
        <v>14.28</v>
      </c>
      <c r="AT18" s="6">
        <v>4.16</v>
      </c>
      <c r="AU18">
        <v>11.76</v>
      </c>
      <c r="AV18">
        <v>15.5</v>
      </c>
      <c r="AW18">
        <v>1.67</v>
      </c>
      <c r="AX18">
        <v>-1.6</v>
      </c>
      <c r="AY18">
        <v>7.43</v>
      </c>
      <c r="AZ18" s="6">
        <v>1.59</v>
      </c>
      <c r="BA18" s="6">
        <v>33.28</v>
      </c>
      <c r="BB18" s="6">
        <v>5.75</v>
      </c>
      <c r="BC18" s="6">
        <v>7.63</v>
      </c>
      <c r="BD18" s="6">
        <v>2.0499999999999998</v>
      </c>
      <c r="BE18">
        <v>5.92</v>
      </c>
      <c r="BF18">
        <v>1.76</v>
      </c>
      <c r="BG18">
        <v>8.4600000000000009</v>
      </c>
      <c r="BH18">
        <v>-2.2999999999999998</v>
      </c>
      <c r="BI18">
        <v>4.41</v>
      </c>
      <c r="BJ18" s="6">
        <v>4.43</v>
      </c>
      <c r="BK18" s="6">
        <v>-3.17</v>
      </c>
      <c r="BL18" s="6">
        <v>0.79</v>
      </c>
      <c r="BM18" s="6">
        <v>7.08</v>
      </c>
      <c r="BN18" s="6">
        <v>4.0199999999999996</v>
      </c>
      <c r="BO18">
        <v>22.9</v>
      </c>
      <c r="BP18">
        <v>12.44</v>
      </c>
      <c r="BQ18">
        <v>5.26</v>
      </c>
      <c r="BR18">
        <v>20.62</v>
      </c>
      <c r="BS18">
        <v>19.75</v>
      </c>
      <c r="BT18" s="6">
        <v>5.51</v>
      </c>
      <c r="BU18" s="6">
        <v>-0.78</v>
      </c>
      <c r="BV18" s="6">
        <v>27.33</v>
      </c>
      <c r="BW18" s="6">
        <v>13.61</v>
      </c>
      <c r="BX18" s="6">
        <v>15.73</v>
      </c>
      <c r="BY18">
        <v>16.55</v>
      </c>
      <c r="BZ18">
        <v>-10.24</v>
      </c>
      <c r="CA18">
        <v>4.5999999999999996</v>
      </c>
      <c r="CB18">
        <v>9.69</v>
      </c>
      <c r="CC18">
        <v>7.5</v>
      </c>
      <c r="CD18" s="6">
        <v>26.67</v>
      </c>
      <c r="CE18" s="6">
        <v>0.45</v>
      </c>
      <c r="CF18" s="6">
        <v>22.18</v>
      </c>
      <c r="CG18" s="6">
        <v>-12.51</v>
      </c>
      <c r="CH18" s="6">
        <v>14.47</v>
      </c>
      <c r="CI18">
        <v>6.58</v>
      </c>
      <c r="CJ18">
        <v>0</v>
      </c>
      <c r="CK18">
        <v>28.41</v>
      </c>
      <c r="CL18">
        <v>12.8</v>
      </c>
      <c r="CM18">
        <v>12.63</v>
      </c>
      <c r="CN18" s="6">
        <v>-4.76</v>
      </c>
      <c r="CO18" s="6">
        <v>0.65</v>
      </c>
      <c r="CP18" s="6">
        <v>28.04</v>
      </c>
      <c r="CQ18" s="6">
        <v>17.53</v>
      </c>
      <c r="CR18" s="6">
        <v>-3.48</v>
      </c>
      <c r="CS18">
        <v>3.84</v>
      </c>
      <c r="CT18">
        <v>-13.61</v>
      </c>
      <c r="CU18">
        <v>14.57</v>
      </c>
    </row>
    <row r="19" spans="1:99" x14ac:dyDescent="0.4">
      <c r="A19" s="4" t="s">
        <v>106</v>
      </c>
      <c r="B19" s="7">
        <v>-4.51</v>
      </c>
      <c r="C19" s="7">
        <v>-10.73</v>
      </c>
      <c r="D19" s="7">
        <v>-5.52</v>
      </c>
      <c r="E19" s="7">
        <v>-4.1500000000000004</v>
      </c>
      <c r="F19" s="7">
        <v>-5.65</v>
      </c>
      <c r="G19" s="5">
        <v>4.92</v>
      </c>
      <c r="H19" s="5">
        <v>-11.03</v>
      </c>
      <c r="I19" s="5">
        <v>-6.55</v>
      </c>
      <c r="J19" s="5">
        <v>-3.11</v>
      </c>
      <c r="K19" s="5">
        <v>3.7</v>
      </c>
      <c r="L19" s="7">
        <v>0.64</v>
      </c>
      <c r="M19" s="7">
        <v>-10.73</v>
      </c>
      <c r="N19" s="7">
        <v>-5.52</v>
      </c>
      <c r="O19" s="7">
        <v>-3.06</v>
      </c>
      <c r="P19" s="7">
        <v>-10.09</v>
      </c>
      <c r="Q19" s="5">
        <v>-6.03</v>
      </c>
      <c r="R19" s="5">
        <v>-11.79</v>
      </c>
      <c r="S19" s="5">
        <v>-6.41</v>
      </c>
      <c r="T19" s="5">
        <v>4.6900000000000004</v>
      </c>
      <c r="U19" s="5">
        <v>-0.3</v>
      </c>
      <c r="V19" s="7">
        <v>5.46</v>
      </c>
      <c r="W19" s="7">
        <v>4.0599999999999996</v>
      </c>
      <c r="X19" s="7">
        <v>5.89</v>
      </c>
      <c r="Y19" s="7">
        <v>-16.18</v>
      </c>
      <c r="Z19" s="7">
        <v>-10.61</v>
      </c>
      <c r="AA19" s="5">
        <v>-6.05</v>
      </c>
      <c r="AB19" s="5">
        <v>-5.75</v>
      </c>
      <c r="AC19" s="5">
        <v>-8.77</v>
      </c>
      <c r="AD19" s="5">
        <v>-5.4</v>
      </c>
      <c r="AE19" s="5">
        <v>-4.6100000000000003</v>
      </c>
      <c r="AF19" s="7">
        <v>-7.55</v>
      </c>
      <c r="AG19" s="7">
        <v>-2.88</v>
      </c>
      <c r="AH19" s="7">
        <v>3.81</v>
      </c>
      <c r="AI19" s="7">
        <v>-17.63</v>
      </c>
      <c r="AJ19" s="7">
        <v>3.7</v>
      </c>
      <c r="AK19" s="5">
        <v>0.64</v>
      </c>
      <c r="AL19" s="5">
        <v>-21.37</v>
      </c>
      <c r="AM19" s="5">
        <v>-9.2200000000000006</v>
      </c>
      <c r="AN19" s="5">
        <v>-10.06</v>
      </c>
      <c r="AO19" s="5">
        <v>48.41</v>
      </c>
      <c r="AP19" s="7">
        <v>-9.74</v>
      </c>
      <c r="AQ19" s="7">
        <v>-4.7699999999999996</v>
      </c>
      <c r="AR19" s="7">
        <v>13.57</v>
      </c>
      <c r="AS19" s="7">
        <v>-0.61</v>
      </c>
      <c r="AT19" s="7">
        <v>9.69</v>
      </c>
      <c r="AU19" s="5">
        <v>5.1100000000000003</v>
      </c>
      <c r="AV19" s="5">
        <v>-12.74</v>
      </c>
      <c r="AW19" s="5">
        <v>-2.61</v>
      </c>
      <c r="AX19" s="5">
        <v>-1.1000000000000001</v>
      </c>
      <c r="AY19" s="5">
        <v>-6.35</v>
      </c>
      <c r="AZ19" s="7">
        <v>-10.09</v>
      </c>
      <c r="BA19" s="7">
        <v>-12.11</v>
      </c>
      <c r="BB19" s="7">
        <v>-0.45</v>
      </c>
      <c r="BC19" s="7">
        <v>-19.53</v>
      </c>
      <c r="BD19" s="7">
        <v>61.56</v>
      </c>
      <c r="BE19" s="5">
        <v>-13.49</v>
      </c>
      <c r="BF19" s="5">
        <v>-9.94</v>
      </c>
      <c r="BG19" s="5">
        <v>-16.239999999999998</v>
      </c>
      <c r="BH19" s="5">
        <v>-4.7300000000000004</v>
      </c>
      <c r="BI19" s="5">
        <v>19.72</v>
      </c>
      <c r="BJ19" s="7">
        <v>3.74</v>
      </c>
      <c r="BK19" s="7">
        <v>13.96</v>
      </c>
      <c r="BL19" s="7">
        <v>-0.3</v>
      </c>
      <c r="BM19" s="7">
        <v>4.4000000000000004</v>
      </c>
      <c r="BN19" s="7">
        <v>5.31</v>
      </c>
      <c r="BO19" s="5">
        <v>7.11</v>
      </c>
      <c r="BP19" s="5">
        <v>-20.32</v>
      </c>
      <c r="BQ19" s="5">
        <v>5.5</v>
      </c>
      <c r="BR19" s="5">
        <v>7</v>
      </c>
      <c r="BS19" s="5">
        <v>13.28</v>
      </c>
      <c r="BT19" s="7">
        <v>1.1000000000000001</v>
      </c>
      <c r="BU19" s="7">
        <v>-16.18</v>
      </c>
      <c r="BV19" s="7">
        <v>-9.3699999999999992</v>
      </c>
      <c r="BW19" s="7">
        <v>-13.46</v>
      </c>
      <c r="BX19" s="7">
        <v>-6.05</v>
      </c>
      <c r="BY19" s="5">
        <v>7.03</v>
      </c>
      <c r="BZ19" s="5">
        <v>-15.75</v>
      </c>
      <c r="CA19" s="5">
        <v>-0.83</v>
      </c>
      <c r="CB19" s="5">
        <v>-8.77</v>
      </c>
      <c r="CC19" s="5">
        <v>-5.4</v>
      </c>
      <c r="CD19" s="7">
        <v>-4.6100000000000003</v>
      </c>
      <c r="CE19" s="7">
        <v>-2.67</v>
      </c>
      <c r="CF19" s="7">
        <v>-17.47</v>
      </c>
      <c r="CG19" s="7">
        <v>-10.11</v>
      </c>
      <c r="CH19" s="7">
        <v>-8.52</v>
      </c>
      <c r="CI19" s="5">
        <v>-8.5</v>
      </c>
      <c r="CJ19" s="5">
        <v>3.62</v>
      </c>
      <c r="CK19" s="5">
        <v>14.68</v>
      </c>
      <c r="CL19" s="5">
        <v>-18.93</v>
      </c>
      <c r="CM19" s="5">
        <v>-4.9400000000000004</v>
      </c>
      <c r="CN19" s="7">
        <v>-21.14</v>
      </c>
      <c r="CO19" s="7">
        <v>-10.31</v>
      </c>
      <c r="CP19" s="7">
        <v>3.81</v>
      </c>
      <c r="CQ19" s="7">
        <v>-17.63</v>
      </c>
      <c r="CR19" s="7">
        <v>-6.67</v>
      </c>
      <c r="CS19" s="5">
        <v>3.85</v>
      </c>
      <c r="CT19" s="5">
        <v>-4.66</v>
      </c>
      <c r="CU19" s="5">
        <v>24.31</v>
      </c>
    </row>
    <row r="20" spans="1:99" x14ac:dyDescent="0.4">
      <c r="A20" s="3" t="s">
        <v>107</v>
      </c>
      <c r="B20" s="6">
        <v>0.01</v>
      </c>
      <c r="C20" s="6">
        <v>-9.25</v>
      </c>
      <c r="D20" s="6">
        <v>-1.6</v>
      </c>
      <c r="E20" s="6">
        <v>-0.8</v>
      </c>
      <c r="F20" s="6">
        <v>3.37</v>
      </c>
      <c r="G20">
        <v>-7.99</v>
      </c>
      <c r="H20">
        <v>-8.56</v>
      </c>
      <c r="I20">
        <v>3.16</v>
      </c>
      <c r="J20">
        <v>3.08</v>
      </c>
      <c r="K20">
        <v>-0.51</v>
      </c>
      <c r="L20" s="6">
        <v>-13.8</v>
      </c>
      <c r="M20" s="6">
        <v>-9.25</v>
      </c>
      <c r="N20" s="6">
        <v>-1.6</v>
      </c>
      <c r="O20" s="6">
        <v>-2.13</v>
      </c>
      <c r="P20" s="6">
        <v>2.54</v>
      </c>
      <c r="Q20">
        <v>3.07</v>
      </c>
      <c r="R20">
        <v>13.2</v>
      </c>
      <c r="S20">
        <v>-1.77</v>
      </c>
      <c r="T20">
        <v>-2.13</v>
      </c>
      <c r="U20">
        <v>-4.3600000000000003</v>
      </c>
      <c r="V20" s="6">
        <v>-8.74</v>
      </c>
      <c r="W20" s="6">
        <v>-6.16</v>
      </c>
      <c r="X20" s="6">
        <v>-9.8000000000000007</v>
      </c>
      <c r="Y20" s="6">
        <v>-9.7200000000000006</v>
      </c>
      <c r="Z20" s="6">
        <v>-8.4</v>
      </c>
      <c r="AA20">
        <v>7</v>
      </c>
      <c r="AB20">
        <v>5.43</v>
      </c>
      <c r="AC20">
        <v>-10.9</v>
      </c>
      <c r="AD20">
        <v>-5.54</v>
      </c>
      <c r="AE20">
        <v>16.37</v>
      </c>
      <c r="AF20" s="6">
        <v>-1.06</v>
      </c>
      <c r="AG20" s="6">
        <v>5.63</v>
      </c>
      <c r="AH20" s="6">
        <v>-2.1800000000000002</v>
      </c>
      <c r="AI20" s="6">
        <v>-2.46</v>
      </c>
      <c r="AJ20" s="6">
        <v>-0.51</v>
      </c>
      <c r="AK20">
        <v>-13.8</v>
      </c>
      <c r="AL20">
        <v>-1.76</v>
      </c>
      <c r="AM20">
        <v>-10.11</v>
      </c>
      <c r="AN20">
        <v>-2.15</v>
      </c>
      <c r="AO20">
        <v>-3.35</v>
      </c>
      <c r="AP20" s="6">
        <v>3.21</v>
      </c>
      <c r="AQ20" s="6">
        <v>-1.64</v>
      </c>
      <c r="AR20" s="6">
        <v>8.5</v>
      </c>
      <c r="AS20" s="6">
        <v>-6.55</v>
      </c>
      <c r="AT20" s="6">
        <v>6.24</v>
      </c>
      <c r="AU20">
        <v>-5.58</v>
      </c>
      <c r="AV20">
        <v>-6.24</v>
      </c>
      <c r="AW20">
        <v>0.34</v>
      </c>
      <c r="AX20">
        <v>3.3</v>
      </c>
      <c r="AY20">
        <v>-8.4</v>
      </c>
      <c r="AZ20" s="6">
        <v>2.54</v>
      </c>
      <c r="BA20" s="6">
        <v>4.0999999999999996</v>
      </c>
      <c r="BB20" s="6">
        <v>10.73</v>
      </c>
      <c r="BC20" s="6">
        <v>0.77</v>
      </c>
      <c r="BD20" s="6">
        <v>0.25</v>
      </c>
      <c r="BE20">
        <v>6.22</v>
      </c>
      <c r="BF20">
        <v>20.55</v>
      </c>
      <c r="BG20">
        <v>-2.74</v>
      </c>
      <c r="BH20">
        <v>-11.45</v>
      </c>
      <c r="BI20">
        <v>0.19</v>
      </c>
      <c r="BJ20" s="6">
        <v>-4.34</v>
      </c>
      <c r="BK20" s="6">
        <v>8.9700000000000006</v>
      </c>
      <c r="BL20" s="6">
        <v>-4.3600000000000003</v>
      </c>
      <c r="BM20" s="6">
        <v>-9.44</v>
      </c>
      <c r="BN20" s="6">
        <v>2.29</v>
      </c>
      <c r="BO20">
        <v>-10.54</v>
      </c>
      <c r="BP20">
        <v>-5.8</v>
      </c>
      <c r="BQ20">
        <v>-5.45</v>
      </c>
      <c r="BR20">
        <v>-7.08</v>
      </c>
      <c r="BS20">
        <v>-33.21</v>
      </c>
      <c r="BT20" s="6">
        <v>-9.35</v>
      </c>
      <c r="BU20" s="6">
        <v>-9.7200000000000006</v>
      </c>
      <c r="BV20" s="6">
        <v>-6.39</v>
      </c>
      <c r="BW20" s="6">
        <v>-11.77</v>
      </c>
      <c r="BX20" s="6">
        <v>6.84</v>
      </c>
      <c r="BY20">
        <v>20.36</v>
      </c>
      <c r="BZ20">
        <v>2.0499999999999998</v>
      </c>
      <c r="CA20">
        <v>8.0299999999999994</v>
      </c>
      <c r="CB20">
        <v>-10.9</v>
      </c>
      <c r="CC20">
        <v>-5.54</v>
      </c>
      <c r="CD20" s="6">
        <v>16.37</v>
      </c>
      <c r="CE20" s="6">
        <v>1.45</v>
      </c>
      <c r="CF20" s="6">
        <v>-5.76</v>
      </c>
      <c r="CG20" s="6">
        <v>16.57</v>
      </c>
      <c r="CH20" s="6">
        <v>-4.4400000000000004</v>
      </c>
      <c r="CI20">
        <v>40.42</v>
      </c>
      <c r="CJ20">
        <v>5.49</v>
      </c>
      <c r="CK20">
        <v>4.0199999999999996</v>
      </c>
      <c r="CL20">
        <v>-9.74</v>
      </c>
      <c r="CM20">
        <v>5.04</v>
      </c>
      <c r="CN20" s="6">
        <v>5.39</v>
      </c>
      <c r="CO20" s="6">
        <v>16.84</v>
      </c>
      <c r="CP20" s="6">
        <v>-2.1800000000000002</v>
      </c>
      <c r="CQ20" s="6">
        <v>-2.46</v>
      </c>
      <c r="CR20" s="6">
        <v>9.82</v>
      </c>
      <c r="CS20">
        <v>-0.63</v>
      </c>
      <c r="CT20">
        <v>-16.07</v>
      </c>
      <c r="CU20">
        <v>-5.0599999999999996</v>
      </c>
    </row>
    <row r="21" spans="1:99" x14ac:dyDescent="0.4">
      <c r="A21" s="3" t="s">
        <v>108</v>
      </c>
      <c r="B21" s="6">
        <v>23.63</v>
      </c>
      <c r="C21" s="6">
        <v>46.46</v>
      </c>
      <c r="D21" s="6">
        <v>31.33</v>
      </c>
      <c r="E21" s="6">
        <v>27.94</v>
      </c>
      <c r="F21" s="6">
        <v>19.670000000000002</v>
      </c>
      <c r="G21">
        <v>20.43</v>
      </c>
      <c r="H21">
        <v>46.44</v>
      </c>
      <c r="I21">
        <v>9.2200000000000006</v>
      </c>
      <c r="J21">
        <v>20.100000000000001</v>
      </c>
      <c r="K21">
        <v>19.04</v>
      </c>
      <c r="L21" s="6">
        <v>5.72</v>
      </c>
      <c r="M21" s="6">
        <v>46.46</v>
      </c>
      <c r="N21" s="6">
        <v>31.33</v>
      </c>
      <c r="O21" s="6">
        <v>29.61</v>
      </c>
      <c r="P21" s="6">
        <v>22.52</v>
      </c>
      <c r="Q21">
        <v>25</v>
      </c>
      <c r="R21">
        <v>19.86</v>
      </c>
      <c r="S21">
        <v>27.18</v>
      </c>
      <c r="T21">
        <v>14.7</v>
      </c>
      <c r="U21">
        <v>20.91</v>
      </c>
      <c r="V21" s="6">
        <v>10.15</v>
      </c>
      <c r="W21" s="6">
        <v>25.1</v>
      </c>
      <c r="X21" s="6">
        <v>15.9</v>
      </c>
      <c r="Y21" s="6">
        <v>29.32</v>
      </c>
      <c r="Z21" s="6">
        <v>48.8</v>
      </c>
      <c r="AA21">
        <v>7.14</v>
      </c>
      <c r="AB21">
        <v>5.25</v>
      </c>
      <c r="AC21">
        <v>13.71</v>
      </c>
      <c r="AD21">
        <v>19.38</v>
      </c>
      <c r="AE21">
        <v>10.81</v>
      </c>
      <c r="AF21" s="6">
        <v>49.86</v>
      </c>
      <c r="AG21" s="6">
        <v>15.13</v>
      </c>
      <c r="AH21" s="6">
        <v>10.43</v>
      </c>
      <c r="AI21" s="6">
        <v>23.16</v>
      </c>
      <c r="AJ21" s="6">
        <v>19.04</v>
      </c>
      <c r="AK21">
        <v>5.72</v>
      </c>
      <c r="AL21">
        <v>37.020000000000003</v>
      </c>
      <c r="AM21">
        <v>47.66</v>
      </c>
      <c r="AN21">
        <v>44.56</v>
      </c>
      <c r="AO21">
        <v>24.38</v>
      </c>
      <c r="AP21" s="6">
        <v>19.54</v>
      </c>
      <c r="AQ21" s="6">
        <v>12.1</v>
      </c>
      <c r="AR21" s="6">
        <v>19.7</v>
      </c>
      <c r="AS21" s="6">
        <v>24.77</v>
      </c>
      <c r="AT21" s="6">
        <v>26.15</v>
      </c>
      <c r="AU21">
        <v>31.72</v>
      </c>
      <c r="AV21">
        <v>26.19</v>
      </c>
      <c r="AW21">
        <v>44.31</v>
      </c>
      <c r="AX21">
        <v>41.47</v>
      </c>
      <c r="AY21">
        <v>29.39</v>
      </c>
      <c r="AZ21" s="6">
        <v>22.52</v>
      </c>
      <c r="BA21" s="6">
        <v>10.17</v>
      </c>
      <c r="BB21" s="6">
        <v>43.98</v>
      </c>
      <c r="BC21" s="6">
        <v>31.97</v>
      </c>
      <c r="BD21" s="6">
        <v>29.5</v>
      </c>
      <c r="BE21">
        <v>20.23</v>
      </c>
      <c r="BF21">
        <v>19.47</v>
      </c>
      <c r="BG21">
        <v>31.96</v>
      </c>
      <c r="BH21">
        <v>30.82</v>
      </c>
      <c r="BI21">
        <v>19.2</v>
      </c>
      <c r="BJ21" s="6">
        <v>19.489999999999998</v>
      </c>
      <c r="BK21" s="6">
        <v>-6.34</v>
      </c>
      <c r="BL21" s="6">
        <v>20.91</v>
      </c>
      <c r="BM21" s="6">
        <v>10.96</v>
      </c>
      <c r="BN21" s="6">
        <v>19.5</v>
      </c>
      <c r="BO21">
        <v>2.4500000000000002</v>
      </c>
      <c r="BP21">
        <v>43.63</v>
      </c>
      <c r="BQ21">
        <v>35.82</v>
      </c>
      <c r="BR21">
        <v>6.54</v>
      </c>
      <c r="BS21">
        <v>10.1</v>
      </c>
      <c r="BT21" s="6">
        <v>16.03</v>
      </c>
      <c r="BU21" s="6">
        <v>29.32</v>
      </c>
      <c r="BV21" s="6">
        <v>55.65</v>
      </c>
      <c r="BW21" s="6">
        <v>35.78</v>
      </c>
      <c r="BX21" s="6">
        <v>7.14</v>
      </c>
      <c r="BY21">
        <v>5.8</v>
      </c>
      <c r="BZ21">
        <v>21.08</v>
      </c>
      <c r="CA21">
        <v>-3.7</v>
      </c>
      <c r="CB21">
        <v>13.71</v>
      </c>
      <c r="CC21">
        <v>19.38</v>
      </c>
      <c r="CD21" s="6">
        <v>10.81</v>
      </c>
      <c r="CE21" s="6">
        <v>65.959999999999994</v>
      </c>
      <c r="CF21" s="6">
        <v>16.41</v>
      </c>
      <c r="CG21" s="6">
        <v>31.35</v>
      </c>
      <c r="CH21" s="6">
        <v>39.880000000000003</v>
      </c>
      <c r="CI21">
        <v>29.07</v>
      </c>
      <c r="CJ21">
        <v>51.13</v>
      </c>
      <c r="CK21">
        <v>46.41</v>
      </c>
      <c r="CL21">
        <v>9.68</v>
      </c>
      <c r="CM21">
        <v>10.8</v>
      </c>
      <c r="CN21" s="6">
        <v>28.95</v>
      </c>
      <c r="CO21" s="6">
        <v>30.11</v>
      </c>
      <c r="CP21" s="6">
        <v>10.43</v>
      </c>
      <c r="CQ21" s="6">
        <v>23.16</v>
      </c>
      <c r="CR21" s="6">
        <v>20.45</v>
      </c>
      <c r="CS21">
        <v>19.04</v>
      </c>
      <c r="CT21">
        <v>2.5</v>
      </c>
      <c r="CU21">
        <v>19.97</v>
      </c>
    </row>
    <row r="22" spans="1:99" x14ac:dyDescent="0.4">
      <c r="A22" s="3" t="s">
        <v>109</v>
      </c>
      <c r="B22" s="6">
        <v>7.35</v>
      </c>
      <c r="C22" s="6">
        <v>12.74</v>
      </c>
      <c r="D22" s="6">
        <v>12.19</v>
      </c>
      <c r="E22" s="6">
        <v>9.9</v>
      </c>
      <c r="F22" s="6">
        <v>18.75</v>
      </c>
      <c r="G22">
        <v>4.3899999999999997</v>
      </c>
      <c r="H22">
        <v>-16.09</v>
      </c>
      <c r="I22">
        <v>12.78</v>
      </c>
      <c r="J22">
        <v>8.6</v>
      </c>
      <c r="K22">
        <v>15.67</v>
      </c>
      <c r="L22" s="6">
        <v>-8.85</v>
      </c>
      <c r="M22" s="6">
        <v>12.74</v>
      </c>
      <c r="N22" s="6">
        <v>12.19</v>
      </c>
      <c r="O22" s="6">
        <v>5.15</v>
      </c>
      <c r="P22" s="6">
        <v>17.920000000000002</v>
      </c>
      <c r="Q22">
        <v>20.74</v>
      </c>
      <c r="R22">
        <v>23.18</v>
      </c>
      <c r="S22">
        <v>15.25</v>
      </c>
      <c r="T22">
        <v>11.89</v>
      </c>
      <c r="U22">
        <v>16.11</v>
      </c>
      <c r="V22" s="6">
        <v>10.97</v>
      </c>
      <c r="W22" s="6">
        <v>2.7</v>
      </c>
      <c r="X22" s="6">
        <v>5.87</v>
      </c>
      <c r="Y22" s="6">
        <v>-12.19</v>
      </c>
      <c r="Z22" s="6">
        <v>-16.64</v>
      </c>
      <c r="AA22">
        <v>16.22</v>
      </c>
      <c r="AB22">
        <v>33.909999999999997</v>
      </c>
      <c r="AC22">
        <v>4.57</v>
      </c>
      <c r="AD22">
        <v>7.41</v>
      </c>
      <c r="AE22">
        <v>9.7100000000000009</v>
      </c>
      <c r="AF22" s="6">
        <v>17.86</v>
      </c>
      <c r="AG22" s="6">
        <v>4.6399999999999997</v>
      </c>
      <c r="AH22" s="6">
        <v>16.649999999999999</v>
      </c>
      <c r="AI22" s="6">
        <v>8.35</v>
      </c>
      <c r="AJ22" s="6">
        <v>15.67</v>
      </c>
      <c r="AK22">
        <v>-8.85</v>
      </c>
      <c r="AL22">
        <v>-9.68</v>
      </c>
      <c r="AM22">
        <v>16.54</v>
      </c>
      <c r="AN22">
        <v>9.9600000000000009</v>
      </c>
      <c r="AO22">
        <v>29.32</v>
      </c>
      <c r="AP22" s="6">
        <v>17.29</v>
      </c>
      <c r="AQ22" s="6">
        <v>15.85</v>
      </c>
      <c r="AR22" s="6">
        <v>14.27</v>
      </c>
      <c r="AS22" s="6">
        <v>9.5500000000000007</v>
      </c>
      <c r="AT22" s="6">
        <v>8.36</v>
      </c>
      <c r="AU22">
        <v>0.48</v>
      </c>
      <c r="AV22">
        <v>-1.69</v>
      </c>
      <c r="AW22">
        <v>11.65</v>
      </c>
      <c r="AX22">
        <v>29.32</v>
      </c>
      <c r="AY22">
        <v>5.0999999999999996</v>
      </c>
      <c r="AZ22" s="6">
        <v>17.920000000000002</v>
      </c>
      <c r="BA22" s="6">
        <v>9.36</v>
      </c>
      <c r="BB22" s="6">
        <v>71.66</v>
      </c>
      <c r="BC22" s="6">
        <v>5.44</v>
      </c>
      <c r="BD22" s="6">
        <v>15.15</v>
      </c>
      <c r="BE22">
        <v>17.5</v>
      </c>
      <c r="BF22">
        <v>27.79</v>
      </c>
      <c r="BG22">
        <v>11.26</v>
      </c>
      <c r="BH22">
        <v>30.38</v>
      </c>
      <c r="BI22">
        <v>23.61</v>
      </c>
      <c r="BJ22" s="6">
        <v>9.0500000000000007</v>
      </c>
      <c r="BK22" s="6">
        <v>27.85</v>
      </c>
      <c r="BL22" s="6">
        <v>16.11</v>
      </c>
      <c r="BM22" s="6">
        <v>8.7799999999999994</v>
      </c>
      <c r="BN22" s="6">
        <v>14.3</v>
      </c>
      <c r="BO22">
        <v>17.47</v>
      </c>
      <c r="BP22">
        <v>12.24</v>
      </c>
      <c r="BQ22">
        <v>4.1100000000000003</v>
      </c>
      <c r="BR22">
        <v>-2.17</v>
      </c>
      <c r="BS22">
        <v>-3.19</v>
      </c>
      <c r="BT22" s="6">
        <v>6.09</v>
      </c>
      <c r="BU22" s="6">
        <v>-12.19</v>
      </c>
      <c r="BV22" s="6">
        <v>-12.08</v>
      </c>
      <c r="BW22" s="6">
        <v>-23.8</v>
      </c>
      <c r="BX22" s="6">
        <v>16.22</v>
      </c>
      <c r="BY22">
        <v>16.75</v>
      </c>
      <c r="BZ22">
        <v>52.95</v>
      </c>
      <c r="CA22">
        <v>9.82</v>
      </c>
      <c r="CB22">
        <v>4.57</v>
      </c>
      <c r="CC22">
        <v>7.41</v>
      </c>
      <c r="CD22" s="6">
        <v>9.7100000000000009</v>
      </c>
      <c r="CE22" s="6">
        <v>27.92</v>
      </c>
      <c r="CF22" s="6">
        <v>5.28</v>
      </c>
      <c r="CG22" s="6">
        <v>1.24</v>
      </c>
      <c r="CH22" s="6">
        <v>3.16</v>
      </c>
      <c r="CI22">
        <v>-12.4</v>
      </c>
      <c r="CJ22">
        <v>8.35</v>
      </c>
      <c r="CK22">
        <v>6.87</v>
      </c>
      <c r="CL22">
        <v>13.96</v>
      </c>
      <c r="CM22">
        <v>4.67</v>
      </c>
      <c r="CN22" s="6">
        <v>27.89</v>
      </c>
      <c r="CO22" s="6">
        <v>-4.5999999999999996</v>
      </c>
      <c r="CP22" s="6">
        <v>16.649999999999999</v>
      </c>
      <c r="CQ22" s="6">
        <v>8.35</v>
      </c>
      <c r="CR22" s="6">
        <v>68.400000000000006</v>
      </c>
      <c r="CS22">
        <v>15.05</v>
      </c>
      <c r="CT22">
        <v>-12.36</v>
      </c>
      <c r="CU22">
        <v>6.3</v>
      </c>
    </row>
    <row r="23" spans="1:99" x14ac:dyDescent="0.4">
      <c r="A23" s="3" t="s">
        <v>110</v>
      </c>
      <c r="B23">
        <f>ROUND(TRIMMEAN(B2:B22, 0.2), 2)</f>
        <v>2.62</v>
      </c>
      <c r="C23">
        <f t="shared" ref="C23:BN23" si="0">ROUND(TRIMMEAN(C2:C22, 0.2), 2)</f>
        <v>2.4900000000000002</v>
      </c>
      <c r="D23">
        <f t="shared" si="0"/>
        <v>2.46</v>
      </c>
      <c r="E23">
        <f t="shared" si="0"/>
        <v>3.4</v>
      </c>
      <c r="F23">
        <f t="shared" si="0"/>
        <v>5.64</v>
      </c>
      <c r="G23">
        <f t="shared" si="0"/>
        <v>7.57</v>
      </c>
      <c r="H23">
        <f t="shared" si="0"/>
        <v>4.68</v>
      </c>
      <c r="I23">
        <f t="shared" si="0"/>
        <v>2.21</v>
      </c>
      <c r="J23">
        <f t="shared" si="0"/>
        <v>0.19</v>
      </c>
      <c r="K23">
        <f t="shared" si="0"/>
        <v>1.89</v>
      </c>
      <c r="L23">
        <f t="shared" si="0"/>
        <v>0.62</v>
      </c>
      <c r="M23">
        <f t="shared" si="0"/>
        <v>2.4900000000000002</v>
      </c>
      <c r="N23">
        <f t="shared" si="0"/>
        <v>2.46</v>
      </c>
      <c r="O23">
        <f t="shared" si="0"/>
        <v>2.93</v>
      </c>
      <c r="P23">
        <f t="shared" si="0"/>
        <v>7.6</v>
      </c>
      <c r="Q23">
        <f t="shared" si="0"/>
        <v>2.58</v>
      </c>
      <c r="R23">
        <f t="shared" si="0"/>
        <v>6.54</v>
      </c>
      <c r="S23">
        <f t="shared" si="0"/>
        <v>6.39</v>
      </c>
      <c r="T23">
        <f t="shared" si="0"/>
        <v>4.91</v>
      </c>
      <c r="U23">
        <f t="shared" si="0"/>
        <v>3.6</v>
      </c>
      <c r="V23">
        <f t="shared" si="0"/>
        <v>3.97</v>
      </c>
      <c r="W23">
        <f t="shared" si="0"/>
        <v>6.09</v>
      </c>
      <c r="X23">
        <f t="shared" si="0"/>
        <v>11.42</v>
      </c>
      <c r="Y23">
        <f t="shared" si="0"/>
        <v>-0.47</v>
      </c>
      <c r="Z23">
        <f t="shared" si="0"/>
        <v>5.27</v>
      </c>
      <c r="AA23">
        <f t="shared" si="0"/>
        <v>1.58</v>
      </c>
      <c r="AB23">
        <f t="shared" si="0"/>
        <v>6.08</v>
      </c>
      <c r="AC23">
        <f t="shared" si="0"/>
        <v>5.41</v>
      </c>
      <c r="AD23">
        <f t="shared" si="0"/>
        <v>2.44</v>
      </c>
      <c r="AE23">
        <f t="shared" si="0"/>
        <v>2.19</v>
      </c>
      <c r="AF23">
        <f t="shared" si="0"/>
        <v>6.17</v>
      </c>
      <c r="AG23">
        <f t="shared" si="0"/>
        <v>-0.04</v>
      </c>
      <c r="AH23">
        <f t="shared" si="0"/>
        <v>1.6</v>
      </c>
      <c r="AI23">
        <f t="shared" si="0"/>
        <v>-0.09</v>
      </c>
      <c r="AJ23">
        <f t="shared" si="0"/>
        <v>1.89</v>
      </c>
      <c r="AK23">
        <f t="shared" si="0"/>
        <v>0.62</v>
      </c>
      <c r="AL23">
        <f t="shared" si="0"/>
        <v>-4.38</v>
      </c>
      <c r="AM23">
        <f t="shared" si="0"/>
        <v>2.83</v>
      </c>
      <c r="AN23">
        <f t="shared" si="0"/>
        <v>2.69</v>
      </c>
      <c r="AO23">
        <f t="shared" si="0"/>
        <v>3.69</v>
      </c>
      <c r="AP23">
        <f t="shared" si="0"/>
        <v>5.26</v>
      </c>
      <c r="AQ23">
        <f t="shared" si="0"/>
        <v>1.65</v>
      </c>
      <c r="AR23">
        <f t="shared" si="0"/>
        <v>3.95</v>
      </c>
      <c r="AS23">
        <f t="shared" si="0"/>
        <v>5.52</v>
      </c>
      <c r="AT23">
        <f t="shared" si="0"/>
        <v>3.64</v>
      </c>
      <c r="AU23">
        <f t="shared" si="0"/>
        <v>2.8</v>
      </c>
      <c r="AV23">
        <f t="shared" si="0"/>
        <v>5.41</v>
      </c>
      <c r="AW23">
        <f t="shared" si="0"/>
        <v>1.05</v>
      </c>
      <c r="AX23">
        <f t="shared" si="0"/>
        <v>4.0999999999999996</v>
      </c>
      <c r="AY23">
        <f t="shared" si="0"/>
        <v>-1.24</v>
      </c>
      <c r="AZ23">
        <f t="shared" si="0"/>
        <v>7.6</v>
      </c>
      <c r="BA23">
        <f t="shared" si="0"/>
        <v>1.64</v>
      </c>
      <c r="BB23">
        <f t="shared" si="0"/>
        <v>3.35</v>
      </c>
      <c r="BC23">
        <f t="shared" si="0"/>
        <v>6.59</v>
      </c>
      <c r="BD23">
        <f t="shared" si="0"/>
        <v>10.95</v>
      </c>
      <c r="BE23">
        <f t="shared" si="0"/>
        <v>7.72</v>
      </c>
      <c r="BF23">
        <f t="shared" si="0"/>
        <v>5.65</v>
      </c>
      <c r="BG23">
        <f t="shared" si="0"/>
        <v>4.84</v>
      </c>
      <c r="BH23">
        <f t="shared" si="0"/>
        <v>2.64</v>
      </c>
      <c r="BI23">
        <f t="shared" si="0"/>
        <v>8.32</v>
      </c>
      <c r="BJ23">
        <f t="shared" si="0"/>
        <v>5.57</v>
      </c>
      <c r="BK23">
        <f t="shared" si="0"/>
        <v>1.46</v>
      </c>
      <c r="BL23">
        <f t="shared" si="0"/>
        <v>3.6</v>
      </c>
      <c r="BM23">
        <f t="shared" si="0"/>
        <v>7.95</v>
      </c>
      <c r="BN23">
        <f t="shared" si="0"/>
        <v>4.3</v>
      </c>
      <c r="BO23">
        <f t="shared" ref="BO23:CU23" si="1">ROUND(TRIMMEAN(BO2:BO22, 0.2), 2)</f>
        <v>4.16</v>
      </c>
      <c r="BP23">
        <f t="shared" si="1"/>
        <v>4.13</v>
      </c>
      <c r="BQ23">
        <f t="shared" si="1"/>
        <v>6.54</v>
      </c>
      <c r="BR23">
        <f t="shared" si="1"/>
        <v>6.38</v>
      </c>
      <c r="BS23">
        <f t="shared" si="1"/>
        <v>9.61</v>
      </c>
      <c r="BT23">
        <f t="shared" si="1"/>
        <v>11.78</v>
      </c>
      <c r="BU23">
        <f t="shared" si="1"/>
        <v>-0.86</v>
      </c>
      <c r="BV23">
        <f t="shared" si="1"/>
        <v>7.11</v>
      </c>
      <c r="BW23">
        <f t="shared" si="1"/>
        <v>4.18</v>
      </c>
      <c r="BX23">
        <f t="shared" si="1"/>
        <v>1.58</v>
      </c>
      <c r="BY23">
        <f t="shared" si="1"/>
        <v>5.19</v>
      </c>
      <c r="BZ23">
        <f t="shared" si="1"/>
        <v>5.86</v>
      </c>
      <c r="CA23">
        <f t="shared" si="1"/>
        <v>5.47</v>
      </c>
      <c r="CB23">
        <f t="shared" si="1"/>
        <v>5.41</v>
      </c>
      <c r="CC23">
        <f t="shared" si="1"/>
        <v>2.44</v>
      </c>
      <c r="CD23">
        <f t="shared" si="1"/>
        <v>2.19</v>
      </c>
      <c r="CE23">
        <f t="shared" si="1"/>
        <v>9.6999999999999993</v>
      </c>
      <c r="CF23">
        <f t="shared" si="1"/>
        <v>2.36</v>
      </c>
      <c r="CG23">
        <f t="shared" si="1"/>
        <v>1.62</v>
      </c>
      <c r="CH23">
        <f t="shared" si="1"/>
        <v>8.49</v>
      </c>
      <c r="CI23">
        <f t="shared" si="1"/>
        <v>-0.7</v>
      </c>
      <c r="CJ23">
        <f t="shared" si="1"/>
        <v>1.02</v>
      </c>
      <c r="CK23">
        <f t="shared" si="1"/>
        <v>3.74</v>
      </c>
      <c r="CL23">
        <f t="shared" si="1"/>
        <v>4.08</v>
      </c>
      <c r="CM23">
        <f t="shared" si="1"/>
        <v>-1.67</v>
      </c>
      <c r="CN23">
        <f t="shared" si="1"/>
        <v>0.54</v>
      </c>
      <c r="CO23">
        <f t="shared" si="1"/>
        <v>-4.29</v>
      </c>
      <c r="CP23">
        <f t="shared" si="1"/>
        <v>1.6</v>
      </c>
      <c r="CQ23">
        <f t="shared" si="1"/>
        <v>-0.09</v>
      </c>
      <c r="CR23">
        <f t="shared" si="1"/>
        <v>-1.32</v>
      </c>
      <c r="CS23">
        <f t="shared" si="1"/>
        <v>2.64</v>
      </c>
      <c r="CT23">
        <f t="shared" si="1"/>
        <v>-0.95</v>
      </c>
      <c r="CU23">
        <f t="shared" si="1"/>
        <v>5.5</v>
      </c>
    </row>
    <row r="24" spans="1:99" x14ac:dyDescent="0.4">
      <c r="A24" s="3" t="s">
        <v>111</v>
      </c>
      <c r="B24">
        <v>2.66</v>
      </c>
      <c r="C24">
        <v>3.58</v>
      </c>
      <c r="D24">
        <v>3.43</v>
      </c>
      <c r="E24">
        <v>3.11</v>
      </c>
      <c r="F24">
        <v>3.08</v>
      </c>
      <c r="G24">
        <v>3.07</v>
      </c>
      <c r="H24">
        <v>4.0999999999999996</v>
      </c>
      <c r="I24">
        <v>1.58</v>
      </c>
      <c r="J24">
        <v>3.37</v>
      </c>
      <c r="K24">
        <v>0.14000000000000001</v>
      </c>
      <c r="L24">
        <v>0.72</v>
      </c>
      <c r="M24">
        <v>3.58</v>
      </c>
      <c r="N24">
        <v>3.43</v>
      </c>
      <c r="O24">
        <v>3.09</v>
      </c>
      <c r="P24">
        <v>2.77</v>
      </c>
      <c r="Q24">
        <v>1.64</v>
      </c>
      <c r="R24">
        <v>3.78</v>
      </c>
      <c r="S24">
        <v>4.37</v>
      </c>
      <c r="T24">
        <v>2.74</v>
      </c>
      <c r="U24">
        <v>1.17</v>
      </c>
      <c r="V24">
        <v>1.78</v>
      </c>
      <c r="W24">
        <v>2.2400000000000002</v>
      </c>
      <c r="X24">
        <v>5.34</v>
      </c>
      <c r="Y24">
        <v>2.31</v>
      </c>
      <c r="Z24">
        <v>4.24</v>
      </c>
      <c r="AA24">
        <v>1.66</v>
      </c>
      <c r="AB24">
        <v>1.76</v>
      </c>
      <c r="AC24">
        <v>2.91</v>
      </c>
      <c r="AD24">
        <v>0.31</v>
      </c>
      <c r="AE24">
        <v>2.0299999999999998</v>
      </c>
      <c r="AF24">
        <v>3.4</v>
      </c>
      <c r="AG24">
        <v>1.95</v>
      </c>
      <c r="AH24">
        <v>4.5599999999999996</v>
      </c>
      <c r="AI24">
        <v>0.32</v>
      </c>
      <c r="AJ24">
        <v>0.14000000000000001</v>
      </c>
      <c r="AK24">
        <v>0.72</v>
      </c>
      <c r="AL24">
        <v>-2.86</v>
      </c>
      <c r="AM24">
        <v>4.28</v>
      </c>
      <c r="AN24">
        <v>4.28</v>
      </c>
      <c r="AO24">
        <v>2.19</v>
      </c>
      <c r="AP24">
        <v>3.57</v>
      </c>
      <c r="AQ24">
        <v>2.9</v>
      </c>
      <c r="AR24">
        <v>2.2999999999999998</v>
      </c>
      <c r="AS24">
        <v>3.18</v>
      </c>
      <c r="AT24">
        <v>3.37</v>
      </c>
      <c r="AU24">
        <v>1.54</v>
      </c>
      <c r="AV24">
        <v>3.17</v>
      </c>
      <c r="AW24">
        <v>3.25</v>
      </c>
      <c r="AX24">
        <v>2.95</v>
      </c>
      <c r="AY24">
        <v>0.59</v>
      </c>
      <c r="AZ24">
        <v>2.77</v>
      </c>
      <c r="BA24">
        <v>2.46</v>
      </c>
      <c r="BB24">
        <v>1.37</v>
      </c>
      <c r="BC24">
        <v>2.4500000000000002</v>
      </c>
      <c r="BD24">
        <v>2.93</v>
      </c>
      <c r="BE24">
        <v>3.63</v>
      </c>
      <c r="BF24">
        <v>3.91</v>
      </c>
      <c r="BG24">
        <v>4.3600000000000003</v>
      </c>
      <c r="BH24">
        <v>0.54</v>
      </c>
      <c r="BI24">
        <v>4.08</v>
      </c>
      <c r="BJ24">
        <v>3.05</v>
      </c>
      <c r="BK24">
        <v>1</v>
      </c>
      <c r="BL24">
        <v>1.17</v>
      </c>
      <c r="BM24">
        <v>1.83</v>
      </c>
      <c r="BN24">
        <v>2.65</v>
      </c>
      <c r="BO24">
        <v>2.0699999999999998</v>
      </c>
      <c r="BP24">
        <v>1.38</v>
      </c>
      <c r="BQ24">
        <v>2.68</v>
      </c>
      <c r="BR24">
        <v>2.46</v>
      </c>
      <c r="BS24">
        <v>4.66</v>
      </c>
      <c r="BT24">
        <v>5.19</v>
      </c>
      <c r="BU24">
        <v>0.77</v>
      </c>
      <c r="BV24">
        <v>2.31</v>
      </c>
      <c r="BW24">
        <v>3.95</v>
      </c>
      <c r="BX24">
        <v>1.67</v>
      </c>
      <c r="BY24">
        <v>1.28</v>
      </c>
      <c r="BZ24">
        <v>1.73</v>
      </c>
      <c r="CA24">
        <v>1.61</v>
      </c>
      <c r="CB24">
        <v>2.91</v>
      </c>
      <c r="CC24">
        <v>0.31</v>
      </c>
      <c r="CD24">
        <v>2.0299999999999998</v>
      </c>
      <c r="CE24">
        <v>4.37</v>
      </c>
      <c r="CF24">
        <v>0.84</v>
      </c>
      <c r="CG24">
        <v>-0.1</v>
      </c>
      <c r="CH24">
        <v>2.38</v>
      </c>
      <c r="CI24">
        <v>-1.71</v>
      </c>
      <c r="CJ24">
        <v>-0.81</v>
      </c>
      <c r="CK24">
        <v>2.3199999999999998</v>
      </c>
      <c r="CL24">
        <v>0.72</v>
      </c>
      <c r="CM24">
        <v>1.58</v>
      </c>
      <c r="CN24">
        <v>-0.64</v>
      </c>
      <c r="CO24">
        <v>-2.13</v>
      </c>
      <c r="CP24">
        <v>4.5599999999999996</v>
      </c>
      <c r="CQ24">
        <v>0.32</v>
      </c>
      <c r="CR24">
        <v>-0.32</v>
      </c>
      <c r="CS24">
        <v>0.31</v>
      </c>
      <c r="CT24">
        <v>0.4</v>
      </c>
      <c r="CU24">
        <v>1.76</v>
      </c>
    </row>
    <row r="25" spans="1:99" x14ac:dyDescent="0.4">
      <c r="A25" s="3" t="s">
        <v>112</v>
      </c>
      <c r="B25">
        <f>B23-B24</f>
        <v>-4.0000000000000036E-2</v>
      </c>
      <c r="C25">
        <f t="shared" ref="C25:BN25" si="2">C23-C24</f>
        <v>-1.0899999999999999</v>
      </c>
      <c r="D25">
        <f t="shared" si="2"/>
        <v>-0.9700000000000002</v>
      </c>
      <c r="E25">
        <f t="shared" si="2"/>
        <v>0.29000000000000004</v>
      </c>
      <c r="F25">
        <f t="shared" si="2"/>
        <v>2.5599999999999996</v>
      </c>
      <c r="G25">
        <f t="shared" si="2"/>
        <v>4.5</v>
      </c>
      <c r="H25">
        <f t="shared" si="2"/>
        <v>0.58000000000000007</v>
      </c>
      <c r="I25">
        <f t="shared" si="2"/>
        <v>0.62999999999999989</v>
      </c>
      <c r="J25">
        <f t="shared" si="2"/>
        <v>-3.18</v>
      </c>
      <c r="K25">
        <f t="shared" si="2"/>
        <v>1.75</v>
      </c>
      <c r="L25">
        <f t="shared" si="2"/>
        <v>-9.9999999999999978E-2</v>
      </c>
      <c r="M25">
        <f t="shared" si="2"/>
        <v>-1.0899999999999999</v>
      </c>
      <c r="N25">
        <f t="shared" si="2"/>
        <v>-0.9700000000000002</v>
      </c>
      <c r="O25">
        <f t="shared" si="2"/>
        <v>-0.1599999999999997</v>
      </c>
      <c r="P25">
        <f t="shared" si="2"/>
        <v>4.83</v>
      </c>
      <c r="Q25">
        <f t="shared" si="2"/>
        <v>0.94000000000000017</v>
      </c>
      <c r="R25">
        <f t="shared" si="2"/>
        <v>2.7600000000000002</v>
      </c>
      <c r="S25">
        <f t="shared" si="2"/>
        <v>2.0199999999999996</v>
      </c>
      <c r="T25">
        <f t="shared" si="2"/>
        <v>2.17</v>
      </c>
      <c r="U25">
        <f t="shared" si="2"/>
        <v>2.4300000000000002</v>
      </c>
      <c r="V25">
        <f t="shared" si="2"/>
        <v>2.1900000000000004</v>
      </c>
      <c r="W25">
        <f t="shared" si="2"/>
        <v>3.8499999999999996</v>
      </c>
      <c r="X25">
        <f t="shared" si="2"/>
        <v>6.08</v>
      </c>
      <c r="Y25">
        <f t="shared" si="2"/>
        <v>-2.7800000000000002</v>
      </c>
      <c r="Z25">
        <f t="shared" si="2"/>
        <v>1.0299999999999994</v>
      </c>
      <c r="AA25">
        <f t="shared" si="2"/>
        <v>-7.9999999999999849E-2</v>
      </c>
      <c r="AB25">
        <f t="shared" si="2"/>
        <v>4.32</v>
      </c>
      <c r="AC25">
        <f t="shared" si="2"/>
        <v>2.5</v>
      </c>
      <c r="AD25">
        <f t="shared" si="2"/>
        <v>2.13</v>
      </c>
      <c r="AE25">
        <f t="shared" si="2"/>
        <v>0.16000000000000014</v>
      </c>
      <c r="AF25">
        <f t="shared" si="2"/>
        <v>2.77</v>
      </c>
      <c r="AG25">
        <f t="shared" si="2"/>
        <v>-1.99</v>
      </c>
      <c r="AH25">
        <f t="shared" si="2"/>
        <v>-2.9599999999999995</v>
      </c>
      <c r="AI25">
        <f t="shared" si="2"/>
        <v>-0.41000000000000003</v>
      </c>
      <c r="AJ25">
        <f t="shared" si="2"/>
        <v>1.75</v>
      </c>
      <c r="AK25">
        <f t="shared" si="2"/>
        <v>-9.9999999999999978E-2</v>
      </c>
      <c r="AL25">
        <f t="shared" si="2"/>
        <v>-1.52</v>
      </c>
      <c r="AM25">
        <f t="shared" si="2"/>
        <v>-1.4500000000000002</v>
      </c>
      <c r="AN25">
        <f t="shared" si="2"/>
        <v>-1.5900000000000003</v>
      </c>
      <c r="AO25">
        <f t="shared" si="2"/>
        <v>1.5</v>
      </c>
      <c r="AP25">
        <f t="shared" si="2"/>
        <v>1.69</v>
      </c>
      <c r="AQ25">
        <f t="shared" si="2"/>
        <v>-1.25</v>
      </c>
      <c r="AR25">
        <f t="shared" si="2"/>
        <v>1.6500000000000004</v>
      </c>
      <c r="AS25">
        <f t="shared" si="2"/>
        <v>2.3399999999999994</v>
      </c>
      <c r="AT25">
        <f t="shared" si="2"/>
        <v>0.27</v>
      </c>
      <c r="AU25">
        <f t="shared" si="2"/>
        <v>1.2599999999999998</v>
      </c>
      <c r="AV25">
        <f t="shared" si="2"/>
        <v>2.2400000000000002</v>
      </c>
      <c r="AW25">
        <f t="shared" si="2"/>
        <v>-2.2000000000000002</v>
      </c>
      <c r="AX25">
        <f t="shared" si="2"/>
        <v>1.1499999999999995</v>
      </c>
      <c r="AY25">
        <f t="shared" si="2"/>
        <v>-1.83</v>
      </c>
      <c r="AZ25">
        <f t="shared" si="2"/>
        <v>4.83</v>
      </c>
      <c r="BA25">
        <f t="shared" si="2"/>
        <v>-0.82000000000000006</v>
      </c>
      <c r="BB25">
        <f t="shared" si="2"/>
        <v>1.98</v>
      </c>
      <c r="BC25">
        <f t="shared" si="2"/>
        <v>4.1399999999999997</v>
      </c>
      <c r="BD25">
        <f t="shared" si="2"/>
        <v>8.02</v>
      </c>
      <c r="BE25">
        <f t="shared" si="2"/>
        <v>4.09</v>
      </c>
      <c r="BF25">
        <f t="shared" si="2"/>
        <v>1.7400000000000002</v>
      </c>
      <c r="BG25">
        <f t="shared" si="2"/>
        <v>0.47999999999999954</v>
      </c>
      <c r="BH25">
        <f t="shared" si="2"/>
        <v>2.1</v>
      </c>
      <c r="BI25">
        <f t="shared" si="2"/>
        <v>4.24</v>
      </c>
      <c r="BJ25">
        <f t="shared" si="2"/>
        <v>2.5200000000000005</v>
      </c>
      <c r="BK25">
        <f t="shared" si="2"/>
        <v>0.45999999999999996</v>
      </c>
      <c r="BL25">
        <f t="shared" si="2"/>
        <v>2.4300000000000002</v>
      </c>
      <c r="BM25">
        <f t="shared" si="2"/>
        <v>6.12</v>
      </c>
      <c r="BN25">
        <f t="shared" si="2"/>
        <v>1.65</v>
      </c>
      <c r="BO25">
        <f t="shared" ref="BO25:CU25" si="3">BO23-BO24</f>
        <v>2.0900000000000003</v>
      </c>
      <c r="BP25">
        <f t="shared" si="3"/>
        <v>2.75</v>
      </c>
      <c r="BQ25">
        <f t="shared" si="3"/>
        <v>3.86</v>
      </c>
      <c r="BR25">
        <f t="shared" si="3"/>
        <v>3.92</v>
      </c>
      <c r="BS25">
        <f t="shared" si="3"/>
        <v>4.9499999999999993</v>
      </c>
      <c r="BT25">
        <f t="shared" si="3"/>
        <v>6.589999999999999</v>
      </c>
      <c r="BU25">
        <f t="shared" si="3"/>
        <v>-1.63</v>
      </c>
      <c r="BV25">
        <f t="shared" si="3"/>
        <v>4.8000000000000007</v>
      </c>
      <c r="BW25">
        <f t="shared" si="3"/>
        <v>0.22999999999999954</v>
      </c>
      <c r="BX25">
        <f t="shared" si="3"/>
        <v>-8.9999999999999858E-2</v>
      </c>
      <c r="BY25">
        <f t="shared" si="3"/>
        <v>3.91</v>
      </c>
      <c r="BZ25">
        <f t="shared" si="3"/>
        <v>4.1300000000000008</v>
      </c>
      <c r="CA25">
        <f t="shared" si="3"/>
        <v>3.8599999999999994</v>
      </c>
      <c r="CB25">
        <f t="shared" si="3"/>
        <v>2.5</v>
      </c>
      <c r="CC25">
        <f t="shared" si="3"/>
        <v>2.13</v>
      </c>
      <c r="CD25">
        <f t="shared" si="3"/>
        <v>0.16000000000000014</v>
      </c>
      <c r="CE25">
        <f t="shared" si="3"/>
        <v>5.3299999999999992</v>
      </c>
      <c r="CF25">
        <f t="shared" si="3"/>
        <v>1.52</v>
      </c>
      <c r="CG25">
        <f t="shared" si="3"/>
        <v>1.7200000000000002</v>
      </c>
      <c r="CH25">
        <f t="shared" si="3"/>
        <v>6.11</v>
      </c>
      <c r="CI25">
        <f t="shared" si="3"/>
        <v>1.01</v>
      </c>
      <c r="CJ25">
        <f t="shared" si="3"/>
        <v>1.83</v>
      </c>
      <c r="CK25">
        <f t="shared" si="3"/>
        <v>1.4200000000000004</v>
      </c>
      <c r="CL25">
        <f t="shared" si="3"/>
        <v>3.3600000000000003</v>
      </c>
      <c r="CM25">
        <f t="shared" si="3"/>
        <v>-3.25</v>
      </c>
      <c r="CN25">
        <f t="shared" si="3"/>
        <v>1.1800000000000002</v>
      </c>
      <c r="CO25">
        <f t="shared" si="3"/>
        <v>-2.16</v>
      </c>
      <c r="CP25">
        <f t="shared" si="3"/>
        <v>-2.9599999999999995</v>
      </c>
      <c r="CQ25">
        <f t="shared" si="3"/>
        <v>-0.41000000000000003</v>
      </c>
      <c r="CR25">
        <f t="shared" si="3"/>
        <v>-1</v>
      </c>
      <c r="CS25">
        <f t="shared" si="3"/>
        <v>2.33</v>
      </c>
      <c r="CT25">
        <f t="shared" si="3"/>
        <v>-1.35</v>
      </c>
      <c r="CU25">
        <f t="shared" si="3"/>
        <v>3.74</v>
      </c>
    </row>
    <row r="26" spans="1:99" x14ac:dyDescent="0.4">
      <c r="A26" s="3" t="s">
        <v>113</v>
      </c>
      <c r="B26">
        <f>RANK(B25, $B$25:$CU$25)</f>
        <v>70</v>
      </c>
      <c r="C26">
        <f t="shared" ref="C26:BN26" si="4">RANK(C25, $B$25:$CU$25)</f>
        <v>82</v>
      </c>
      <c r="D26">
        <f t="shared" si="4"/>
        <v>79</v>
      </c>
      <c r="E26">
        <f t="shared" si="4"/>
        <v>65</v>
      </c>
      <c r="F26">
        <f t="shared" si="4"/>
        <v>27</v>
      </c>
      <c r="G26">
        <f t="shared" si="4"/>
        <v>11</v>
      </c>
      <c r="H26">
        <f t="shared" si="4"/>
        <v>62</v>
      </c>
      <c r="I26">
        <f t="shared" si="4"/>
        <v>61</v>
      </c>
      <c r="J26">
        <f t="shared" si="4"/>
        <v>97</v>
      </c>
      <c r="K26">
        <f t="shared" si="4"/>
        <v>45</v>
      </c>
      <c r="L26">
        <f t="shared" si="4"/>
        <v>73</v>
      </c>
      <c r="M26">
        <f t="shared" si="4"/>
        <v>82</v>
      </c>
      <c r="N26">
        <f t="shared" si="4"/>
        <v>79</v>
      </c>
      <c r="O26">
        <f t="shared" si="4"/>
        <v>75</v>
      </c>
      <c r="P26">
        <f t="shared" si="4"/>
        <v>8</v>
      </c>
      <c r="Q26">
        <f t="shared" si="4"/>
        <v>60</v>
      </c>
      <c r="R26">
        <f t="shared" si="4"/>
        <v>25</v>
      </c>
      <c r="S26">
        <f t="shared" si="4"/>
        <v>42</v>
      </c>
      <c r="T26">
        <f t="shared" si="4"/>
        <v>37</v>
      </c>
      <c r="U26">
        <f t="shared" si="4"/>
        <v>31</v>
      </c>
      <c r="V26">
        <f t="shared" si="4"/>
        <v>36</v>
      </c>
      <c r="W26">
        <f t="shared" si="4"/>
        <v>21</v>
      </c>
      <c r="X26">
        <f t="shared" si="4"/>
        <v>5</v>
      </c>
      <c r="Y26">
        <f t="shared" si="4"/>
        <v>94</v>
      </c>
      <c r="Z26">
        <f t="shared" si="4"/>
        <v>58</v>
      </c>
      <c r="AA26">
        <f t="shared" si="4"/>
        <v>71</v>
      </c>
      <c r="AB26">
        <f t="shared" si="4"/>
        <v>12</v>
      </c>
      <c r="AC26">
        <f t="shared" si="4"/>
        <v>29</v>
      </c>
      <c r="AD26">
        <f t="shared" si="4"/>
        <v>38</v>
      </c>
      <c r="AE26">
        <f t="shared" si="4"/>
        <v>68</v>
      </c>
      <c r="AF26">
        <f t="shared" si="4"/>
        <v>24</v>
      </c>
      <c r="AG26">
        <f t="shared" si="4"/>
        <v>91</v>
      </c>
      <c r="AH26">
        <f t="shared" si="4"/>
        <v>95</v>
      </c>
      <c r="AI26">
        <f t="shared" si="4"/>
        <v>76</v>
      </c>
      <c r="AJ26">
        <f t="shared" si="4"/>
        <v>45</v>
      </c>
      <c r="AK26">
        <f t="shared" si="4"/>
        <v>73</v>
      </c>
      <c r="AL26">
        <f t="shared" si="4"/>
        <v>87</v>
      </c>
      <c r="AM26">
        <f t="shared" si="4"/>
        <v>86</v>
      </c>
      <c r="AN26">
        <f t="shared" si="4"/>
        <v>88</v>
      </c>
      <c r="AO26">
        <f t="shared" si="4"/>
        <v>53</v>
      </c>
      <c r="AP26">
        <f t="shared" si="4"/>
        <v>49</v>
      </c>
      <c r="AQ26">
        <f t="shared" si="4"/>
        <v>84</v>
      </c>
      <c r="AR26">
        <f t="shared" si="4"/>
        <v>50</v>
      </c>
      <c r="AS26">
        <f t="shared" si="4"/>
        <v>33</v>
      </c>
      <c r="AT26">
        <f t="shared" si="4"/>
        <v>66</v>
      </c>
      <c r="AU26">
        <f t="shared" si="4"/>
        <v>55</v>
      </c>
      <c r="AV26">
        <f t="shared" si="4"/>
        <v>35</v>
      </c>
      <c r="AW26">
        <f t="shared" si="4"/>
        <v>93</v>
      </c>
      <c r="AX26">
        <f t="shared" si="4"/>
        <v>57</v>
      </c>
      <c r="AY26">
        <f t="shared" si="4"/>
        <v>90</v>
      </c>
      <c r="AZ26">
        <f t="shared" si="4"/>
        <v>8</v>
      </c>
      <c r="BA26">
        <f t="shared" si="4"/>
        <v>78</v>
      </c>
      <c r="BB26">
        <f t="shared" si="4"/>
        <v>43</v>
      </c>
      <c r="BC26">
        <f t="shared" si="4"/>
        <v>14</v>
      </c>
      <c r="BD26">
        <f t="shared" si="4"/>
        <v>1</v>
      </c>
      <c r="BE26">
        <f t="shared" si="4"/>
        <v>16</v>
      </c>
      <c r="BF26">
        <f t="shared" si="4"/>
        <v>47</v>
      </c>
      <c r="BG26">
        <f t="shared" si="4"/>
        <v>63</v>
      </c>
      <c r="BH26">
        <f t="shared" si="4"/>
        <v>40</v>
      </c>
      <c r="BI26">
        <f t="shared" si="4"/>
        <v>13</v>
      </c>
      <c r="BJ26">
        <f t="shared" si="4"/>
        <v>28</v>
      </c>
      <c r="BK26">
        <f t="shared" si="4"/>
        <v>64</v>
      </c>
      <c r="BL26">
        <f t="shared" si="4"/>
        <v>31</v>
      </c>
      <c r="BM26">
        <f t="shared" si="4"/>
        <v>3</v>
      </c>
      <c r="BN26">
        <f t="shared" si="4"/>
        <v>51</v>
      </c>
      <c r="BO26">
        <f t="shared" ref="BO26:CU26" si="5">RANK(BO25, $B$25:$CU$25)</f>
        <v>41</v>
      </c>
      <c r="BP26">
        <f t="shared" si="5"/>
        <v>26</v>
      </c>
      <c r="BQ26">
        <f t="shared" si="5"/>
        <v>19</v>
      </c>
      <c r="BR26">
        <f t="shared" si="5"/>
        <v>17</v>
      </c>
      <c r="BS26">
        <f t="shared" si="5"/>
        <v>7</v>
      </c>
      <c r="BT26">
        <f t="shared" si="5"/>
        <v>2</v>
      </c>
      <c r="BU26">
        <f t="shared" si="5"/>
        <v>89</v>
      </c>
      <c r="BV26">
        <f t="shared" si="5"/>
        <v>10</v>
      </c>
      <c r="BW26">
        <f t="shared" si="5"/>
        <v>67</v>
      </c>
      <c r="BX26">
        <f t="shared" si="5"/>
        <v>72</v>
      </c>
      <c r="BY26">
        <f t="shared" si="5"/>
        <v>18</v>
      </c>
      <c r="BZ26">
        <f t="shared" si="5"/>
        <v>15</v>
      </c>
      <c r="CA26">
        <f t="shared" si="5"/>
        <v>20</v>
      </c>
      <c r="CB26">
        <f t="shared" si="5"/>
        <v>29</v>
      </c>
      <c r="CC26">
        <f t="shared" si="5"/>
        <v>38</v>
      </c>
      <c r="CD26">
        <f t="shared" si="5"/>
        <v>68</v>
      </c>
      <c r="CE26">
        <f t="shared" si="5"/>
        <v>6</v>
      </c>
      <c r="CF26">
        <f t="shared" si="5"/>
        <v>52</v>
      </c>
      <c r="CG26">
        <f t="shared" si="5"/>
        <v>48</v>
      </c>
      <c r="CH26">
        <f t="shared" si="5"/>
        <v>4</v>
      </c>
      <c r="CI26">
        <f t="shared" si="5"/>
        <v>59</v>
      </c>
      <c r="CJ26">
        <f t="shared" si="5"/>
        <v>44</v>
      </c>
      <c r="CK26">
        <f t="shared" si="5"/>
        <v>54</v>
      </c>
      <c r="CL26">
        <f t="shared" si="5"/>
        <v>23</v>
      </c>
      <c r="CM26">
        <f t="shared" si="5"/>
        <v>98</v>
      </c>
      <c r="CN26">
        <f t="shared" si="5"/>
        <v>56</v>
      </c>
      <c r="CO26">
        <f t="shared" si="5"/>
        <v>92</v>
      </c>
      <c r="CP26">
        <f t="shared" si="5"/>
        <v>95</v>
      </c>
      <c r="CQ26">
        <f t="shared" si="5"/>
        <v>76</v>
      </c>
      <c r="CR26">
        <f t="shared" si="5"/>
        <v>81</v>
      </c>
      <c r="CS26">
        <f t="shared" si="5"/>
        <v>34</v>
      </c>
      <c r="CT26">
        <f t="shared" si="5"/>
        <v>85</v>
      </c>
      <c r="CU26">
        <f t="shared" si="5"/>
        <v>22</v>
      </c>
    </row>
    <row r="27" spans="1:99" x14ac:dyDescent="0.4">
      <c r="A27" s="3" t="s">
        <v>114</v>
      </c>
      <c r="B27">
        <f>RANK(B23, $B$23:$CU$23)</f>
        <v>59</v>
      </c>
      <c r="C27">
        <f t="shared" ref="C27:BN27" si="6">RANK(C23, $B$23:$CU$23)</f>
        <v>61</v>
      </c>
      <c r="D27">
        <f t="shared" si="6"/>
        <v>63</v>
      </c>
      <c r="E27">
        <f t="shared" si="6"/>
        <v>51</v>
      </c>
      <c r="F27">
        <f t="shared" si="6"/>
        <v>24</v>
      </c>
      <c r="G27">
        <f t="shared" si="6"/>
        <v>12</v>
      </c>
      <c r="H27">
        <f t="shared" si="6"/>
        <v>37</v>
      </c>
      <c r="I27">
        <f t="shared" si="6"/>
        <v>68</v>
      </c>
      <c r="J27">
        <f t="shared" si="6"/>
        <v>86</v>
      </c>
      <c r="K27">
        <f t="shared" si="6"/>
        <v>71</v>
      </c>
      <c r="L27">
        <f t="shared" si="6"/>
        <v>83</v>
      </c>
      <c r="M27">
        <f t="shared" si="6"/>
        <v>61</v>
      </c>
      <c r="N27">
        <f t="shared" si="6"/>
        <v>63</v>
      </c>
      <c r="O27">
        <f t="shared" si="6"/>
        <v>53</v>
      </c>
      <c r="P27">
        <f t="shared" si="6"/>
        <v>10</v>
      </c>
      <c r="Q27">
        <f t="shared" si="6"/>
        <v>60</v>
      </c>
      <c r="R27">
        <f t="shared" si="6"/>
        <v>15</v>
      </c>
      <c r="S27">
        <f t="shared" si="6"/>
        <v>17</v>
      </c>
      <c r="T27">
        <f t="shared" si="6"/>
        <v>35</v>
      </c>
      <c r="U27">
        <f t="shared" si="6"/>
        <v>49</v>
      </c>
      <c r="V27">
        <f t="shared" si="6"/>
        <v>44</v>
      </c>
      <c r="W27">
        <f t="shared" si="6"/>
        <v>20</v>
      </c>
      <c r="X27">
        <f t="shared" si="6"/>
        <v>2</v>
      </c>
      <c r="Y27">
        <f t="shared" si="6"/>
        <v>90</v>
      </c>
      <c r="Z27">
        <f t="shared" si="6"/>
        <v>32</v>
      </c>
      <c r="AA27">
        <f t="shared" si="6"/>
        <v>78</v>
      </c>
      <c r="AB27">
        <f t="shared" si="6"/>
        <v>21</v>
      </c>
      <c r="AC27">
        <f t="shared" si="6"/>
        <v>29</v>
      </c>
      <c r="AD27">
        <f t="shared" si="6"/>
        <v>65</v>
      </c>
      <c r="AE27">
        <f t="shared" si="6"/>
        <v>69</v>
      </c>
      <c r="AF27">
        <f t="shared" si="6"/>
        <v>19</v>
      </c>
      <c r="AG27">
        <f t="shared" si="6"/>
        <v>87</v>
      </c>
      <c r="AH27">
        <f t="shared" si="6"/>
        <v>76</v>
      </c>
      <c r="AI27">
        <f t="shared" si="6"/>
        <v>88</v>
      </c>
      <c r="AJ27">
        <f t="shared" si="6"/>
        <v>71</v>
      </c>
      <c r="AK27">
        <f t="shared" si="6"/>
        <v>83</v>
      </c>
      <c r="AL27">
        <f t="shared" si="6"/>
        <v>98</v>
      </c>
      <c r="AM27">
        <f t="shared" si="6"/>
        <v>54</v>
      </c>
      <c r="AN27">
        <f t="shared" si="6"/>
        <v>56</v>
      </c>
      <c r="AO27">
        <f t="shared" si="6"/>
        <v>47</v>
      </c>
      <c r="AP27">
        <f t="shared" si="6"/>
        <v>33</v>
      </c>
      <c r="AQ27">
        <f t="shared" si="6"/>
        <v>73</v>
      </c>
      <c r="AR27">
        <f t="shared" si="6"/>
        <v>45</v>
      </c>
      <c r="AS27">
        <f t="shared" si="6"/>
        <v>26</v>
      </c>
      <c r="AT27">
        <f t="shared" si="6"/>
        <v>48</v>
      </c>
      <c r="AU27">
        <f t="shared" si="6"/>
        <v>55</v>
      </c>
      <c r="AV27">
        <f t="shared" si="6"/>
        <v>29</v>
      </c>
      <c r="AW27">
        <f t="shared" si="6"/>
        <v>81</v>
      </c>
      <c r="AX27">
        <f t="shared" si="6"/>
        <v>42</v>
      </c>
      <c r="AY27">
        <f t="shared" si="6"/>
        <v>94</v>
      </c>
      <c r="AZ27">
        <f t="shared" si="6"/>
        <v>10</v>
      </c>
      <c r="BA27">
        <f t="shared" si="6"/>
        <v>74</v>
      </c>
      <c r="BB27">
        <f t="shared" si="6"/>
        <v>52</v>
      </c>
      <c r="BC27">
        <f t="shared" si="6"/>
        <v>14</v>
      </c>
      <c r="BD27">
        <f t="shared" si="6"/>
        <v>3</v>
      </c>
      <c r="BE27">
        <f t="shared" si="6"/>
        <v>9</v>
      </c>
      <c r="BF27">
        <f t="shared" si="6"/>
        <v>23</v>
      </c>
      <c r="BG27">
        <f t="shared" si="6"/>
        <v>36</v>
      </c>
      <c r="BH27">
        <f t="shared" si="6"/>
        <v>57</v>
      </c>
      <c r="BI27">
        <f t="shared" si="6"/>
        <v>7</v>
      </c>
      <c r="BJ27">
        <f t="shared" si="6"/>
        <v>25</v>
      </c>
      <c r="BK27">
        <f t="shared" si="6"/>
        <v>80</v>
      </c>
      <c r="BL27">
        <f t="shared" si="6"/>
        <v>49</v>
      </c>
      <c r="BM27">
        <f t="shared" si="6"/>
        <v>8</v>
      </c>
      <c r="BN27">
        <f t="shared" si="6"/>
        <v>38</v>
      </c>
      <c r="BO27">
        <f t="shared" ref="BO27:CU27" si="7">RANK(BO23, $B$23:$CU$23)</f>
        <v>40</v>
      </c>
      <c r="BP27">
        <f t="shared" si="7"/>
        <v>41</v>
      </c>
      <c r="BQ27">
        <f t="shared" si="7"/>
        <v>15</v>
      </c>
      <c r="BR27">
        <f t="shared" si="7"/>
        <v>18</v>
      </c>
      <c r="BS27">
        <f t="shared" si="7"/>
        <v>5</v>
      </c>
      <c r="BT27">
        <f t="shared" si="7"/>
        <v>1</v>
      </c>
      <c r="BU27">
        <f t="shared" si="7"/>
        <v>92</v>
      </c>
      <c r="BV27">
        <f t="shared" si="7"/>
        <v>13</v>
      </c>
      <c r="BW27">
        <f t="shared" si="7"/>
        <v>39</v>
      </c>
      <c r="BX27">
        <f t="shared" si="7"/>
        <v>78</v>
      </c>
      <c r="BY27">
        <f t="shared" si="7"/>
        <v>34</v>
      </c>
      <c r="BZ27">
        <f t="shared" si="7"/>
        <v>22</v>
      </c>
      <c r="CA27">
        <f t="shared" si="7"/>
        <v>28</v>
      </c>
      <c r="CB27">
        <f t="shared" si="7"/>
        <v>29</v>
      </c>
      <c r="CC27">
        <f t="shared" si="7"/>
        <v>65</v>
      </c>
      <c r="CD27">
        <f t="shared" si="7"/>
        <v>69</v>
      </c>
      <c r="CE27">
        <f t="shared" si="7"/>
        <v>4</v>
      </c>
      <c r="CF27">
        <f t="shared" si="7"/>
        <v>67</v>
      </c>
      <c r="CG27">
        <f t="shared" si="7"/>
        <v>75</v>
      </c>
      <c r="CH27">
        <f t="shared" si="7"/>
        <v>6</v>
      </c>
      <c r="CI27">
        <f t="shared" si="7"/>
        <v>91</v>
      </c>
      <c r="CJ27">
        <f t="shared" si="7"/>
        <v>82</v>
      </c>
      <c r="CK27">
        <f t="shared" si="7"/>
        <v>46</v>
      </c>
      <c r="CL27">
        <f t="shared" si="7"/>
        <v>43</v>
      </c>
      <c r="CM27">
        <f t="shared" si="7"/>
        <v>96</v>
      </c>
      <c r="CN27">
        <f t="shared" si="7"/>
        <v>85</v>
      </c>
      <c r="CO27">
        <f t="shared" si="7"/>
        <v>97</v>
      </c>
      <c r="CP27">
        <f t="shared" si="7"/>
        <v>76</v>
      </c>
      <c r="CQ27">
        <f t="shared" si="7"/>
        <v>88</v>
      </c>
      <c r="CR27">
        <f t="shared" si="7"/>
        <v>95</v>
      </c>
      <c r="CS27">
        <f t="shared" si="7"/>
        <v>57</v>
      </c>
      <c r="CT27">
        <f t="shared" si="7"/>
        <v>93</v>
      </c>
      <c r="CU27">
        <f t="shared" si="7"/>
        <v>27</v>
      </c>
    </row>
    <row r="28" spans="1:99" x14ac:dyDescent="0.4">
      <c r="A28" s="3" t="s">
        <v>115</v>
      </c>
      <c r="B28">
        <f>B23+B25</f>
        <v>2.58</v>
      </c>
      <c r="C28">
        <f t="shared" ref="C28:BN28" si="8">C23+C25</f>
        <v>1.4000000000000004</v>
      </c>
      <c r="D28">
        <f t="shared" si="8"/>
        <v>1.4899999999999998</v>
      </c>
      <c r="E28">
        <f t="shared" si="8"/>
        <v>3.69</v>
      </c>
      <c r="F28">
        <f t="shared" si="8"/>
        <v>8.1999999999999993</v>
      </c>
      <c r="G28">
        <f t="shared" si="8"/>
        <v>12.07</v>
      </c>
      <c r="H28">
        <f t="shared" si="8"/>
        <v>5.26</v>
      </c>
      <c r="I28">
        <f t="shared" si="8"/>
        <v>2.84</v>
      </c>
      <c r="J28">
        <f t="shared" si="8"/>
        <v>-2.99</v>
      </c>
      <c r="K28">
        <f t="shared" si="8"/>
        <v>3.6399999999999997</v>
      </c>
      <c r="L28">
        <f t="shared" si="8"/>
        <v>0.52</v>
      </c>
      <c r="M28">
        <f t="shared" si="8"/>
        <v>1.4000000000000004</v>
      </c>
      <c r="N28">
        <f t="shared" si="8"/>
        <v>1.4899999999999998</v>
      </c>
      <c r="O28">
        <f t="shared" si="8"/>
        <v>2.7700000000000005</v>
      </c>
      <c r="P28">
        <f t="shared" si="8"/>
        <v>12.43</v>
      </c>
      <c r="Q28">
        <f t="shared" si="8"/>
        <v>3.5200000000000005</v>
      </c>
      <c r="R28">
        <f t="shared" si="8"/>
        <v>9.3000000000000007</v>
      </c>
      <c r="S28">
        <f t="shared" si="8"/>
        <v>8.41</v>
      </c>
      <c r="T28">
        <f t="shared" si="8"/>
        <v>7.08</v>
      </c>
      <c r="U28">
        <f t="shared" si="8"/>
        <v>6.03</v>
      </c>
      <c r="V28">
        <f t="shared" si="8"/>
        <v>6.16</v>
      </c>
      <c r="W28">
        <f t="shared" si="8"/>
        <v>9.94</v>
      </c>
      <c r="X28">
        <f t="shared" si="8"/>
        <v>17.5</v>
      </c>
      <c r="Y28">
        <f t="shared" si="8"/>
        <v>-3.25</v>
      </c>
      <c r="Z28">
        <f t="shared" si="8"/>
        <v>6.2999999999999989</v>
      </c>
      <c r="AA28">
        <f t="shared" si="8"/>
        <v>1.5000000000000002</v>
      </c>
      <c r="AB28">
        <f t="shared" si="8"/>
        <v>10.4</v>
      </c>
      <c r="AC28">
        <f t="shared" si="8"/>
        <v>7.91</v>
      </c>
      <c r="AD28">
        <f t="shared" si="8"/>
        <v>4.57</v>
      </c>
      <c r="AE28">
        <f t="shared" si="8"/>
        <v>2.35</v>
      </c>
      <c r="AF28">
        <f t="shared" si="8"/>
        <v>8.94</v>
      </c>
      <c r="AG28">
        <f t="shared" si="8"/>
        <v>-2.0299999999999998</v>
      </c>
      <c r="AH28">
        <f t="shared" si="8"/>
        <v>-1.3599999999999994</v>
      </c>
      <c r="AI28">
        <f t="shared" si="8"/>
        <v>-0.5</v>
      </c>
      <c r="AJ28">
        <f t="shared" si="8"/>
        <v>3.6399999999999997</v>
      </c>
      <c r="AK28">
        <f t="shared" si="8"/>
        <v>0.52</v>
      </c>
      <c r="AL28">
        <f t="shared" si="8"/>
        <v>-5.9</v>
      </c>
      <c r="AM28">
        <f t="shared" si="8"/>
        <v>1.38</v>
      </c>
      <c r="AN28">
        <f t="shared" si="8"/>
        <v>1.0999999999999996</v>
      </c>
      <c r="AO28">
        <f t="shared" si="8"/>
        <v>5.1899999999999995</v>
      </c>
      <c r="AP28">
        <f t="shared" si="8"/>
        <v>6.9499999999999993</v>
      </c>
      <c r="AQ28">
        <f t="shared" si="8"/>
        <v>0.39999999999999991</v>
      </c>
      <c r="AR28">
        <f t="shared" si="8"/>
        <v>5.6000000000000005</v>
      </c>
      <c r="AS28">
        <f t="shared" si="8"/>
        <v>7.8599999999999994</v>
      </c>
      <c r="AT28">
        <f t="shared" si="8"/>
        <v>3.91</v>
      </c>
      <c r="AU28">
        <f t="shared" si="8"/>
        <v>4.0599999999999996</v>
      </c>
      <c r="AV28">
        <f t="shared" si="8"/>
        <v>7.65</v>
      </c>
      <c r="AW28">
        <f t="shared" si="8"/>
        <v>-1.1500000000000001</v>
      </c>
      <c r="AX28">
        <f t="shared" si="8"/>
        <v>5.2499999999999991</v>
      </c>
      <c r="AY28">
        <f t="shared" si="8"/>
        <v>-3.0700000000000003</v>
      </c>
      <c r="AZ28">
        <f t="shared" si="8"/>
        <v>12.43</v>
      </c>
      <c r="BA28">
        <f t="shared" si="8"/>
        <v>0.81999999999999984</v>
      </c>
      <c r="BB28">
        <f t="shared" si="8"/>
        <v>5.33</v>
      </c>
      <c r="BC28">
        <f t="shared" si="8"/>
        <v>10.73</v>
      </c>
      <c r="BD28">
        <f t="shared" si="8"/>
        <v>18.97</v>
      </c>
      <c r="BE28">
        <f t="shared" si="8"/>
        <v>11.809999999999999</v>
      </c>
      <c r="BF28">
        <f t="shared" si="8"/>
        <v>7.3900000000000006</v>
      </c>
      <c r="BG28">
        <f t="shared" si="8"/>
        <v>5.3199999999999994</v>
      </c>
      <c r="BH28">
        <f t="shared" si="8"/>
        <v>4.74</v>
      </c>
      <c r="BI28">
        <f t="shared" si="8"/>
        <v>12.56</v>
      </c>
      <c r="BJ28">
        <f t="shared" si="8"/>
        <v>8.09</v>
      </c>
      <c r="BK28">
        <f t="shared" si="8"/>
        <v>1.92</v>
      </c>
      <c r="BL28">
        <f t="shared" si="8"/>
        <v>6.03</v>
      </c>
      <c r="BM28">
        <f t="shared" si="8"/>
        <v>14.07</v>
      </c>
      <c r="BN28">
        <f t="shared" si="8"/>
        <v>5.9499999999999993</v>
      </c>
      <c r="BO28">
        <f t="shared" ref="BO28:CU28" si="9">BO23+BO25</f>
        <v>6.25</v>
      </c>
      <c r="BP28">
        <f t="shared" si="9"/>
        <v>6.88</v>
      </c>
      <c r="BQ28">
        <f t="shared" si="9"/>
        <v>10.4</v>
      </c>
      <c r="BR28">
        <f t="shared" si="9"/>
        <v>10.3</v>
      </c>
      <c r="BS28">
        <f t="shared" si="9"/>
        <v>14.559999999999999</v>
      </c>
      <c r="BT28">
        <f t="shared" si="9"/>
        <v>18.369999999999997</v>
      </c>
      <c r="BU28">
        <f t="shared" si="9"/>
        <v>-2.4899999999999998</v>
      </c>
      <c r="BV28">
        <f t="shared" si="9"/>
        <v>11.91</v>
      </c>
      <c r="BW28">
        <f t="shared" si="9"/>
        <v>4.4099999999999993</v>
      </c>
      <c r="BX28">
        <f t="shared" si="9"/>
        <v>1.4900000000000002</v>
      </c>
      <c r="BY28">
        <f t="shared" si="9"/>
        <v>9.1000000000000014</v>
      </c>
      <c r="BZ28">
        <f t="shared" si="9"/>
        <v>9.990000000000002</v>
      </c>
      <c r="CA28">
        <f t="shared" si="9"/>
        <v>9.3299999999999983</v>
      </c>
      <c r="CB28">
        <f t="shared" si="9"/>
        <v>7.91</v>
      </c>
      <c r="CC28">
        <f t="shared" si="9"/>
        <v>4.57</v>
      </c>
      <c r="CD28">
        <f t="shared" si="9"/>
        <v>2.35</v>
      </c>
      <c r="CE28">
        <f t="shared" si="9"/>
        <v>15.029999999999998</v>
      </c>
      <c r="CF28">
        <f t="shared" si="9"/>
        <v>3.88</v>
      </c>
      <c r="CG28">
        <f t="shared" si="9"/>
        <v>3.3400000000000003</v>
      </c>
      <c r="CH28">
        <f t="shared" si="9"/>
        <v>14.600000000000001</v>
      </c>
      <c r="CI28">
        <f t="shared" si="9"/>
        <v>0.31000000000000005</v>
      </c>
      <c r="CJ28">
        <f t="shared" si="9"/>
        <v>2.85</v>
      </c>
      <c r="CK28">
        <f t="shared" si="9"/>
        <v>5.16</v>
      </c>
      <c r="CL28">
        <f t="shared" si="9"/>
        <v>7.44</v>
      </c>
      <c r="CM28">
        <f t="shared" si="9"/>
        <v>-4.92</v>
      </c>
      <c r="CN28">
        <f t="shared" si="9"/>
        <v>1.7200000000000002</v>
      </c>
      <c r="CO28">
        <f t="shared" si="9"/>
        <v>-6.45</v>
      </c>
      <c r="CP28">
        <f t="shared" si="9"/>
        <v>-1.3599999999999994</v>
      </c>
      <c r="CQ28">
        <f t="shared" si="9"/>
        <v>-0.5</v>
      </c>
      <c r="CR28">
        <f t="shared" si="9"/>
        <v>-2.3200000000000003</v>
      </c>
      <c r="CS28">
        <f t="shared" si="9"/>
        <v>4.9700000000000006</v>
      </c>
      <c r="CT28">
        <f t="shared" si="9"/>
        <v>-2.2999999999999998</v>
      </c>
      <c r="CU28">
        <f t="shared" si="9"/>
        <v>9.24</v>
      </c>
    </row>
    <row r="29" spans="1:99" x14ac:dyDescent="0.4">
      <c r="A29" s="3" t="s">
        <v>116</v>
      </c>
      <c r="B29">
        <f>RANK(B28, $B$28:$CU$28)</f>
        <v>66</v>
      </c>
      <c r="C29">
        <f t="shared" ref="C29:BN29" si="10">RANK(C28, $B$28:$CU$28)</f>
        <v>75</v>
      </c>
      <c r="D29">
        <f t="shared" si="10"/>
        <v>73</v>
      </c>
      <c r="E29">
        <f t="shared" si="10"/>
        <v>58</v>
      </c>
      <c r="F29">
        <f t="shared" si="10"/>
        <v>26</v>
      </c>
      <c r="G29">
        <f t="shared" si="10"/>
        <v>11</v>
      </c>
      <c r="H29">
        <f t="shared" si="10"/>
        <v>46</v>
      </c>
      <c r="I29">
        <f t="shared" si="10"/>
        <v>64</v>
      </c>
      <c r="J29">
        <f t="shared" si="10"/>
        <v>93</v>
      </c>
      <c r="K29">
        <f t="shared" si="10"/>
        <v>59</v>
      </c>
      <c r="L29">
        <f t="shared" si="10"/>
        <v>80</v>
      </c>
      <c r="M29">
        <f t="shared" si="10"/>
        <v>75</v>
      </c>
      <c r="N29">
        <f t="shared" si="10"/>
        <v>73</v>
      </c>
      <c r="O29">
        <f t="shared" si="10"/>
        <v>65</v>
      </c>
      <c r="P29">
        <f t="shared" si="10"/>
        <v>9</v>
      </c>
      <c r="Q29">
        <f t="shared" si="10"/>
        <v>61</v>
      </c>
      <c r="R29">
        <f t="shared" si="10"/>
        <v>21</v>
      </c>
      <c r="S29">
        <f t="shared" si="10"/>
        <v>25</v>
      </c>
      <c r="T29">
        <f t="shared" si="10"/>
        <v>34</v>
      </c>
      <c r="U29">
        <f t="shared" si="10"/>
        <v>40</v>
      </c>
      <c r="V29">
        <f t="shared" si="10"/>
        <v>39</v>
      </c>
      <c r="W29">
        <f t="shared" si="10"/>
        <v>19</v>
      </c>
      <c r="X29">
        <f t="shared" si="10"/>
        <v>3</v>
      </c>
      <c r="Y29">
        <f t="shared" si="10"/>
        <v>95</v>
      </c>
      <c r="Z29">
        <f t="shared" si="10"/>
        <v>37</v>
      </c>
      <c r="AA29">
        <f t="shared" si="10"/>
        <v>71</v>
      </c>
      <c r="AB29">
        <f t="shared" si="10"/>
        <v>15</v>
      </c>
      <c r="AC29">
        <f t="shared" si="10"/>
        <v>28</v>
      </c>
      <c r="AD29">
        <f t="shared" si="10"/>
        <v>52</v>
      </c>
      <c r="AE29">
        <f t="shared" si="10"/>
        <v>67</v>
      </c>
      <c r="AF29">
        <f t="shared" si="10"/>
        <v>24</v>
      </c>
      <c r="AG29">
        <f t="shared" si="10"/>
        <v>89</v>
      </c>
      <c r="AH29">
        <f t="shared" si="10"/>
        <v>87</v>
      </c>
      <c r="AI29">
        <f t="shared" si="10"/>
        <v>84</v>
      </c>
      <c r="AJ29">
        <f t="shared" si="10"/>
        <v>59</v>
      </c>
      <c r="AK29">
        <f t="shared" si="10"/>
        <v>80</v>
      </c>
      <c r="AL29">
        <f t="shared" si="10"/>
        <v>97</v>
      </c>
      <c r="AM29">
        <f t="shared" si="10"/>
        <v>77</v>
      </c>
      <c r="AN29">
        <f t="shared" si="10"/>
        <v>78</v>
      </c>
      <c r="AO29">
        <f t="shared" si="10"/>
        <v>48</v>
      </c>
      <c r="AP29">
        <f t="shared" si="10"/>
        <v>35</v>
      </c>
      <c r="AQ29">
        <f t="shared" si="10"/>
        <v>82</v>
      </c>
      <c r="AR29">
        <f t="shared" si="10"/>
        <v>43</v>
      </c>
      <c r="AS29">
        <f t="shared" si="10"/>
        <v>30</v>
      </c>
      <c r="AT29">
        <f t="shared" si="10"/>
        <v>56</v>
      </c>
      <c r="AU29">
        <f t="shared" si="10"/>
        <v>55</v>
      </c>
      <c r="AV29">
        <f t="shared" si="10"/>
        <v>31</v>
      </c>
      <c r="AW29">
        <f t="shared" si="10"/>
        <v>86</v>
      </c>
      <c r="AX29">
        <f t="shared" si="10"/>
        <v>47</v>
      </c>
      <c r="AY29">
        <f t="shared" si="10"/>
        <v>94</v>
      </c>
      <c r="AZ29">
        <f t="shared" si="10"/>
        <v>9</v>
      </c>
      <c r="BA29">
        <f t="shared" si="10"/>
        <v>79</v>
      </c>
      <c r="BB29">
        <f t="shared" si="10"/>
        <v>44</v>
      </c>
      <c r="BC29">
        <f t="shared" si="10"/>
        <v>14</v>
      </c>
      <c r="BD29">
        <f t="shared" si="10"/>
        <v>1</v>
      </c>
      <c r="BE29">
        <f t="shared" si="10"/>
        <v>13</v>
      </c>
      <c r="BF29">
        <f t="shared" si="10"/>
        <v>33</v>
      </c>
      <c r="BG29">
        <f t="shared" si="10"/>
        <v>45</v>
      </c>
      <c r="BH29">
        <f t="shared" si="10"/>
        <v>51</v>
      </c>
      <c r="BI29">
        <f t="shared" si="10"/>
        <v>8</v>
      </c>
      <c r="BJ29">
        <f t="shared" si="10"/>
        <v>27</v>
      </c>
      <c r="BK29">
        <f t="shared" si="10"/>
        <v>69</v>
      </c>
      <c r="BL29">
        <f t="shared" si="10"/>
        <v>40</v>
      </c>
      <c r="BM29">
        <f t="shared" si="10"/>
        <v>7</v>
      </c>
      <c r="BN29">
        <f t="shared" si="10"/>
        <v>42</v>
      </c>
      <c r="BO29">
        <f t="shared" ref="BO29:CU29" si="11">RANK(BO28, $B$28:$CU$28)</f>
        <v>38</v>
      </c>
      <c r="BP29">
        <f t="shared" si="11"/>
        <v>36</v>
      </c>
      <c r="BQ29">
        <f t="shared" si="11"/>
        <v>15</v>
      </c>
      <c r="BR29">
        <f t="shared" si="11"/>
        <v>17</v>
      </c>
      <c r="BS29">
        <f t="shared" si="11"/>
        <v>6</v>
      </c>
      <c r="BT29">
        <f t="shared" si="11"/>
        <v>2</v>
      </c>
      <c r="BU29">
        <f t="shared" si="11"/>
        <v>92</v>
      </c>
      <c r="BV29">
        <f t="shared" si="11"/>
        <v>12</v>
      </c>
      <c r="BW29">
        <f t="shared" si="11"/>
        <v>54</v>
      </c>
      <c r="BX29">
        <f t="shared" si="11"/>
        <v>72</v>
      </c>
      <c r="BY29">
        <f t="shared" si="11"/>
        <v>23</v>
      </c>
      <c r="BZ29">
        <f t="shared" si="11"/>
        <v>18</v>
      </c>
      <c r="CA29">
        <f t="shared" si="11"/>
        <v>20</v>
      </c>
      <c r="CB29">
        <f t="shared" si="11"/>
        <v>28</v>
      </c>
      <c r="CC29">
        <f t="shared" si="11"/>
        <v>52</v>
      </c>
      <c r="CD29">
        <f t="shared" si="11"/>
        <v>67</v>
      </c>
      <c r="CE29">
        <f t="shared" si="11"/>
        <v>4</v>
      </c>
      <c r="CF29">
        <f t="shared" si="11"/>
        <v>57</v>
      </c>
      <c r="CG29">
        <f t="shared" si="11"/>
        <v>62</v>
      </c>
      <c r="CH29">
        <f t="shared" si="11"/>
        <v>5</v>
      </c>
      <c r="CI29">
        <f t="shared" si="11"/>
        <v>83</v>
      </c>
      <c r="CJ29">
        <f t="shared" si="11"/>
        <v>63</v>
      </c>
      <c r="CK29">
        <f t="shared" si="11"/>
        <v>49</v>
      </c>
      <c r="CL29">
        <f t="shared" si="11"/>
        <v>32</v>
      </c>
      <c r="CM29">
        <f t="shared" si="11"/>
        <v>96</v>
      </c>
      <c r="CN29">
        <f t="shared" si="11"/>
        <v>70</v>
      </c>
      <c r="CO29">
        <f t="shared" si="11"/>
        <v>98</v>
      </c>
      <c r="CP29">
        <f t="shared" si="11"/>
        <v>87</v>
      </c>
      <c r="CQ29">
        <f t="shared" si="11"/>
        <v>84</v>
      </c>
      <c r="CR29">
        <f t="shared" si="11"/>
        <v>91</v>
      </c>
      <c r="CS29">
        <f t="shared" si="11"/>
        <v>50</v>
      </c>
      <c r="CT29">
        <f t="shared" si="11"/>
        <v>90</v>
      </c>
      <c r="CU29">
        <f t="shared" si="11"/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신대희</dc:creator>
  <cp:lastModifiedBy>신대희</cp:lastModifiedBy>
  <dcterms:created xsi:type="dcterms:W3CDTF">2021-04-03T06:17:09Z</dcterms:created>
  <dcterms:modified xsi:type="dcterms:W3CDTF">2021-04-03T08:46:37Z</dcterms:modified>
</cp:coreProperties>
</file>