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ime &amp; node expansion" sheetId="1" r:id="rId1"/>
    <sheet name="Time成長率" sheetId="4" r:id="rId2"/>
    <sheet name="node成長率" sheetId="5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J4" i="5"/>
  <c r="K4" i="5"/>
  <c r="L4" i="5"/>
  <c r="M4" i="5"/>
  <c r="I5" i="5"/>
  <c r="J5" i="5"/>
  <c r="K5" i="5"/>
  <c r="L5" i="5"/>
  <c r="M5" i="5"/>
  <c r="I6" i="5"/>
  <c r="J6" i="5"/>
  <c r="K6" i="5"/>
  <c r="L6" i="5"/>
  <c r="M6" i="5"/>
  <c r="J3" i="5"/>
  <c r="K3" i="5"/>
  <c r="L3" i="5"/>
  <c r="M3" i="5"/>
  <c r="I3" i="5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I4" i="4"/>
  <c r="I5" i="4"/>
  <c r="I6" i="4"/>
  <c r="I3" i="4"/>
</calcChain>
</file>

<file path=xl/sharedStrings.xml><?xml version="1.0" encoding="utf-8"?>
<sst xmlns="http://schemas.openxmlformats.org/spreadsheetml/2006/main" count="149" uniqueCount="33">
  <si>
    <t>同一情況</t>
    <phoneticPr fontId="1" type="noConversion"/>
  </si>
  <si>
    <t>(0,0)-&gt;(2,2)</t>
    <phoneticPr fontId="1" type="noConversion"/>
  </si>
  <si>
    <t>BFS</t>
    <phoneticPr fontId="1" type="noConversion"/>
  </si>
  <si>
    <t>DFS</t>
    <phoneticPr fontId="1" type="noConversion"/>
  </si>
  <si>
    <t>IDS</t>
    <phoneticPr fontId="1" type="noConversion"/>
  </si>
  <si>
    <t>A*</t>
    <phoneticPr fontId="1" type="noConversion"/>
  </si>
  <si>
    <t>IDA*</t>
    <phoneticPr fontId="1" type="noConversion"/>
  </si>
  <si>
    <t>time</t>
    <phoneticPr fontId="1" type="noConversion"/>
  </si>
  <si>
    <t>node</t>
    <phoneticPr fontId="1" type="noConversion"/>
  </si>
  <si>
    <t>(0,0)-&gt;(8,8)</t>
    <phoneticPr fontId="1" type="noConversion"/>
  </si>
  <si>
    <t>n=8時</t>
    <phoneticPr fontId="1" type="noConversion"/>
  </si>
  <si>
    <t>(0,0) ~ (7,7)</t>
    <phoneticPr fontId="1" type="noConversion"/>
  </si>
  <si>
    <t>n=16</t>
    <phoneticPr fontId="1" type="noConversion"/>
  </si>
  <si>
    <t>(0,0) ~ (15,15)</t>
    <phoneticPr fontId="1" type="noConversion"/>
  </si>
  <si>
    <t>(0,0)-&gt;(14,14)</t>
    <phoneticPr fontId="1" type="noConversion"/>
  </si>
  <si>
    <t>(0,0)-&gt;(15,0)</t>
    <phoneticPr fontId="1" type="noConversion"/>
  </si>
  <si>
    <t>(0,0)-&gt;(8,0)</t>
    <phoneticPr fontId="1" type="noConversion"/>
  </si>
  <si>
    <t>(0,0)-&gt;(7,7)</t>
    <phoneticPr fontId="1" type="noConversion"/>
  </si>
  <si>
    <t>n=30</t>
    <phoneticPr fontId="1" type="noConversion"/>
  </si>
  <si>
    <t>(0,0) ~ (29,29)</t>
    <phoneticPr fontId="1" type="noConversion"/>
  </si>
  <si>
    <t>(0,0)-&gt;(14,14)</t>
    <phoneticPr fontId="1" type="noConversion"/>
  </si>
  <si>
    <t>(0,0)-&gt;(29,29)</t>
    <phoneticPr fontId="1" type="noConversion"/>
  </si>
  <si>
    <t>(0,0)-&gt;(29,0)</t>
    <phoneticPr fontId="1" type="noConversion"/>
  </si>
  <si>
    <t>n=60</t>
    <phoneticPr fontId="1" type="noConversion"/>
  </si>
  <si>
    <t>(0,0) ~ (59,59)</t>
    <phoneticPr fontId="1" type="noConversion"/>
  </si>
  <si>
    <t>(0,0)-&gt;(59,59)</t>
    <phoneticPr fontId="1" type="noConversion"/>
  </si>
  <si>
    <t>(0,0) ~ (119,119)</t>
    <phoneticPr fontId="1" type="noConversion"/>
  </si>
  <si>
    <t>n=120</t>
    <phoneticPr fontId="1" type="noConversion"/>
  </si>
  <si>
    <t>(0,0)-&gt;(119,119)</t>
    <phoneticPr fontId="1" type="noConversion"/>
  </si>
  <si>
    <t>n=</t>
    <phoneticPr fontId="1" type="noConversion"/>
  </si>
  <si>
    <t>time</t>
    <phoneticPr fontId="1" type="noConversion"/>
  </si>
  <si>
    <t>time成長率</t>
    <phoneticPr fontId="1" type="noConversion"/>
  </si>
  <si>
    <t>node 成長率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</si>
</sst>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&amp; node expansion'!$B$21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&amp; node expansion'!$A$22:$A$26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expansion'!$B$22:$B$26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9-45E2-88E7-7EEFF3F95273}"/>
            </c:ext>
          </c:extLst>
        </c:ser>
        <c:ser>
          <c:idx val="1"/>
          <c:order val="1"/>
          <c:tx>
            <c:strRef>
              <c:f>'Time &amp; node expansion'!$C$21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&amp; node expansion'!$A$22:$A$26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expansion'!$C$22:$C$26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1.2999999999999999E-2</c:v>
                </c:pt>
                <c:pt idx="2">
                  <c:v>9.6000000000000002E-2</c:v>
                </c:pt>
                <c:pt idx="3">
                  <c:v>0.33900000000000002</c:v>
                </c:pt>
                <c:pt idx="4">
                  <c:v>1.573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9-45E2-88E7-7EEFF3F95273}"/>
            </c:ext>
          </c:extLst>
        </c:ser>
        <c:ser>
          <c:idx val="2"/>
          <c:order val="2"/>
          <c:tx>
            <c:strRef>
              <c:f>'Time &amp; node expansion'!$D$21</c:f>
              <c:strCache>
                <c:ptCount val="1"/>
                <c:pt idx="0">
                  <c:v>IDS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&amp; node expansion'!$A$22:$A$26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expansion'!$D$22:$D$26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7.3999999999999996E-2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9-45E2-88E7-7EEFF3F95273}"/>
            </c:ext>
          </c:extLst>
        </c:ser>
        <c:ser>
          <c:idx val="3"/>
          <c:order val="3"/>
          <c:tx>
            <c:strRef>
              <c:f>'Time &amp; node expansion'!$E$21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&amp; node expansion'!$A$22:$A$26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expansion'!$E$22:$E$26</c:f>
              <c:numCache>
                <c:formatCode>General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9-45E2-88E7-7EEFF3F95273}"/>
            </c:ext>
          </c:extLst>
        </c:ser>
        <c:ser>
          <c:idx val="4"/>
          <c:order val="4"/>
          <c:tx>
            <c:strRef>
              <c:f>'Time &amp; node expansion'!$F$21</c:f>
              <c:strCache>
                <c:ptCount val="1"/>
                <c:pt idx="0">
                  <c:v>IDA*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'Time &amp; node expansion'!$A$22:$A$26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expansion'!$F$22:$F$26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1.9E-2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9-45E2-88E7-7EEFF3F952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2468912"/>
        <c:axId val="1642462256"/>
      </c:lineChart>
      <c:catAx>
        <c:axId val="16424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462256"/>
        <c:crosses val="autoZero"/>
        <c:auto val="1"/>
        <c:lblAlgn val="ctr"/>
        <c:lblOffset val="100"/>
        <c:noMultiLvlLbl val="0"/>
      </c:catAx>
      <c:valAx>
        <c:axId val="16424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4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r>
              <a:rPr lang="en-US" altLang="zh-TW" baseline="0"/>
              <a:t> EXPANSION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&amp; node expansion'!$J$21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'Time &amp; node expansion'!$I$22:$I$26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expansion'!$J$22:$J$26</c:f>
              <c:numCache>
                <c:formatCode>General</c:formatCode>
                <c:ptCount val="5"/>
                <c:pt idx="0">
                  <c:v>50</c:v>
                </c:pt>
                <c:pt idx="1">
                  <c:v>250</c:v>
                </c:pt>
                <c:pt idx="2">
                  <c:v>899</c:v>
                </c:pt>
                <c:pt idx="3">
                  <c:v>3599</c:v>
                </c:pt>
                <c:pt idx="4">
                  <c:v>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7BE-A225-FC1DBFA1732A}"/>
            </c:ext>
          </c:extLst>
        </c:ser>
        <c:ser>
          <c:idx val="1"/>
          <c:order val="1"/>
          <c:tx>
            <c:strRef>
              <c:f>'Time &amp; node expansion'!$K$21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'Time &amp; node expansion'!$I$22:$I$26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expansion'!$K$22:$K$26</c:f>
              <c:numCache>
                <c:formatCode>General</c:formatCode>
                <c:ptCount val="5"/>
                <c:pt idx="0">
                  <c:v>46</c:v>
                </c:pt>
                <c:pt idx="1">
                  <c:v>238</c:v>
                </c:pt>
                <c:pt idx="2">
                  <c:v>909</c:v>
                </c:pt>
                <c:pt idx="3">
                  <c:v>3065</c:v>
                </c:pt>
                <c:pt idx="4">
                  <c:v>13446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7BE-A225-FC1DBFA1732A}"/>
            </c:ext>
          </c:extLst>
        </c:ser>
        <c:ser>
          <c:idx val="2"/>
          <c:order val="2"/>
          <c:tx>
            <c:strRef>
              <c:f>'Time &amp; node expansion'!$L$21</c:f>
              <c:strCache>
                <c:ptCount val="1"/>
                <c:pt idx="0">
                  <c:v>IDS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'Time &amp; node expansion'!$I$22:$I$26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expansion'!$L$22:$L$26</c:f>
              <c:numCache>
                <c:formatCode>General</c:formatCode>
                <c:ptCount val="5"/>
                <c:pt idx="0">
                  <c:v>65</c:v>
                </c:pt>
                <c:pt idx="1">
                  <c:v>1986</c:v>
                </c:pt>
                <c:pt idx="2">
                  <c:v>26550</c:v>
                </c:pt>
                <c:pt idx="3">
                  <c:v>393636</c:v>
                </c:pt>
                <c:pt idx="4">
                  <c:v>6037276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7BE-A225-FC1DBFA1732A}"/>
            </c:ext>
          </c:extLst>
        </c:ser>
        <c:ser>
          <c:idx val="3"/>
          <c:order val="3"/>
          <c:tx>
            <c:strRef>
              <c:f>'Time &amp; node expansion'!$M$21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'Time &amp; node expansion'!$I$22:$I$26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expansion'!$M$22:$M$26</c:f>
              <c:numCache>
                <c:formatCode>General</c:formatCode>
                <c:ptCount val="5"/>
                <c:pt idx="0">
                  <c:v>49</c:v>
                </c:pt>
                <c:pt idx="1">
                  <c:v>185</c:v>
                </c:pt>
                <c:pt idx="2">
                  <c:v>542</c:v>
                </c:pt>
                <c:pt idx="3">
                  <c:v>2163</c:v>
                </c:pt>
                <c:pt idx="4">
                  <c:v>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9-47BE-A225-FC1DBFA1732A}"/>
            </c:ext>
          </c:extLst>
        </c:ser>
        <c:ser>
          <c:idx val="4"/>
          <c:order val="4"/>
          <c:tx>
            <c:strRef>
              <c:f>'Time &amp; node expansion'!$N$21</c:f>
              <c:strCache>
                <c:ptCount val="1"/>
                <c:pt idx="0">
                  <c:v>IDA*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'Time &amp; node expansion'!$I$22:$I$26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cat>
          <c:val>
            <c:numRef>
              <c:f>'Time &amp; node expansion'!$N$22:$N$26</c:f>
              <c:numCache>
                <c:formatCode>General</c:formatCode>
                <c:ptCount val="5"/>
                <c:pt idx="0">
                  <c:v>133</c:v>
                </c:pt>
                <c:pt idx="1">
                  <c:v>389</c:v>
                </c:pt>
                <c:pt idx="2">
                  <c:v>1159</c:v>
                </c:pt>
                <c:pt idx="3">
                  <c:v>3958</c:v>
                </c:pt>
                <c:pt idx="4">
                  <c:v>14796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9-47BE-A225-FC1DBFA173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68912"/>
        <c:axId val="1642462256"/>
      </c:lineChart>
      <c:catAx>
        <c:axId val="16424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462256"/>
        <c:crosses val="autoZero"/>
        <c:auto val="1"/>
        <c:lblAlgn val="ctr"/>
        <c:lblOffset val="100"/>
        <c:noMultiLvlLbl val="0"/>
      </c:catAx>
      <c:valAx>
        <c:axId val="16424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24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</a:t>
            </a:r>
            <a:r>
              <a:rPr lang="zh-TW" altLang="en-US" baseline="0"/>
              <a:t>成長率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Time成長率!$I$2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Time成長率!$I$3:$I$6</c:f>
              <c:numCache>
                <c:formatCode>General</c:formatCode>
                <c:ptCount val="4"/>
                <c:pt idx="0">
                  <c:v>1</c:v>
                </c:pt>
                <c:pt idx="1">
                  <c:v>1.6666666666666667</c:v>
                </c:pt>
                <c:pt idx="2">
                  <c:v>2.5999999999999996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403A-B9B3-EC07EF56D488}"/>
            </c:ext>
          </c:extLst>
        </c:ser>
        <c:ser>
          <c:idx val="1"/>
          <c:order val="1"/>
          <c:tx>
            <c:strRef>
              <c:f>Time成長率!$J$2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Time成長率!$J$3:$J$6</c:f>
              <c:numCache>
                <c:formatCode>General</c:formatCode>
                <c:ptCount val="4"/>
                <c:pt idx="0">
                  <c:v>3.25</c:v>
                </c:pt>
                <c:pt idx="1">
                  <c:v>7.384615384615385</c:v>
                </c:pt>
                <c:pt idx="2">
                  <c:v>3.53125</c:v>
                </c:pt>
                <c:pt idx="3">
                  <c:v>4.6401179941002946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03A-B9B3-EC07EF56D488}"/>
            </c:ext>
          </c:extLst>
        </c:ser>
        <c:ser>
          <c:idx val="2"/>
          <c:order val="2"/>
          <c:tx>
            <c:strRef>
              <c:f>Time成長率!$K$2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Time成長率!$K$3:$K$6</c:f>
              <c:numCache>
                <c:formatCode>General</c:formatCode>
                <c:ptCount val="4"/>
                <c:pt idx="0">
                  <c:v>2</c:v>
                </c:pt>
                <c:pt idx="1">
                  <c:v>3.25</c:v>
                </c:pt>
                <c:pt idx="2">
                  <c:v>5.6923076923076925</c:v>
                </c:pt>
                <c:pt idx="3">
                  <c:v>11.621621621621623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4-403A-B9B3-EC07EF56D488}"/>
            </c:ext>
          </c:extLst>
        </c:ser>
        <c:ser>
          <c:idx val="3"/>
          <c:order val="3"/>
          <c:tx>
            <c:strRef>
              <c:f>Time成長率!$L$2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Time成長率!$L$3:$L$6</c:f>
              <c:numCache>
                <c:formatCode>General</c:formatCode>
                <c:ptCount val="4"/>
                <c:pt idx="0">
                  <c:v>1.5</c:v>
                </c:pt>
                <c:pt idx="1">
                  <c:v>2.9999999999999996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03A-B9B3-EC07EF56D488}"/>
            </c:ext>
          </c:extLst>
        </c:ser>
        <c:ser>
          <c:idx val="4"/>
          <c:order val="4"/>
          <c:tx>
            <c:strRef>
              <c:f>Time成長率!$M$2</c:f>
              <c:strCache>
                <c:ptCount val="1"/>
                <c:pt idx="0">
                  <c:v>IDA*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Time成長率!$M$3:$M$6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2.1999999999999997</c:v>
                </c:pt>
                <c:pt idx="2">
                  <c:v>1.7272727272727273</c:v>
                </c:pt>
                <c:pt idx="3">
                  <c:v>2.1052631578947367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4-403A-B9B3-EC07EF56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891808"/>
        <c:axId val="1645900128"/>
      </c:lineChart>
      <c:catAx>
        <c:axId val="16458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900128"/>
        <c:crosses val="autoZero"/>
        <c:auto val="1"/>
        <c:lblAlgn val="ctr"/>
        <c:lblOffset val="100"/>
        <c:noMultiLvlLbl val="0"/>
      </c:catAx>
      <c:valAx>
        <c:axId val="16459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r>
              <a:rPr lang="zh-TW" altLang="en-US"/>
              <a:t>成長率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node成長率!$I$2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node成長率!$I$3:$I$6</c:f>
              <c:numCache>
                <c:formatCode>General</c:formatCode>
                <c:ptCount val="4"/>
                <c:pt idx="0">
                  <c:v>5</c:v>
                </c:pt>
                <c:pt idx="1">
                  <c:v>3.5960000000000001</c:v>
                </c:pt>
                <c:pt idx="2">
                  <c:v>4.0033370411568407</c:v>
                </c:pt>
                <c:pt idx="3">
                  <c:v>4.0008335648791329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F10-9545-966461E4D206}"/>
            </c:ext>
          </c:extLst>
        </c:ser>
        <c:ser>
          <c:idx val="1"/>
          <c:order val="1"/>
          <c:tx>
            <c:strRef>
              <c:f>node成長率!$J$2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node成長率!$J$3:$J$6</c:f>
              <c:numCache>
                <c:formatCode>General</c:formatCode>
                <c:ptCount val="4"/>
                <c:pt idx="0">
                  <c:v>5.1739130434782608</c:v>
                </c:pt>
                <c:pt idx="1">
                  <c:v>3.8193277310924372</c:v>
                </c:pt>
                <c:pt idx="2">
                  <c:v>3.3718371837183718</c:v>
                </c:pt>
                <c:pt idx="3">
                  <c:v>4.3869494290375206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F10-9545-966461E4D206}"/>
            </c:ext>
          </c:extLst>
        </c:ser>
        <c:ser>
          <c:idx val="2"/>
          <c:order val="2"/>
          <c:tx>
            <c:strRef>
              <c:f>node成長率!$K$2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node成長率!$K$3:$K$6</c:f>
              <c:numCache>
                <c:formatCode>General</c:formatCode>
                <c:ptCount val="4"/>
                <c:pt idx="0">
                  <c:v>30.553846153846155</c:v>
                </c:pt>
                <c:pt idx="1">
                  <c:v>13.368580060422961</c:v>
                </c:pt>
                <c:pt idx="2">
                  <c:v>14.826214689265537</c:v>
                </c:pt>
                <c:pt idx="3">
                  <c:v>15.337204930443354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4F10-9545-966461E4D206}"/>
            </c:ext>
          </c:extLst>
        </c:ser>
        <c:ser>
          <c:idx val="3"/>
          <c:order val="3"/>
          <c:tx>
            <c:strRef>
              <c:f>node成長率!$L$2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node成長率!$L$3:$L$6</c:f>
              <c:numCache>
                <c:formatCode>General</c:formatCode>
                <c:ptCount val="4"/>
                <c:pt idx="0">
                  <c:v>3.7755102040816326</c:v>
                </c:pt>
                <c:pt idx="1">
                  <c:v>2.9297297297297296</c:v>
                </c:pt>
                <c:pt idx="2">
                  <c:v>3.9907749077490773</c:v>
                </c:pt>
                <c:pt idx="3">
                  <c:v>3.8331021729079984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4F10-9545-966461E4D206}"/>
            </c:ext>
          </c:extLst>
        </c:ser>
        <c:ser>
          <c:idx val="4"/>
          <c:order val="4"/>
          <c:tx>
            <c:strRef>
              <c:f>node成長率!$M$2</c:f>
              <c:strCache>
                <c:ptCount val="1"/>
                <c:pt idx="0">
                  <c:v>IDA*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node成長率!$M$3:$M$6</c:f>
              <c:numCache>
                <c:formatCode>General</c:formatCode>
                <c:ptCount val="4"/>
                <c:pt idx="0">
                  <c:v>2.9248120300751879</c:v>
                </c:pt>
                <c:pt idx="1">
                  <c:v>2.979434447300771</c:v>
                </c:pt>
                <c:pt idx="2">
                  <c:v>3.4150129421915443</c:v>
                </c:pt>
                <c:pt idx="3">
                  <c:v>3.7382516422435574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B-4F10-9545-966461E4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28800"/>
        <c:axId val="1330424224"/>
      </c:lineChart>
      <c:catAx>
        <c:axId val="13304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424224"/>
        <c:crosses val="autoZero"/>
        <c:auto val="1"/>
        <c:lblAlgn val="ctr"/>
        <c:lblOffset val="100"/>
        <c:noMultiLvlLbl val="0"/>
      </c:catAx>
      <c:valAx>
        <c:axId val="13304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4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27</xdr:row>
      <xdr:rowOff>23811</xdr:rowOff>
    </xdr:from>
    <xdr:to>
      <xdr:col>10</xdr:col>
      <xdr:colOff>542925</xdr:colOff>
      <xdr:row>45</xdr:row>
      <xdr:rowOff>142874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27</xdr:row>
      <xdr:rowOff>0</xdr:rowOff>
    </xdr:from>
    <xdr:to>
      <xdr:col>26</xdr:col>
      <xdr:colOff>552450</xdr:colOff>
      <xdr:row>44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23812</xdr:rowOff>
    </xdr:from>
    <xdr:to>
      <xdr:col>8</xdr:col>
      <xdr:colOff>447675</xdr:colOff>
      <xdr:row>21</xdr:row>
      <xdr:rowOff>166687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8</xdr:row>
      <xdr:rowOff>166687</xdr:rowOff>
    </xdr:from>
    <xdr:to>
      <xdr:col>9</xdr:col>
      <xdr:colOff>4762</xdr:colOff>
      <xdr:row>22</xdr:row>
      <xdr:rowOff>109537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10" workbookViewId="0">
      <selection activeCell="I20" sqref="I20:N26"/>
    </sheetView>
  </sheetViews>
  <sheetFormatPr defaultRowHeight="15.75" x14ac:dyDescent="0.25"/>
  <sheetData>
    <row r="1" spans="1:27" x14ac:dyDescent="0.25">
      <c r="B1" t="s">
        <v>11</v>
      </c>
      <c r="H1" t="s">
        <v>13</v>
      </c>
      <c r="O1" t="s">
        <v>19</v>
      </c>
      <c r="V1" t="s">
        <v>24</v>
      </c>
    </row>
    <row r="2" spans="1:27" x14ac:dyDescent="0.25">
      <c r="B2" t="s">
        <v>10</v>
      </c>
      <c r="H2" t="s">
        <v>12</v>
      </c>
      <c r="O2" t="s">
        <v>18</v>
      </c>
      <c r="V2" t="s">
        <v>23</v>
      </c>
    </row>
    <row r="3" spans="1:27" x14ac:dyDescent="0.25">
      <c r="B3" t="s">
        <v>0</v>
      </c>
      <c r="C3" t="s">
        <v>1</v>
      </c>
      <c r="I3" t="s">
        <v>0</v>
      </c>
      <c r="J3" t="s">
        <v>9</v>
      </c>
      <c r="P3" t="s">
        <v>0</v>
      </c>
      <c r="Q3" t="s">
        <v>20</v>
      </c>
      <c r="W3" t="s">
        <v>0</v>
      </c>
      <c r="X3" t="s">
        <v>25</v>
      </c>
    </row>
    <row r="4" spans="1:27" x14ac:dyDescent="0.25">
      <c r="I4" t="s">
        <v>2</v>
      </c>
      <c r="J4" t="s">
        <v>3</v>
      </c>
      <c r="K4" t="s">
        <v>4</v>
      </c>
      <c r="L4" t="s">
        <v>5</v>
      </c>
      <c r="M4" t="s">
        <v>6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W4" t="s">
        <v>2</v>
      </c>
      <c r="X4" t="s">
        <v>3</v>
      </c>
      <c r="Y4" t="s">
        <v>4</v>
      </c>
      <c r="Z4" t="s">
        <v>5</v>
      </c>
      <c r="AA4" t="s">
        <v>6</v>
      </c>
    </row>
    <row r="5" spans="1:27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H5" t="s">
        <v>7</v>
      </c>
      <c r="I5">
        <v>1E-3</v>
      </c>
      <c r="J5">
        <v>4.0000000000000001E-3</v>
      </c>
      <c r="K5">
        <v>1E-3</v>
      </c>
      <c r="L5">
        <v>2E-3</v>
      </c>
      <c r="M5">
        <v>2E-3</v>
      </c>
      <c r="O5" t="s">
        <v>7</v>
      </c>
      <c r="P5">
        <v>3.0000000000000001E-3</v>
      </c>
      <c r="Q5">
        <v>3.9E-2</v>
      </c>
      <c r="R5">
        <v>5.0000000000000001E-3</v>
      </c>
      <c r="S5">
        <v>3.0000000000000001E-3</v>
      </c>
      <c r="T5">
        <v>3.0000000000000001E-3</v>
      </c>
      <c r="V5" t="s">
        <v>7</v>
      </c>
      <c r="W5">
        <v>1.2999999999999999E-2</v>
      </c>
      <c r="X5">
        <v>0.33900000000000002</v>
      </c>
      <c r="Y5">
        <v>7.3999999999999996E-2</v>
      </c>
      <c r="Z5">
        <v>1.7999999999999999E-2</v>
      </c>
      <c r="AA5">
        <v>1.9E-2</v>
      </c>
    </row>
    <row r="6" spans="1:27" x14ac:dyDescent="0.25">
      <c r="A6" t="s">
        <v>7</v>
      </c>
      <c r="B6">
        <v>3.0000000000000001E-3</v>
      </c>
      <c r="C6">
        <v>4.0000000000000001E-3</v>
      </c>
      <c r="D6">
        <v>2E-3</v>
      </c>
      <c r="E6">
        <v>2E-3</v>
      </c>
      <c r="F6">
        <v>3.0000000000000001E-3</v>
      </c>
      <c r="H6" t="s">
        <v>8</v>
      </c>
      <c r="I6">
        <v>106</v>
      </c>
      <c r="J6" s="1">
        <v>79</v>
      </c>
      <c r="K6">
        <v>337</v>
      </c>
      <c r="L6">
        <v>107</v>
      </c>
      <c r="M6">
        <v>191</v>
      </c>
      <c r="O6" t="s">
        <v>8</v>
      </c>
      <c r="P6">
        <v>322</v>
      </c>
      <c r="Q6">
        <v>468</v>
      </c>
      <c r="R6">
        <v>2097</v>
      </c>
      <c r="S6">
        <v>235</v>
      </c>
      <c r="T6">
        <v>422</v>
      </c>
      <c r="V6" t="s">
        <v>8</v>
      </c>
      <c r="W6">
        <v>3599</v>
      </c>
      <c r="X6">
        <v>3065</v>
      </c>
      <c r="Y6">
        <v>393636</v>
      </c>
      <c r="Z6">
        <v>2163</v>
      </c>
      <c r="AA6">
        <v>3958</v>
      </c>
    </row>
    <row r="7" spans="1:27" x14ac:dyDescent="0.25">
      <c r="A7" t="s">
        <v>8</v>
      </c>
      <c r="B7">
        <v>50</v>
      </c>
      <c r="C7">
        <v>46</v>
      </c>
      <c r="D7">
        <v>65</v>
      </c>
      <c r="E7">
        <v>49</v>
      </c>
      <c r="F7">
        <v>133</v>
      </c>
    </row>
    <row r="9" spans="1:27" x14ac:dyDescent="0.25">
      <c r="B9" t="s">
        <v>0</v>
      </c>
      <c r="C9" t="s">
        <v>17</v>
      </c>
      <c r="I9" t="s">
        <v>0</v>
      </c>
      <c r="J9" t="s">
        <v>14</v>
      </c>
      <c r="P9" t="s">
        <v>0</v>
      </c>
      <c r="Q9" t="s">
        <v>21</v>
      </c>
      <c r="V9" t="s">
        <v>26</v>
      </c>
    </row>
    <row r="10" spans="1:27" x14ac:dyDescent="0.25">
      <c r="B10" t="s">
        <v>2</v>
      </c>
      <c r="C10" t="s">
        <v>3</v>
      </c>
      <c r="D10" t="s">
        <v>4</v>
      </c>
      <c r="E10" t="s">
        <v>5</v>
      </c>
      <c r="F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V10" t="s">
        <v>27</v>
      </c>
    </row>
    <row r="11" spans="1:27" x14ac:dyDescent="0.25">
      <c r="A11" t="s">
        <v>7</v>
      </c>
      <c r="B11">
        <v>2E-3</v>
      </c>
      <c r="C11">
        <v>2E-3</v>
      </c>
      <c r="D11">
        <v>2E-3</v>
      </c>
      <c r="E11">
        <v>2E-3</v>
      </c>
      <c r="F11">
        <v>2E-3</v>
      </c>
      <c r="H11" t="s">
        <v>7</v>
      </c>
      <c r="I11">
        <v>3.0000000000000001E-3</v>
      </c>
      <c r="J11">
        <v>1.2999999999999999E-2</v>
      </c>
      <c r="K11">
        <v>4.0000000000000001E-3</v>
      </c>
      <c r="L11">
        <v>3.0000000000000001E-3</v>
      </c>
      <c r="M11">
        <v>5.0000000000000001E-3</v>
      </c>
      <c r="O11" t="s">
        <v>7</v>
      </c>
      <c r="P11">
        <v>5.0000000000000001E-3</v>
      </c>
      <c r="Q11">
        <v>9.6000000000000002E-2</v>
      </c>
      <c r="R11">
        <v>1.2999999999999999E-2</v>
      </c>
      <c r="S11">
        <v>8.9999999999999993E-3</v>
      </c>
      <c r="T11">
        <v>1.0999999999999999E-2</v>
      </c>
      <c r="W11" t="s">
        <v>0</v>
      </c>
      <c r="X11" t="s">
        <v>28</v>
      </c>
    </row>
    <row r="12" spans="1:27" x14ac:dyDescent="0.25">
      <c r="A12" t="s">
        <v>8</v>
      </c>
      <c r="B12">
        <v>64</v>
      </c>
      <c r="C12">
        <v>29</v>
      </c>
      <c r="D12">
        <v>222</v>
      </c>
      <c r="E12">
        <v>64</v>
      </c>
      <c r="F12">
        <v>120</v>
      </c>
      <c r="H12" t="s">
        <v>8</v>
      </c>
      <c r="I12">
        <v>250</v>
      </c>
      <c r="J12">
        <v>238</v>
      </c>
      <c r="K12">
        <v>1986</v>
      </c>
      <c r="L12">
        <v>185</v>
      </c>
      <c r="M12">
        <v>389</v>
      </c>
      <c r="O12" t="s">
        <v>8</v>
      </c>
      <c r="P12">
        <v>899</v>
      </c>
      <c r="Q12">
        <v>909</v>
      </c>
      <c r="R12">
        <v>26550</v>
      </c>
      <c r="S12">
        <v>542</v>
      </c>
      <c r="T12">
        <v>1159</v>
      </c>
      <c r="W12" t="s">
        <v>2</v>
      </c>
      <c r="X12" t="s">
        <v>3</v>
      </c>
      <c r="Y12" t="s">
        <v>4</v>
      </c>
      <c r="Z12" t="s">
        <v>5</v>
      </c>
      <c r="AA12" t="s">
        <v>6</v>
      </c>
    </row>
    <row r="13" spans="1:27" x14ac:dyDescent="0.25">
      <c r="V13" t="s">
        <v>7</v>
      </c>
      <c r="W13">
        <v>2.5999999999999999E-2</v>
      </c>
      <c r="X13">
        <v>1.573</v>
      </c>
      <c r="Y13">
        <v>0.86</v>
      </c>
      <c r="Z13">
        <v>4.2000000000000003E-2</v>
      </c>
      <c r="AA13">
        <v>0.04</v>
      </c>
    </row>
    <row r="14" spans="1:27" x14ac:dyDescent="0.25">
      <c r="B14" t="s">
        <v>0</v>
      </c>
      <c r="C14" t="s">
        <v>16</v>
      </c>
      <c r="I14" t="s">
        <v>0</v>
      </c>
      <c r="J14" t="s">
        <v>15</v>
      </c>
      <c r="P14" t="s">
        <v>0</v>
      </c>
      <c r="Q14" t="s">
        <v>22</v>
      </c>
      <c r="V14" t="s">
        <v>8</v>
      </c>
      <c r="W14">
        <v>14399</v>
      </c>
      <c r="X14">
        <v>13446</v>
      </c>
      <c r="Y14">
        <v>6037276</v>
      </c>
      <c r="Z14">
        <v>8291</v>
      </c>
      <c r="AA14">
        <v>14796</v>
      </c>
    </row>
    <row r="15" spans="1:27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P15" t="s">
        <v>2</v>
      </c>
      <c r="Q15" t="s">
        <v>3</v>
      </c>
      <c r="R15" t="s">
        <v>4</v>
      </c>
      <c r="S15" t="s">
        <v>5</v>
      </c>
      <c r="T15" t="s">
        <v>6</v>
      </c>
    </row>
    <row r="16" spans="1:27" x14ac:dyDescent="0.25">
      <c r="A16" t="s">
        <v>7</v>
      </c>
      <c r="H16" t="s">
        <v>7</v>
      </c>
      <c r="I16">
        <v>3.0000000000000001E-3</v>
      </c>
      <c r="J16">
        <v>1.4E-2</v>
      </c>
      <c r="K16">
        <v>3.0000000000000001E-3</v>
      </c>
      <c r="L16">
        <v>7.0000000000000001E-3</v>
      </c>
      <c r="M16">
        <v>5.0000000000000001E-3</v>
      </c>
      <c r="O16" t="s">
        <v>7</v>
      </c>
      <c r="P16">
        <v>3.0000000000000001E-3</v>
      </c>
      <c r="Q16">
        <v>6.7000000000000004E-2</v>
      </c>
      <c r="R16">
        <v>5.0000000000000001E-3</v>
      </c>
      <c r="S16">
        <v>6.0000000000000001E-3</v>
      </c>
      <c r="T16">
        <v>8.9999999999999993E-3</v>
      </c>
    </row>
    <row r="17" spans="1:20" x14ac:dyDescent="0.25">
      <c r="A17" t="s">
        <v>8</v>
      </c>
      <c r="H17" t="s">
        <v>8</v>
      </c>
      <c r="I17">
        <v>245</v>
      </c>
      <c r="J17">
        <v>191</v>
      </c>
      <c r="K17">
        <v>1350</v>
      </c>
      <c r="L17">
        <v>255</v>
      </c>
      <c r="M17">
        <v>857</v>
      </c>
      <c r="O17" t="s">
        <v>8</v>
      </c>
      <c r="P17">
        <v>780</v>
      </c>
      <c r="Q17">
        <v>1788</v>
      </c>
      <c r="R17">
        <v>9291</v>
      </c>
      <c r="S17">
        <v>892</v>
      </c>
      <c r="T17">
        <v>3566</v>
      </c>
    </row>
    <row r="20" spans="1:20" x14ac:dyDescent="0.25">
      <c r="A20" t="s">
        <v>30</v>
      </c>
      <c r="I20" t="s">
        <v>8</v>
      </c>
    </row>
    <row r="21" spans="1:20" x14ac:dyDescent="0.25">
      <c r="A21" t="s">
        <v>29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I21" t="s">
        <v>29</v>
      </c>
      <c r="J21" t="s">
        <v>2</v>
      </c>
      <c r="K21" t="s">
        <v>3</v>
      </c>
      <c r="L21" t="s">
        <v>4</v>
      </c>
      <c r="M21" t="s">
        <v>5</v>
      </c>
      <c r="N21" t="s">
        <v>6</v>
      </c>
    </row>
    <row r="22" spans="1:20" x14ac:dyDescent="0.25">
      <c r="A22">
        <v>8</v>
      </c>
      <c r="B22">
        <v>3.0000000000000001E-3</v>
      </c>
      <c r="C22">
        <v>4.0000000000000001E-3</v>
      </c>
      <c r="D22">
        <v>2E-3</v>
      </c>
      <c r="E22">
        <v>2E-3</v>
      </c>
      <c r="F22">
        <v>3.0000000000000001E-3</v>
      </c>
      <c r="I22">
        <v>8</v>
      </c>
      <c r="J22">
        <v>50</v>
      </c>
      <c r="K22">
        <v>46</v>
      </c>
      <c r="L22">
        <v>65</v>
      </c>
      <c r="M22">
        <v>49</v>
      </c>
      <c r="N22">
        <v>133</v>
      </c>
    </row>
    <row r="23" spans="1:20" x14ac:dyDescent="0.25">
      <c r="A23">
        <v>16</v>
      </c>
      <c r="B23">
        <v>3.0000000000000001E-3</v>
      </c>
      <c r="C23">
        <v>1.2999999999999999E-2</v>
      </c>
      <c r="D23">
        <v>4.0000000000000001E-3</v>
      </c>
      <c r="E23">
        <v>3.0000000000000001E-3</v>
      </c>
      <c r="F23">
        <v>5.0000000000000001E-3</v>
      </c>
      <c r="I23">
        <v>16</v>
      </c>
      <c r="J23">
        <v>250</v>
      </c>
      <c r="K23">
        <v>238</v>
      </c>
      <c r="L23">
        <v>1986</v>
      </c>
      <c r="M23">
        <v>185</v>
      </c>
      <c r="N23">
        <v>389</v>
      </c>
    </row>
    <row r="24" spans="1:20" x14ac:dyDescent="0.25">
      <c r="A24">
        <v>30</v>
      </c>
      <c r="B24">
        <v>5.0000000000000001E-3</v>
      </c>
      <c r="C24">
        <v>9.6000000000000002E-2</v>
      </c>
      <c r="D24">
        <v>1.2999999999999999E-2</v>
      </c>
      <c r="E24">
        <v>8.9999999999999993E-3</v>
      </c>
      <c r="F24">
        <v>1.0999999999999999E-2</v>
      </c>
      <c r="I24">
        <v>30</v>
      </c>
      <c r="J24">
        <v>899</v>
      </c>
      <c r="K24">
        <v>909</v>
      </c>
      <c r="L24">
        <v>26550</v>
      </c>
      <c r="M24">
        <v>542</v>
      </c>
      <c r="N24">
        <v>1159</v>
      </c>
    </row>
    <row r="25" spans="1:20" x14ac:dyDescent="0.25">
      <c r="A25">
        <v>60</v>
      </c>
      <c r="B25">
        <v>1.2999999999999999E-2</v>
      </c>
      <c r="C25">
        <v>0.33900000000000002</v>
      </c>
      <c r="D25">
        <v>7.3999999999999996E-2</v>
      </c>
      <c r="E25">
        <v>1.7999999999999999E-2</v>
      </c>
      <c r="F25">
        <v>1.9E-2</v>
      </c>
      <c r="I25">
        <v>60</v>
      </c>
      <c r="J25">
        <v>3599</v>
      </c>
      <c r="K25">
        <v>3065</v>
      </c>
      <c r="L25">
        <v>393636</v>
      </c>
      <c r="M25">
        <v>2163</v>
      </c>
      <c r="N25">
        <v>3958</v>
      </c>
    </row>
    <row r="26" spans="1:20" x14ac:dyDescent="0.25">
      <c r="A26">
        <v>120</v>
      </c>
      <c r="B26">
        <v>2.5999999999999999E-2</v>
      </c>
      <c r="C26">
        <v>1.573</v>
      </c>
      <c r="D26">
        <v>0.86</v>
      </c>
      <c r="E26">
        <v>4.2000000000000003E-2</v>
      </c>
      <c r="F26">
        <v>0.04</v>
      </c>
      <c r="I26">
        <v>120</v>
      </c>
      <c r="J26">
        <v>14399</v>
      </c>
      <c r="K26">
        <v>13446</v>
      </c>
      <c r="L26">
        <v>6037276</v>
      </c>
      <c r="M26">
        <v>8291</v>
      </c>
      <c r="N26">
        <v>14796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5" workbookViewId="0">
      <selection activeCell="J7" sqref="J7"/>
    </sheetView>
  </sheetViews>
  <sheetFormatPr defaultRowHeight="15.75" x14ac:dyDescent="0.25"/>
  <sheetData>
    <row r="1" spans="1:13" x14ac:dyDescent="0.25">
      <c r="A1" t="s">
        <v>30</v>
      </c>
      <c r="I1" t="s">
        <v>31</v>
      </c>
    </row>
    <row r="2" spans="1:13" x14ac:dyDescent="0.25">
      <c r="A2" t="s">
        <v>29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8</v>
      </c>
      <c r="B3">
        <v>3.0000000000000001E-3</v>
      </c>
      <c r="C3">
        <v>4.0000000000000001E-3</v>
      </c>
      <c r="D3">
        <v>2E-3</v>
      </c>
      <c r="E3">
        <v>2E-3</v>
      </c>
      <c r="F3">
        <v>3.0000000000000001E-3</v>
      </c>
      <c r="I3">
        <f>(B4)/B3</f>
        <v>1</v>
      </c>
      <c r="J3">
        <f t="shared" ref="J3:M6" si="0">(C4)/C3</f>
        <v>3.25</v>
      </c>
      <c r="K3">
        <f t="shared" si="0"/>
        <v>2</v>
      </c>
      <c r="L3">
        <f t="shared" si="0"/>
        <v>1.5</v>
      </c>
      <c r="M3">
        <f t="shared" si="0"/>
        <v>1.6666666666666667</v>
      </c>
    </row>
    <row r="4" spans="1:13" x14ac:dyDescent="0.25">
      <c r="A4">
        <v>16</v>
      </c>
      <c r="B4">
        <v>3.0000000000000001E-3</v>
      </c>
      <c r="C4">
        <v>1.2999999999999999E-2</v>
      </c>
      <c r="D4">
        <v>4.0000000000000001E-3</v>
      </c>
      <c r="E4">
        <v>3.0000000000000001E-3</v>
      </c>
      <c r="F4">
        <v>5.0000000000000001E-3</v>
      </c>
      <c r="I4">
        <f t="shared" ref="I4:I6" si="1">(B5)/B4</f>
        <v>1.6666666666666667</v>
      </c>
      <c r="J4">
        <f t="shared" si="0"/>
        <v>7.384615384615385</v>
      </c>
      <c r="K4">
        <f t="shared" si="0"/>
        <v>3.25</v>
      </c>
      <c r="L4">
        <f t="shared" si="0"/>
        <v>2.9999999999999996</v>
      </c>
      <c r="M4">
        <f t="shared" si="0"/>
        <v>2.1999999999999997</v>
      </c>
    </row>
    <row r="5" spans="1:13" x14ac:dyDescent="0.25">
      <c r="A5">
        <v>30</v>
      </c>
      <c r="B5">
        <v>5.0000000000000001E-3</v>
      </c>
      <c r="C5">
        <v>9.6000000000000002E-2</v>
      </c>
      <c r="D5">
        <v>1.2999999999999999E-2</v>
      </c>
      <c r="E5">
        <v>8.9999999999999993E-3</v>
      </c>
      <c r="F5">
        <v>1.0999999999999999E-2</v>
      </c>
      <c r="I5">
        <f t="shared" si="1"/>
        <v>2.5999999999999996</v>
      </c>
      <c r="J5">
        <f t="shared" si="0"/>
        <v>3.53125</v>
      </c>
      <c r="K5">
        <f t="shared" si="0"/>
        <v>5.6923076923076925</v>
      </c>
      <c r="L5">
        <f t="shared" si="0"/>
        <v>2</v>
      </c>
      <c r="M5">
        <f t="shared" si="0"/>
        <v>1.7272727272727273</v>
      </c>
    </row>
    <row r="6" spans="1:13" x14ac:dyDescent="0.25">
      <c r="A6">
        <v>60</v>
      </c>
      <c r="B6">
        <v>1.2999999999999999E-2</v>
      </c>
      <c r="C6">
        <v>0.33900000000000002</v>
      </c>
      <c r="D6">
        <v>7.3999999999999996E-2</v>
      </c>
      <c r="E6">
        <v>1.7999999999999999E-2</v>
      </c>
      <c r="F6">
        <v>1.9E-2</v>
      </c>
      <c r="I6">
        <f t="shared" si="1"/>
        <v>2</v>
      </c>
      <c r="J6">
        <f t="shared" si="0"/>
        <v>4.6401179941002946</v>
      </c>
      <c r="K6">
        <f t="shared" si="0"/>
        <v>11.621621621621623</v>
      </c>
      <c r="L6">
        <f t="shared" si="0"/>
        <v>2.3333333333333335</v>
      </c>
      <c r="M6">
        <f t="shared" si="0"/>
        <v>2.1052631578947367</v>
      </c>
    </row>
    <row r="7" spans="1:13" x14ac:dyDescent="0.25">
      <c r="A7">
        <v>120</v>
      </c>
      <c r="B7">
        <v>2.5999999999999999E-2</v>
      </c>
      <c r="C7">
        <v>1.573</v>
      </c>
      <c r="D7">
        <v>0.86</v>
      </c>
      <c r="E7">
        <v>4.2000000000000003E-2</v>
      </c>
      <c r="F7">
        <v>0.04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15" sqref="K15"/>
    </sheetView>
  </sheetViews>
  <sheetFormatPr defaultRowHeight="15.75" x14ac:dyDescent="0.25"/>
  <sheetData>
    <row r="1" spans="1:13" x14ac:dyDescent="0.25">
      <c r="A1" t="s">
        <v>8</v>
      </c>
      <c r="I1" t="s">
        <v>32</v>
      </c>
    </row>
    <row r="2" spans="1:13" x14ac:dyDescent="0.25">
      <c r="A2" t="s">
        <v>29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5">
      <c r="A3">
        <v>8</v>
      </c>
      <c r="B3">
        <v>50</v>
      </c>
      <c r="C3">
        <v>46</v>
      </c>
      <c r="D3">
        <v>65</v>
      </c>
      <c r="E3">
        <v>49</v>
      </c>
      <c r="F3">
        <v>133</v>
      </c>
      <c r="I3">
        <f>(B4)/B3</f>
        <v>5</v>
      </c>
      <c r="J3">
        <f t="shared" ref="J3:M3" si="0">(C4)/C3</f>
        <v>5.1739130434782608</v>
      </c>
      <c r="K3">
        <f t="shared" si="0"/>
        <v>30.553846153846155</v>
      </c>
      <c r="L3">
        <f t="shared" si="0"/>
        <v>3.7755102040816326</v>
      </c>
      <c r="M3">
        <f t="shared" si="0"/>
        <v>2.9248120300751879</v>
      </c>
    </row>
    <row r="4" spans="1:13" x14ac:dyDescent="0.25">
      <c r="A4">
        <v>16</v>
      </c>
      <c r="B4">
        <v>250</v>
      </c>
      <c r="C4">
        <v>238</v>
      </c>
      <c r="D4">
        <v>1986</v>
      </c>
      <c r="E4">
        <v>185</v>
      </c>
      <c r="F4">
        <v>389</v>
      </c>
      <c r="I4">
        <f t="shared" ref="I4:I6" si="1">(B5)/B4</f>
        <v>3.5960000000000001</v>
      </c>
      <c r="J4">
        <f t="shared" ref="J4:J6" si="2">(C5)/C4</f>
        <v>3.8193277310924372</v>
      </c>
      <c r="K4">
        <f t="shared" ref="K4:K6" si="3">(D5)/D4</f>
        <v>13.368580060422961</v>
      </c>
      <c r="L4">
        <f t="shared" ref="L4:L6" si="4">(E5)/E4</f>
        <v>2.9297297297297296</v>
      </c>
      <c r="M4">
        <f t="shared" ref="M4:M6" si="5">(F5)/F4</f>
        <v>2.979434447300771</v>
      </c>
    </row>
    <row r="5" spans="1:13" x14ac:dyDescent="0.25">
      <c r="A5">
        <v>30</v>
      </c>
      <c r="B5">
        <v>899</v>
      </c>
      <c r="C5">
        <v>909</v>
      </c>
      <c r="D5">
        <v>26550</v>
      </c>
      <c r="E5">
        <v>542</v>
      </c>
      <c r="F5">
        <v>1159</v>
      </c>
      <c r="I5">
        <f t="shared" si="1"/>
        <v>4.0033370411568407</v>
      </c>
      <c r="J5">
        <f t="shared" si="2"/>
        <v>3.3718371837183718</v>
      </c>
      <c r="K5">
        <f t="shared" si="3"/>
        <v>14.826214689265537</v>
      </c>
      <c r="L5">
        <f t="shared" si="4"/>
        <v>3.9907749077490773</v>
      </c>
      <c r="M5">
        <f t="shared" si="5"/>
        <v>3.4150129421915443</v>
      </c>
    </row>
    <row r="6" spans="1:13" x14ac:dyDescent="0.25">
      <c r="A6">
        <v>60</v>
      </c>
      <c r="B6">
        <v>3599</v>
      </c>
      <c r="C6">
        <v>3065</v>
      </c>
      <c r="D6">
        <v>393636</v>
      </c>
      <c r="E6">
        <v>2163</v>
      </c>
      <c r="F6">
        <v>3958</v>
      </c>
      <c r="I6">
        <f t="shared" si="1"/>
        <v>4.0008335648791329</v>
      </c>
      <c r="J6">
        <f t="shared" si="2"/>
        <v>4.3869494290375206</v>
      </c>
      <c r="K6">
        <f t="shared" si="3"/>
        <v>15.337204930443354</v>
      </c>
      <c r="L6">
        <f t="shared" si="4"/>
        <v>3.8331021729079984</v>
      </c>
      <c r="M6">
        <f t="shared" si="5"/>
        <v>3.7382516422435574</v>
      </c>
    </row>
    <row r="7" spans="1:13" x14ac:dyDescent="0.25">
      <c r="A7">
        <v>120</v>
      </c>
      <c r="B7">
        <v>14399</v>
      </c>
      <c r="C7">
        <v>13446</v>
      </c>
      <c r="D7">
        <v>6037276</v>
      </c>
      <c r="E7">
        <v>8291</v>
      </c>
      <c r="F7">
        <v>14796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 &amp; node expansion</vt:lpstr>
      <vt:lpstr>Time成長率</vt:lpstr>
      <vt:lpstr>node成長率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2020-04-10T13:59:01Z</dcterms:modified>
</cp:coreProperties>
</file>