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b\Documents\Grad School\BALL STATE\Thesis\Embryo\"/>
    </mc:Choice>
  </mc:AlternateContent>
  <xr:revisionPtr revIDLastSave="0" documentId="13_ncr:1_{1B2ED94A-F1FA-4276-B562-A83576F6764F}" xr6:coauthVersionLast="45" xr6:coauthVersionMax="45" xr10:uidLastSave="{00000000-0000-0000-0000-000000000000}"/>
  <bookViews>
    <workbookView xWindow="-108" yWindow="-108" windowWidth="23256" windowHeight="12576" activeTab="3" xr2:uid="{01A8466F-9A2C-4022-A61B-E84D238CABD3}"/>
  </bookViews>
  <sheets>
    <sheet name="Orig_Ordered by Treatment" sheetId="2" r:id="rId1"/>
    <sheet name="without questionable" sheetId="6" r:id="rId2"/>
    <sheet name="Orig_Ordered by Activity%" sheetId="1" r:id="rId3"/>
    <sheet name="without questionable or dup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0" i="7" l="1"/>
  <c r="F190" i="7"/>
  <c r="E190" i="7"/>
  <c r="G189" i="7"/>
  <c r="F189" i="7"/>
  <c r="E189" i="7"/>
  <c r="G188" i="7"/>
  <c r="F188" i="7"/>
  <c r="E188" i="7"/>
  <c r="G187" i="7"/>
  <c r="F187" i="7"/>
  <c r="E187" i="7"/>
  <c r="G186" i="7"/>
  <c r="F186" i="7"/>
  <c r="E186" i="7"/>
  <c r="G183" i="7"/>
  <c r="F183" i="7"/>
  <c r="E183" i="7"/>
  <c r="G182" i="7"/>
  <c r="F182" i="7"/>
  <c r="E182" i="7"/>
  <c r="G181" i="7"/>
  <c r="F181" i="7"/>
  <c r="E181" i="7"/>
  <c r="G180" i="7"/>
  <c r="F180" i="7"/>
  <c r="E180" i="7"/>
  <c r="G179" i="7"/>
  <c r="F179" i="7"/>
  <c r="E179" i="7"/>
  <c r="B165" i="7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49" i="7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02" i="7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92" i="7"/>
  <c r="B93" i="7" s="1"/>
  <c r="B94" i="7" s="1"/>
  <c r="B95" i="7" s="1"/>
  <c r="B96" i="7" s="1"/>
  <c r="B97" i="7" s="1"/>
  <c r="B98" i="7" s="1"/>
  <c r="B99" i="7" s="1"/>
  <c r="B100" i="7" s="1"/>
  <c r="B101" i="7" s="1"/>
  <c r="B71" i="7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47" i="7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16" i="7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14" i="7"/>
  <c r="B15" i="7" s="1"/>
  <c r="G197" i="6" l="1"/>
  <c r="F197" i="6"/>
  <c r="E197" i="6"/>
  <c r="G196" i="6"/>
  <c r="F196" i="6"/>
  <c r="E196" i="6"/>
  <c r="G195" i="6"/>
  <c r="F195" i="6"/>
  <c r="E195" i="6"/>
  <c r="G194" i="6"/>
  <c r="F194" i="6"/>
  <c r="E194" i="6"/>
  <c r="G193" i="6"/>
  <c r="F193" i="6"/>
  <c r="E193" i="6"/>
  <c r="G190" i="6"/>
  <c r="F190" i="6"/>
  <c r="E190" i="6"/>
  <c r="G189" i="6"/>
  <c r="F189" i="6"/>
  <c r="E189" i="6"/>
  <c r="G188" i="6"/>
  <c r="F188" i="6"/>
  <c r="E188" i="6"/>
  <c r="G187" i="6"/>
  <c r="F187" i="6"/>
  <c r="E187" i="6"/>
  <c r="G186" i="6"/>
  <c r="F186" i="6"/>
  <c r="E186" i="6"/>
  <c r="B15" i="6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F225" i="2"/>
  <c r="G225" i="2"/>
  <c r="F226" i="2"/>
  <c r="G226" i="2"/>
  <c r="F227" i="2"/>
  <c r="G227" i="2"/>
  <c r="F228" i="2"/>
  <c r="G228" i="2"/>
  <c r="F229" i="2"/>
  <c r="G229" i="2"/>
  <c r="E229" i="2"/>
  <c r="E222" i="2"/>
  <c r="E228" i="2"/>
  <c r="E221" i="2"/>
  <c r="E227" i="2"/>
  <c r="E220" i="2"/>
  <c r="E226" i="2"/>
  <c r="E219" i="2"/>
  <c r="E225" i="2"/>
  <c r="E218" i="2"/>
  <c r="F218" i="2"/>
  <c r="G218" i="2"/>
  <c r="F219" i="2"/>
  <c r="G219" i="2"/>
  <c r="F220" i="2"/>
  <c r="G220" i="2"/>
  <c r="F221" i="2"/>
  <c r="G221" i="2"/>
  <c r="F222" i="2"/>
  <c r="G222" i="2"/>
  <c r="B17" i="2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4" i="1" l="1"/>
  <c r="B212" i="1"/>
  <c r="B154" i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137" i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27" i="1"/>
  <c r="B128" i="1" s="1"/>
  <c r="B129" i="1" s="1"/>
  <c r="B130" i="1" s="1"/>
  <c r="B131" i="1" s="1"/>
  <c r="B132" i="1" s="1"/>
  <c r="B133" i="1" s="1"/>
  <c r="B134" i="1" s="1"/>
  <c r="B81" i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80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</calcChain>
</file>

<file path=xl/sharedStrings.xml><?xml version="1.0" encoding="utf-8"?>
<sst xmlns="http://schemas.openxmlformats.org/spreadsheetml/2006/main" count="2613" uniqueCount="115">
  <si>
    <t>Video File</t>
  </si>
  <si>
    <t>ID</t>
  </si>
  <si>
    <t>Subject</t>
  </si>
  <si>
    <t>TreatmentFactor</t>
  </si>
  <si>
    <t>BurstActivityPercent</t>
  </si>
  <si>
    <t>BurstCount</t>
  </si>
  <si>
    <t>BurstDuration</t>
  </si>
  <si>
    <t>Clutch</t>
  </si>
  <si>
    <t>Paternity</t>
  </si>
  <si>
    <t>BMAA_5_3-13_1.avi</t>
  </si>
  <si>
    <t>S01</t>
  </si>
  <si>
    <t>3-13A</t>
  </si>
  <si>
    <t>S04</t>
  </si>
  <si>
    <t>BMAA_5_3-1_1.avi</t>
  </si>
  <si>
    <t>3-1A</t>
  </si>
  <si>
    <t>S02</t>
  </si>
  <si>
    <t>S03</t>
  </si>
  <si>
    <t>BMAA_5_3-2B_1.avi</t>
  </si>
  <si>
    <t>3-2B</t>
  </si>
  <si>
    <t>BMAA_5_3-2B_2.avi</t>
  </si>
  <si>
    <t>BMAA_5_3-3_1.avi</t>
  </si>
  <si>
    <t>3-3A</t>
  </si>
  <si>
    <t>BMAA_5_3-18E_1.avi</t>
  </si>
  <si>
    <t>S05</t>
  </si>
  <si>
    <t>3-18E</t>
  </si>
  <si>
    <t>BMAA_5_3-18E_2.avi</t>
  </si>
  <si>
    <t>BMAA_5_3-9A_1.avi</t>
  </si>
  <si>
    <t>3-9A</t>
  </si>
  <si>
    <t>BMAA_5_3-9A_2.avi</t>
  </si>
  <si>
    <t>BMAA_5_3-7G_2.avi</t>
  </si>
  <si>
    <t>3-7G</t>
  </si>
  <si>
    <t>BMAA_25_18F_1.avi</t>
  </si>
  <si>
    <t>3-18F</t>
  </si>
  <si>
    <t>BMAA_25_3-13c_1.avi</t>
  </si>
  <si>
    <t>3-13C</t>
  </si>
  <si>
    <t>BMAA_25_3-14C_1.avi</t>
  </si>
  <si>
    <t>3-14C</t>
  </si>
  <si>
    <t>BMAA_125_6D_1.avi</t>
  </si>
  <si>
    <t>3-6D</t>
  </si>
  <si>
    <t>BMAA_125 3-7C_2_CON.mp4</t>
  </si>
  <si>
    <t>3-7C</t>
  </si>
  <si>
    <t>BMAA_125_3-16C_1.avi</t>
  </si>
  <si>
    <t>3-16C</t>
  </si>
  <si>
    <t>BMAA_125_3-4D_1.avi</t>
  </si>
  <si>
    <t>3-4D</t>
  </si>
  <si>
    <t>BMAA_125_6-11_A_2.avi</t>
  </si>
  <si>
    <t>6-11A</t>
  </si>
  <si>
    <t>BMAA_125_6-11_B_2.avi</t>
  </si>
  <si>
    <t>BMAA_625_3-6A_1.avi</t>
  </si>
  <si>
    <t>3-6A</t>
  </si>
  <si>
    <t>BMAA_625_3-13D_1.avi</t>
  </si>
  <si>
    <t>3-13D</t>
  </si>
  <si>
    <t>BMAA_625_3-4c_1.avi</t>
  </si>
  <si>
    <t>3-4C</t>
  </si>
  <si>
    <t>BMAA_625_3-7D_1.avi</t>
  </si>
  <si>
    <t>3-7D</t>
  </si>
  <si>
    <t>BMAA_625_3-4E_1.avi</t>
  </si>
  <si>
    <t>S06</t>
  </si>
  <si>
    <t>3-4E</t>
  </si>
  <si>
    <t>BMAA_0_3-16_1_real.avi</t>
  </si>
  <si>
    <t>Control</t>
  </si>
  <si>
    <t>3-16A</t>
  </si>
  <si>
    <t>BMAA_0_3-14_1.avi</t>
  </si>
  <si>
    <t>3-14A</t>
  </si>
  <si>
    <t>don’t have video</t>
  </si>
  <si>
    <t>BMAA_0_4-7B.avi</t>
  </si>
  <si>
    <t>4-7B</t>
  </si>
  <si>
    <t>S10</t>
  </si>
  <si>
    <t>S09</t>
  </si>
  <si>
    <t>BMAA_25_3-7f_2.avi</t>
  </si>
  <si>
    <t>3-7F</t>
  </si>
  <si>
    <t>BMAA_625_3-16C_2.avi</t>
  </si>
  <si>
    <t>BMAA_0_3-18_1_CON.mp4</t>
  </si>
  <si>
    <t>3-18A</t>
  </si>
  <si>
    <t>S07</t>
  </si>
  <si>
    <t>BMAA_25_18F_2.avi</t>
  </si>
  <si>
    <t>BMAA_25_3-7F_1.avi</t>
  </si>
  <si>
    <t>BMAA_625_3-16D_1.avi</t>
  </si>
  <si>
    <t>3-16D</t>
  </si>
  <si>
    <t>BMAA_5_3-7G_1.avi</t>
  </si>
  <si>
    <t>Bmaa_5_3-9B.avi</t>
  </si>
  <si>
    <t>3-9B</t>
  </si>
  <si>
    <t>BMAA_0_3-2_A_1_CON.mp4</t>
  </si>
  <si>
    <t>3-2A</t>
  </si>
  <si>
    <t>BMAA_625_3-6B_1.avi</t>
  </si>
  <si>
    <t>3-6B</t>
  </si>
  <si>
    <t>BMAA_625_3-16C_1.avi</t>
  </si>
  <si>
    <t>BMAA_0_3-16B_1_CON.mp4</t>
  </si>
  <si>
    <t>3-16B</t>
  </si>
  <si>
    <t>BMAA_625_3-13D_2.avi</t>
  </si>
  <si>
    <t>BMAA_0_3-3B_1.avi</t>
  </si>
  <si>
    <t>3-3B</t>
  </si>
  <si>
    <t>BMAA_125_3-1B_1.avi</t>
  </si>
  <si>
    <t>3-1B</t>
  </si>
  <si>
    <t>S08</t>
  </si>
  <si>
    <t>These numbers don't reflect what was seen on the videos</t>
  </si>
  <si>
    <t>looks like slide was bumped @ 50s and all embryos affected</t>
  </si>
  <si>
    <t>looks like this video was uploaded twice with similar values detected</t>
  </si>
  <si>
    <t>cant find video but similar values in vid 1&amp;2</t>
  </si>
  <si>
    <t>cant find video but similar values in vid 1&amp;3</t>
  </si>
  <si>
    <t>cant find video but similar values in vid 1&amp;4</t>
  </si>
  <si>
    <t>cant find video but similar values in vid 1&amp;5</t>
  </si>
  <si>
    <t>cant find video but similar values in vid 1&amp;6</t>
  </si>
  <si>
    <t>cant find video but similar values in vid 1&amp;7</t>
  </si>
  <si>
    <t>cant find video but similar values in vid 1&amp;8</t>
  </si>
  <si>
    <t>cant find video but similar values in vid 1&amp;9</t>
  </si>
  <si>
    <t>cant find video but similar values in vid 1&amp;10</t>
  </si>
  <si>
    <t>cant find video but similar values in vid 1&amp;11</t>
  </si>
  <si>
    <t>cant find video but similar values in vid 1&amp;12</t>
  </si>
  <si>
    <t>control</t>
  </si>
  <si>
    <t>five</t>
  </si>
  <si>
    <t>twentyfive</t>
  </si>
  <si>
    <t>onetwentyfive</t>
  </si>
  <si>
    <t>sixtwentyfive</t>
  </si>
  <si>
    <t>there is not a 625_3-16C but instead a 3-16D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</si>
</sst>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/>
    <xf numFmtId="0" fontId="0" fillId="2" borderId="1" xfId="0" applyFill="1" applyBorder="1"/>
    <xf numFmtId="0" fontId="1" fillId="2" borderId="0" xfId="0" applyFont="1" applyFill="1"/>
    <xf numFmtId="0" fontId="1" fillId="0" borderId="1" xfId="0" applyFont="1" applyBorder="1"/>
    <xf numFmtId="0" fontId="1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3" borderId="0" xfId="0" applyFont="1" applyFill="1"/>
    <xf numFmtId="0" fontId="0" fillId="3" borderId="1" xfId="0" applyFill="1" applyBorder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'Orig_Ordered by Treatment'!$E$1</c:f>
              <c:strCache>
                <c:ptCount val="1"/>
                <c:pt idx="0">
                  <c:v>BurstActivityPercent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'Orig_Ordered by Treatment'!$E$225:$E$229</c:f>
                <c:numCache>
                  <c:formatCode>General</c:formatCode>
                  <c:ptCount val="5"/>
                  <c:pt idx="0">
                    <c:v>3.6731241278986615</c:v>
                  </c:pt>
                  <c:pt idx="1">
                    <c:v>2.7361860079600935</c:v>
                  </c:pt>
                  <c:pt idx="2">
                    <c:v>1.2713826723623951</c:v>
                  </c:pt>
                  <c:pt idx="3">
                    <c:v>0.88012777009750776</c:v>
                  </c:pt>
                  <c:pt idx="4">
                    <c:v>0.92183569747178007</c:v>
                  </c:pt>
                </c:numCache>
              </c:numRef>
            </c:plus>
            <c:minus>
              <c:numRef>
                <c:f>'Orig_Ordered by Treatment'!$E$225:$E$229</c:f>
                <c:numCache>
                  <c:formatCode>General</c:formatCode>
                  <c:ptCount val="5"/>
                  <c:pt idx="0">
                    <c:v>3.6731241278986615</c:v>
                  </c:pt>
                  <c:pt idx="1">
                    <c:v>2.7361860079600935</c:v>
                  </c:pt>
                  <c:pt idx="2">
                    <c:v>1.2713826723623951</c:v>
                  </c:pt>
                  <c:pt idx="3">
                    <c:v>0.88012777009750776</c:v>
                  </c:pt>
                  <c:pt idx="4">
                    <c:v>0.92183569747178007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'Orig_Ordered by Treatment'!$D$218:$D$222</c:f>
              <c:strCache>
                <c:ptCount val="5"/>
                <c:pt idx="0">
                  <c:v>control</c:v>
                </c:pt>
                <c:pt idx="1">
                  <c:v>five</c:v>
                </c:pt>
                <c:pt idx="2">
                  <c:v>twentyfive</c:v>
                </c:pt>
                <c:pt idx="3">
                  <c:v>onetwentyfive</c:v>
                </c:pt>
                <c:pt idx="4">
                  <c:v>sixtwentyfive</c:v>
                </c:pt>
              </c:strCache>
            </c:strRef>
          </c:xVal>
          <c:yVal>
            <c:numRef>
              <c:f>'Orig_Ordered by Treatment'!$E$218:$E$222</c:f>
              <c:numCache>
                <c:formatCode>General</c:formatCode>
                <c:ptCount val="5"/>
                <c:pt idx="0">
                  <c:v>11.38044421809375</c:v>
                </c:pt>
                <c:pt idx="1">
                  <c:v>8.0384281244576279</c:v>
                </c:pt>
                <c:pt idx="2">
                  <c:v>6.1984607654864883</c:v>
                </c:pt>
                <c:pt idx="3">
                  <c:v>4.1893658272750001</c:v>
                </c:pt>
                <c:pt idx="4">
                  <c:v>5.0723233647777786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1-4F8D-BB0D-90461E7B4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798207"/>
        <c:axId val="789746383"/>
      </c:scatterChart>
      <c:valAx>
        <c:axId val="77679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46383"/>
        <c:crosses val="autoZero"/>
        <c:crossBetween val="midCat"/>
      </c:valAx>
      <c:valAx>
        <c:axId val="789746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9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'Orig_Ordered by Treatment'!$E$1</c:f>
              <c:strCache>
                <c:ptCount val="1"/>
                <c:pt idx="0">
                  <c:v>BurstActivityPercent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'Orig_Ordered by Treatment'!$E$225:$E$229</c:f>
                <c:numCache>
                  <c:formatCode>General</c:formatCode>
                  <c:ptCount val="5"/>
                  <c:pt idx="0">
                    <c:v>3.6731241278986615</c:v>
                  </c:pt>
                  <c:pt idx="1">
                    <c:v>2.7361860079600935</c:v>
                  </c:pt>
                  <c:pt idx="2">
                    <c:v>1.2713826723623951</c:v>
                  </c:pt>
                  <c:pt idx="3">
                    <c:v>0.88012777009750776</c:v>
                  </c:pt>
                  <c:pt idx="4">
                    <c:v>0.92183569747178007</c:v>
                  </c:pt>
                </c:numCache>
              </c:numRef>
            </c:plus>
            <c:minus>
              <c:numRef>
                <c:f>'Orig_Ordered by Treatment'!$E$225:$E$229</c:f>
                <c:numCache>
                  <c:formatCode>General</c:formatCode>
                  <c:ptCount val="5"/>
                  <c:pt idx="0">
                    <c:v>3.6731241278986615</c:v>
                  </c:pt>
                  <c:pt idx="1">
                    <c:v>2.7361860079600935</c:v>
                  </c:pt>
                  <c:pt idx="2">
                    <c:v>1.2713826723623951</c:v>
                  </c:pt>
                  <c:pt idx="3">
                    <c:v>0.88012777009750776</c:v>
                  </c:pt>
                  <c:pt idx="4">
                    <c:v>0.92183569747178007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'Orig_Ordered by Treatment'!$D$218:$D$222</c:f>
              <c:strCache>
                <c:ptCount val="5"/>
                <c:pt idx="0">
                  <c:v>control</c:v>
                </c:pt>
                <c:pt idx="1">
                  <c:v>five</c:v>
                </c:pt>
                <c:pt idx="2">
                  <c:v>twentyfive</c:v>
                </c:pt>
                <c:pt idx="3">
                  <c:v>onetwentyfive</c:v>
                </c:pt>
                <c:pt idx="4">
                  <c:v>sixtwentyfive</c:v>
                </c:pt>
              </c:strCache>
            </c:strRef>
          </c:xVal>
          <c:yVal>
            <c:numRef>
              <c:f>'Orig_Ordered by Treatment'!$E$218:$E$222</c:f>
              <c:numCache>
                <c:formatCode>General</c:formatCode>
                <c:ptCount val="5"/>
                <c:pt idx="0">
                  <c:v>11.38044421809375</c:v>
                </c:pt>
                <c:pt idx="1">
                  <c:v>8.0384281244576279</c:v>
                </c:pt>
                <c:pt idx="2">
                  <c:v>6.1984607654864883</c:v>
                </c:pt>
                <c:pt idx="3">
                  <c:v>4.1893658272750001</c:v>
                </c:pt>
                <c:pt idx="4">
                  <c:v>5.0723233647777786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E-4F9E-A50A-223B05CBD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798207"/>
        <c:axId val="789746383"/>
      </c:scatterChart>
      <c:valAx>
        <c:axId val="77679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46383"/>
        <c:crosses val="autoZero"/>
        <c:crossBetween val="midCat"/>
      </c:valAx>
      <c:valAx>
        <c:axId val="789746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9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'Orig_Ordered by Treatment'!$E$1</c:f>
              <c:strCache>
                <c:ptCount val="1"/>
                <c:pt idx="0">
                  <c:v>BurstActivityPercent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'Orig_Ordered by Treatment'!$E$225:$E$229</c:f>
                <c:numCache>
                  <c:formatCode>General</c:formatCode>
                  <c:ptCount val="5"/>
                  <c:pt idx="0">
                    <c:v>3.6731241278986615</c:v>
                  </c:pt>
                  <c:pt idx="1">
                    <c:v>2.7361860079600935</c:v>
                  </c:pt>
                  <c:pt idx="2">
                    <c:v>1.2713826723623951</c:v>
                  </c:pt>
                  <c:pt idx="3">
                    <c:v>0.88012777009750776</c:v>
                  </c:pt>
                  <c:pt idx="4">
                    <c:v>0.92183569747178007</c:v>
                  </c:pt>
                </c:numCache>
              </c:numRef>
            </c:plus>
            <c:minus>
              <c:numRef>
                <c:f>'Orig_Ordered by Treatment'!$E$225:$E$229</c:f>
                <c:numCache>
                  <c:formatCode>General</c:formatCode>
                  <c:ptCount val="5"/>
                  <c:pt idx="0">
                    <c:v>3.6731241278986615</c:v>
                  </c:pt>
                  <c:pt idx="1">
                    <c:v>2.7361860079600935</c:v>
                  </c:pt>
                  <c:pt idx="2">
                    <c:v>1.2713826723623951</c:v>
                  </c:pt>
                  <c:pt idx="3">
                    <c:v>0.88012777009750776</c:v>
                  </c:pt>
                  <c:pt idx="4">
                    <c:v>0.92183569747178007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'Orig_Ordered by Treatment'!$D$218:$D$222</c:f>
              <c:strCache>
                <c:ptCount val="5"/>
                <c:pt idx="0">
                  <c:v>control</c:v>
                </c:pt>
                <c:pt idx="1">
                  <c:v>five</c:v>
                </c:pt>
                <c:pt idx="2">
                  <c:v>twentyfive</c:v>
                </c:pt>
                <c:pt idx="3">
                  <c:v>onetwentyfive</c:v>
                </c:pt>
                <c:pt idx="4">
                  <c:v>sixtwentyfive</c:v>
                </c:pt>
              </c:strCache>
            </c:strRef>
          </c:xVal>
          <c:yVal>
            <c:numRef>
              <c:f>'Orig_Ordered by Treatment'!$E$218:$E$222</c:f>
              <c:numCache>
                <c:formatCode>General</c:formatCode>
                <c:ptCount val="5"/>
                <c:pt idx="0">
                  <c:v>11.38044421809375</c:v>
                </c:pt>
                <c:pt idx="1">
                  <c:v>8.0384281244576279</c:v>
                </c:pt>
                <c:pt idx="2">
                  <c:v>6.1984607654864883</c:v>
                </c:pt>
                <c:pt idx="3">
                  <c:v>4.1893658272750001</c:v>
                </c:pt>
                <c:pt idx="4">
                  <c:v>5.0723233647777786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B-46A1-B31E-E3793F80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798207"/>
        <c:axId val="789746383"/>
      </c:scatterChart>
      <c:valAx>
        <c:axId val="77679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46383"/>
        <c:crosses val="autoZero"/>
        <c:crossBetween val="midCat"/>
      </c:valAx>
      <c:valAx>
        <c:axId val="789746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9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216</xdr:row>
      <xdr:rowOff>22860</xdr:rowOff>
    </xdr:from>
    <xdr:to>
      <xdr:col>15</xdr:col>
      <xdr:colOff>594360</xdr:colOff>
      <xdr:row>231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C9F8A-01E1-4E65-B539-7AAEA9A2C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184</xdr:row>
      <xdr:rowOff>22860</xdr:rowOff>
    </xdr:from>
    <xdr:to>
      <xdr:col>15</xdr:col>
      <xdr:colOff>594360</xdr:colOff>
      <xdr:row>199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AF0D8-2C81-4C60-A213-5B654B379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177</xdr:row>
      <xdr:rowOff>22860</xdr:rowOff>
    </xdr:from>
    <xdr:to>
      <xdr:col>15</xdr:col>
      <xdr:colOff>594360</xdr:colOff>
      <xdr:row>192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5A05C-E0BF-4652-BC92-89F9364C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5CCF3-E43D-4E8D-94BF-8019DDA0F938}">
  <dimension ref="A1:J229"/>
  <sheetViews>
    <sheetView topLeftCell="B216" workbookViewId="0">
      <selection activeCell="H178" sqref="H178"/>
    </sheetView>
  </sheetViews>
  <sheetFormatPr defaultRowHeight="14.4" x14ac:dyDescent="0.3"/>
  <cols>
    <col min="1" max="1" width="21.6640625" customWidth="1"/>
    <col min="2" max="3" width="4.77734375" customWidth="1"/>
    <col min="4" max="4" width="3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">
      <c r="A2" t="s">
        <v>9</v>
      </c>
      <c r="B2">
        <v>1</v>
      </c>
      <c r="C2" t="s">
        <v>10</v>
      </c>
      <c r="D2">
        <v>5</v>
      </c>
      <c r="E2">
        <v>0</v>
      </c>
      <c r="F2">
        <v>0</v>
      </c>
      <c r="G2">
        <v>0</v>
      </c>
      <c r="H2" t="s">
        <v>11</v>
      </c>
      <c r="I2">
        <v>313</v>
      </c>
    </row>
    <row r="3" spans="1:10" s="8" customFormat="1" x14ac:dyDescent="0.3">
      <c r="A3" s="8" t="s">
        <v>9</v>
      </c>
      <c r="B3" s="8">
        <v>2</v>
      </c>
      <c r="C3" s="8" t="s">
        <v>15</v>
      </c>
      <c r="D3" s="8">
        <v>5</v>
      </c>
      <c r="E3" s="8">
        <v>93.529411760000002</v>
      </c>
      <c r="F3" s="8">
        <v>4</v>
      </c>
      <c r="G3" s="8">
        <v>14.084697</v>
      </c>
      <c r="H3" s="8" t="s">
        <v>11</v>
      </c>
      <c r="I3" s="8">
        <v>313</v>
      </c>
      <c r="J3" s="8" t="s">
        <v>95</v>
      </c>
    </row>
    <row r="4" spans="1:10" s="8" customFormat="1" x14ac:dyDescent="0.3">
      <c r="A4" s="8" t="s">
        <v>9</v>
      </c>
      <c r="B4" s="8">
        <v>3</v>
      </c>
      <c r="C4" s="8" t="s">
        <v>16</v>
      </c>
      <c r="D4" s="8">
        <v>5</v>
      </c>
      <c r="E4" s="8">
        <v>94.705882349999996</v>
      </c>
      <c r="F4" s="8">
        <v>2</v>
      </c>
      <c r="G4" s="8">
        <v>28.523726</v>
      </c>
      <c r="H4" s="8" t="s">
        <v>11</v>
      </c>
      <c r="I4" s="8">
        <v>313</v>
      </c>
      <c r="J4" s="8" t="s">
        <v>95</v>
      </c>
    </row>
    <row r="5" spans="1:10" x14ac:dyDescent="0.3">
      <c r="A5" t="s">
        <v>9</v>
      </c>
      <c r="B5">
        <v>4</v>
      </c>
      <c r="C5" t="s">
        <v>12</v>
      </c>
      <c r="D5">
        <v>5</v>
      </c>
      <c r="E5">
        <v>0</v>
      </c>
      <c r="F5">
        <v>0</v>
      </c>
      <c r="G5">
        <v>0</v>
      </c>
      <c r="H5" t="s">
        <v>11</v>
      </c>
      <c r="I5">
        <v>313</v>
      </c>
    </row>
    <row r="6" spans="1:10" x14ac:dyDescent="0.3">
      <c r="A6" t="s">
        <v>13</v>
      </c>
      <c r="B6">
        <v>5</v>
      </c>
      <c r="C6" t="s">
        <v>10</v>
      </c>
      <c r="D6">
        <v>5</v>
      </c>
      <c r="E6">
        <v>0</v>
      </c>
      <c r="F6">
        <v>0</v>
      </c>
      <c r="G6">
        <v>0</v>
      </c>
      <c r="H6" t="s">
        <v>14</v>
      </c>
      <c r="I6">
        <v>31</v>
      </c>
    </row>
    <row r="7" spans="1:10" x14ac:dyDescent="0.3">
      <c r="A7" t="s">
        <v>13</v>
      </c>
      <c r="B7">
        <v>6</v>
      </c>
      <c r="C7" t="s">
        <v>15</v>
      </c>
      <c r="D7">
        <v>5</v>
      </c>
      <c r="E7">
        <v>0</v>
      </c>
      <c r="F7">
        <v>0</v>
      </c>
      <c r="G7">
        <v>0</v>
      </c>
      <c r="H7" t="s">
        <v>14</v>
      </c>
      <c r="I7">
        <v>31</v>
      </c>
    </row>
    <row r="8" spans="1:10" x14ac:dyDescent="0.3">
      <c r="A8" t="s">
        <v>13</v>
      </c>
      <c r="B8">
        <v>7</v>
      </c>
      <c r="C8" t="s">
        <v>16</v>
      </c>
      <c r="D8">
        <v>5</v>
      </c>
      <c r="E8">
        <v>0</v>
      </c>
      <c r="F8">
        <v>0</v>
      </c>
      <c r="G8">
        <v>0</v>
      </c>
      <c r="H8" t="s">
        <v>14</v>
      </c>
      <c r="I8">
        <v>31</v>
      </c>
    </row>
    <row r="9" spans="1:10" x14ac:dyDescent="0.3">
      <c r="A9" t="s">
        <v>13</v>
      </c>
      <c r="B9">
        <v>8</v>
      </c>
      <c r="C9" t="s">
        <v>12</v>
      </c>
      <c r="D9">
        <v>5</v>
      </c>
      <c r="E9">
        <v>0</v>
      </c>
      <c r="F9">
        <v>0</v>
      </c>
      <c r="G9">
        <v>0</v>
      </c>
      <c r="H9" t="s">
        <v>14</v>
      </c>
      <c r="I9">
        <v>31</v>
      </c>
    </row>
    <row r="10" spans="1:10" s="9" customFormat="1" x14ac:dyDescent="0.3">
      <c r="A10" s="9" t="s">
        <v>17</v>
      </c>
      <c r="B10" s="9">
        <v>9</v>
      </c>
      <c r="C10" s="9" t="s">
        <v>10</v>
      </c>
      <c r="D10" s="9">
        <v>5</v>
      </c>
      <c r="E10" s="9">
        <v>0</v>
      </c>
      <c r="F10" s="9">
        <v>0</v>
      </c>
      <c r="G10" s="9">
        <v>0</v>
      </c>
      <c r="H10" s="9" t="s">
        <v>18</v>
      </c>
      <c r="I10" s="9">
        <v>32</v>
      </c>
    </row>
    <row r="11" spans="1:10" s="9" customFormat="1" x14ac:dyDescent="0.3">
      <c r="A11" s="9" t="s">
        <v>17</v>
      </c>
      <c r="B11" s="9">
        <v>10</v>
      </c>
      <c r="C11" s="9" t="s">
        <v>15</v>
      </c>
      <c r="D11" s="9">
        <v>5</v>
      </c>
      <c r="E11" s="9">
        <v>4.6242774569999998</v>
      </c>
      <c r="F11" s="9">
        <v>4</v>
      </c>
      <c r="G11" s="9">
        <v>0.69799999999999995</v>
      </c>
      <c r="H11" s="9" t="s">
        <v>18</v>
      </c>
      <c r="I11" s="9">
        <v>32</v>
      </c>
    </row>
    <row r="12" spans="1:10" s="9" customFormat="1" x14ac:dyDescent="0.3">
      <c r="A12" s="9" t="s">
        <v>17</v>
      </c>
      <c r="B12" s="9">
        <v>11</v>
      </c>
      <c r="C12" s="9" t="s">
        <v>16</v>
      </c>
      <c r="D12" s="9">
        <v>5</v>
      </c>
      <c r="E12" s="9">
        <v>4.3352601159999997</v>
      </c>
      <c r="F12" s="9">
        <v>2</v>
      </c>
      <c r="G12" s="9">
        <v>1.3087500000000001</v>
      </c>
      <c r="H12" s="9" t="s">
        <v>18</v>
      </c>
      <c r="I12" s="9">
        <v>32</v>
      </c>
    </row>
    <row r="13" spans="1:10" s="9" customFormat="1" x14ac:dyDescent="0.3">
      <c r="A13" s="9" t="s">
        <v>17</v>
      </c>
      <c r="B13" s="9">
        <v>12</v>
      </c>
      <c r="C13" s="9" t="s">
        <v>12</v>
      </c>
      <c r="D13" s="9">
        <v>5</v>
      </c>
      <c r="E13" s="9">
        <v>4.6242774569999998</v>
      </c>
      <c r="F13" s="9">
        <v>3</v>
      </c>
      <c r="G13" s="9">
        <v>0.930666667</v>
      </c>
      <c r="H13" s="9" t="s">
        <v>18</v>
      </c>
      <c r="I13" s="9">
        <v>32</v>
      </c>
    </row>
    <row r="14" spans="1:10" s="9" customFormat="1" x14ac:dyDescent="0.3">
      <c r="A14" s="9" t="s">
        <v>17</v>
      </c>
      <c r="B14" s="9">
        <v>13</v>
      </c>
      <c r="C14" s="9" t="s">
        <v>23</v>
      </c>
      <c r="D14" s="9">
        <v>5</v>
      </c>
      <c r="E14" s="9">
        <v>6.0693641620000003</v>
      </c>
      <c r="F14" s="9">
        <v>3</v>
      </c>
      <c r="G14" s="9">
        <v>1.2215</v>
      </c>
      <c r="H14" s="9" t="s">
        <v>18</v>
      </c>
      <c r="I14" s="9">
        <v>32</v>
      </c>
    </row>
    <row r="15" spans="1:10" s="10" customFormat="1" x14ac:dyDescent="0.3">
      <c r="A15" s="10" t="s">
        <v>19</v>
      </c>
      <c r="B15" s="10">
        <v>14</v>
      </c>
      <c r="C15" s="10" t="s">
        <v>10</v>
      </c>
      <c r="D15" s="10">
        <v>5</v>
      </c>
      <c r="E15" s="10">
        <v>0</v>
      </c>
      <c r="F15" s="10">
        <v>0</v>
      </c>
      <c r="G15" s="10">
        <v>0</v>
      </c>
      <c r="H15" s="10" t="s">
        <v>18</v>
      </c>
      <c r="I15" s="10">
        <v>32</v>
      </c>
    </row>
    <row r="16" spans="1:10" s="10" customFormat="1" x14ac:dyDescent="0.3">
      <c r="A16" s="10" t="s">
        <v>19</v>
      </c>
      <c r="B16" s="10">
        <v>15</v>
      </c>
      <c r="C16" s="10" t="s">
        <v>15</v>
      </c>
      <c r="D16" s="10">
        <v>5</v>
      </c>
      <c r="E16" s="10">
        <v>0.89020771499999996</v>
      </c>
      <c r="F16" s="10">
        <v>1</v>
      </c>
      <c r="G16" s="10">
        <v>0.53899799999999998</v>
      </c>
      <c r="H16" s="10" t="s">
        <v>18</v>
      </c>
      <c r="I16" s="10">
        <v>32</v>
      </c>
    </row>
    <row r="17" spans="1:10" s="10" customFormat="1" x14ac:dyDescent="0.3">
      <c r="A17" s="10" t="s">
        <v>19</v>
      </c>
      <c r="B17" s="10">
        <f>B16+1</f>
        <v>16</v>
      </c>
      <c r="C17" s="10" t="s">
        <v>16</v>
      </c>
      <c r="D17" s="10">
        <v>5</v>
      </c>
      <c r="E17" s="10">
        <v>0</v>
      </c>
      <c r="F17" s="10">
        <v>0</v>
      </c>
      <c r="G17" s="10">
        <v>0</v>
      </c>
      <c r="H17" s="10" t="s">
        <v>18</v>
      </c>
      <c r="I17" s="10">
        <v>32</v>
      </c>
    </row>
    <row r="18" spans="1:10" s="10" customFormat="1" x14ac:dyDescent="0.3">
      <c r="A18" s="10" t="s">
        <v>19</v>
      </c>
      <c r="B18" s="10">
        <f>B17+1</f>
        <v>17</v>
      </c>
      <c r="C18" s="10" t="s">
        <v>12</v>
      </c>
      <c r="D18" s="10">
        <v>5</v>
      </c>
      <c r="E18" s="10">
        <v>4.7477744810000004</v>
      </c>
      <c r="F18" s="10">
        <v>3</v>
      </c>
      <c r="G18" s="10">
        <v>0.95821866700000002</v>
      </c>
      <c r="H18" s="10" t="s">
        <v>18</v>
      </c>
      <c r="I18" s="10">
        <v>32</v>
      </c>
    </row>
    <row r="19" spans="1:10" s="10" customFormat="1" x14ac:dyDescent="0.3">
      <c r="A19" s="10" t="s">
        <v>19</v>
      </c>
      <c r="B19" s="10">
        <f>B18+1</f>
        <v>18</v>
      </c>
      <c r="C19" s="10" t="s">
        <v>23</v>
      </c>
      <c r="D19" s="10">
        <v>5</v>
      </c>
      <c r="E19" s="8">
        <v>20.474777450000001</v>
      </c>
      <c r="F19" s="10">
        <v>2</v>
      </c>
      <c r="G19" s="10">
        <v>6.1984769999999996</v>
      </c>
      <c r="H19" s="10" t="s">
        <v>18</v>
      </c>
      <c r="I19" s="10">
        <v>32</v>
      </c>
      <c r="J19" s="8" t="s">
        <v>95</v>
      </c>
    </row>
    <row r="20" spans="1:10" x14ac:dyDescent="0.3">
      <c r="A20" t="s">
        <v>20</v>
      </c>
      <c r="B20">
        <f>B19+1</f>
        <v>19</v>
      </c>
      <c r="C20" t="s">
        <v>10</v>
      </c>
      <c r="D20">
        <v>5</v>
      </c>
      <c r="E20">
        <v>0</v>
      </c>
      <c r="F20">
        <v>0</v>
      </c>
      <c r="G20">
        <v>0</v>
      </c>
      <c r="H20" t="s">
        <v>21</v>
      </c>
      <c r="I20">
        <v>33</v>
      </c>
    </row>
    <row r="21" spans="1:10" x14ac:dyDescent="0.3">
      <c r="A21" t="s">
        <v>20</v>
      </c>
      <c r="B21">
        <f>B20+1</f>
        <v>20</v>
      </c>
      <c r="C21" t="s">
        <v>15</v>
      </c>
      <c r="D21">
        <v>5</v>
      </c>
      <c r="E21">
        <v>0</v>
      </c>
      <c r="F21">
        <v>0</v>
      </c>
      <c r="G21">
        <v>0</v>
      </c>
      <c r="H21" t="s">
        <v>21</v>
      </c>
      <c r="I21">
        <v>33</v>
      </c>
    </row>
    <row r="22" spans="1:10" x14ac:dyDescent="0.3">
      <c r="A22" t="s">
        <v>20</v>
      </c>
      <c r="B22">
        <f>B21+1</f>
        <v>21</v>
      </c>
      <c r="C22" t="s">
        <v>16</v>
      </c>
      <c r="D22">
        <v>5</v>
      </c>
      <c r="E22">
        <v>0</v>
      </c>
      <c r="F22">
        <v>0</v>
      </c>
      <c r="G22">
        <v>0</v>
      </c>
      <c r="H22" t="s">
        <v>21</v>
      </c>
      <c r="I22">
        <v>33</v>
      </c>
    </row>
    <row r="23" spans="1:10" x14ac:dyDescent="0.3">
      <c r="A23" t="s">
        <v>20</v>
      </c>
      <c r="B23">
        <f>B22+1</f>
        <v>22</v>
      </c>
      <c r="C23" t="s">
        <v>12</v>
      </c>
      <c r="D23">
        <v>5</v>
      </c>
      <c r="E23">
        <v>0</v>
      </c>
      <c r="F23">
        <v>0</v>
      </c>
      <c r="G23">
        <v>0</v>
      </c>
      <c r="H23" t="s">
        <v>21</v>
      </c>
      <c r="I23">
        <v>33</v>
      </c>
    </row>
    <row r="24" spans="1:10" x14ac:dyDescent="0.3">
      <c r="A24" t="s">
        <v>22</v>
      </c>
      <c r="B24">
        <f>B23+1</f>
        <v>23</v>
      </c>
      <c r="C24" t="s">
        <v>10</v>
      </c>
      <c r="D24">
        <v>5</v>
      </c>
      <c r="E24">
        <v>5.7971014490000004</v>
      </c>
      <c r="F24">
        <v>2</v>
      </c>
      <c r="G24">
        <v>1.7644500000000001</v>
      </c>
      <c r="H24" t="s">
        <v>24</v>
      </c>
      <c r="I24">
        <v>318</v>
      </c>
    </row>
    <row r="25" spans="1:10" x14ac:dyDescent="0.3">
      <c r="A25" t="s">
        <v>22</v>
      </c>
      <c r="B25">
        <f>B24+1</f>
        <v>24</v>
      </c>
      <c r="C25" t="s">
        <v>15</v>
      </c>
      <c r="D25">
        <v>5</v>
      </c>
      <c r="E25">
        <v>0.869565217</v>
      </c>
      <c r="F25">
        <v>1</v>
      </c>
      <c r="G25">
        <v>0.529335</v>
      </c>
      <c r="H25" t="s">
        <v>24</v>
      </c>
      <c r="I25">
        <v>318</v>
      </c>
    </row>
    <row r="26" spans="1:10" x14ac:dyDescent="0.3">
      <c r="A26" t="s">
        <v>22</v>
      </c>
      <c r="B26">
        <f>B25+1</f>
        <v>25</v>
      </c>
      <c r="C26" t="s">
        <v>16</v>
      </c>
      <c r="D26">
        <v>5</v>
      </c>
      <c r="E26">
        <v>2.0289855069999998</v>
      </c>
      <c r="F26">
        <v>1</v>
      </c>
      <c r="G26">
        <v>1.235115</v>
      </c>
      <c r="H26" t="s">
        <v>24</v>
      </c>
      <c r="I26">
        <v>318</v>
      </c>
    </row>
    <row r="27" spans="1:10" x14ac:dyDescent="0.3">
      <c r="A27" t="s">
        <v>22</v>
      </c>
      <c r="B27">
        <f>B26+1</f>
        <v>26</v>
      </c>
      <c r="C27" t="s">
        <v>12</v>
      </c>
      <c r="D27">
        <v>5</v>
      </c>
      <c r="E27">
        <v>5.5072463770000004</v>
      </c>
      <c r="F27">
        <v>2</v>
      </c>
      <c r="G27">
        <v>1.6762275</v>
      </c>
      <c r="H27" t="s">
        <v>24</v>
      </c>
      <c r="I27">
        <v>318</v>
      </c>
    </row>
    <row r="28" spans="1:10" x14ac:dyDescent="0.3">
      <c r="A28" t="s">
        <v>22</v>
      </c>
      <c r="B28">
        <f>B27+1</f>
        <v>27</v>
      </c>
      <c r="C28" t="s">
        <v>23</v>
      </c>
      <c r="D28">
        <v>5</v>
      </c>
      <c r="E28">
        <v>0</v>
      </c>
      <c r="F28">
        <v>0</v>
      </c>
      <c r="G28">
        <v>0</v>
      </c>
      <c r="H28" t="s">
        <v>24</v>
      </c>
      <c r="I28">
        <v>318</v>
      </c>
    </row>
    <row r="29" spans="1:10" x14ac:dyDescent="0.3">
      <c r="A29" t="s">
        <v>25</v>
      </c>
      <c r="B29">
        <f>B28+1</f>
        <v>28</v>
      </c>
      <c r="C29" t="s">
        <v>10</v>
      </c>
      <c r="D29">
        <v>5</v>
      </c>
      <c r="E29">
        <v>0</v>
      </c>
      <c r="F29">
        <v>0</v>
      </c>
      <c r="G29">
        <v>0</v>
      </c>
      <c r="H29" t="s">
        <v>24</v>
      </c>
      <c r="I29">
        <v>318</v>
      </c>
    </row>
    <row r="30" spans="1:10" x14ac:dyDescent="0.3">
      <c r="A30" t="s">
        <v>25</v>
      </c>
      <c r="B30">
        <f>B29+1</f>
        <v>29</v>
      </c>
      <c r="C30" t="s">
        <v>15</v>
      </c>
      <c r="D30">
        <v>5</v>
      </c>
      <c r="E30">
        <v>2.8985507250000002</v>
      </c>
      <c r="F30">
        <v>1</v>
      </c>
      <c r="G30">
        <v>1.75522</v>
      </c>
      <c r="H30" t="s">
        <v>24</v>
      </c>
      <c r="I30">
        <v>318</v>
      </c>
    </row>
    <row r="31" spans="1:10" x14ac:dyDescent="0.3">
      <c r="A31" t="s">
        <v>25</v>
      </c>
      <c r="B31">
        <f>B30+1</f>
        <v>30</v>
      </c>
      <c r="C31" t="s">
        <v>16</v>
      </c>
      <c r="D31">
        <v>5</v>
      </c>
      <c r="E31">
        <v>1.7391304350000001</v>
      </c>
      <c r="F31">
        <v>1</v>
      </c>
      <c r="G31">
        <v>1.053132</v>
      </c>
      <c r="H31" t="s">
        <v>24</v>
      </c>
      <c r="I31">
        <v>318</v>
      </c>
    </row>
    <row r="32" spans="1:10" x14ac:dyDescent="0.3">
      <c r="A32" t="s">
        <v>25</v>
      </c>
      <c r="B32">
        <f>B31+1</f>
        <v>31</v>
      </c>
      <c r="C32" t="s">
        <v>12</v>
      </c>
      <c r="D32">
        <v>5</v>
      </c>
      <c r="E32">
        <v>1.4492753620000001</v>
      </c>
      <c r="F32">
        <v>1</v>
      </c>
      <c r="G32">
        <v>0.87761</v>
      </c>
      <c r="H32" t="s">
        <v>24</v>
      </c>
      <c r="I32">
        <v>318</v>
      </c>
    </row>
    <row r="33" spans="1:9" x14ac:dyDescent="0.3">
      <c r="A33" t="s">
        <v>25</v>
      </c>
      <c r="B33">
        <f>B32+1</f>
        <v>32</v>
      </c>
      <c r="C33" t="s">
        <v>23</v>
      </c>
      <c r="D33">
        <v>5</v>
      </c>
      <c r="E33">
        <v>0</v>
      </c>
      <c r="F33">
        <v>0</v>
      </c>
      <c r="G33">
        <v>0</v>
      </c>
      <c r="H33" t="s">
        <v>24</v>
      </c>
      <c r="I33">
        <v>318</v>
      </c>
    </row>
    <row r="34" spans="1:9" x14ac:dyDescent="0.3">
      <c r="A34" t="s">
        <v>26</v>
      </c>
      <c r="B34">
        <f>B33+1</f>
        <v>33</v>
      </c>
      <c r="C34" t="s">
        <v>10</v>
      </c>
      <c r="D34">
        <v>5</v>
      </c>
      <c r="E34">
        <v>0</v>
      </c>
      <c r="F34">
        <v>0</v>
      </c>
      <c r="G34">
        <v>0</v>
      </c>
      <c r="H34" t="s">
        <v>27</v>
      </c>
      <c r="I34">
        <v>39</v>
      </c>
    </row>
    <row r="35" spans="1:9" x14ac:dyDescent="0.3">
      <c r="A35" t="s">
        <v>26</v>
      </c>
      <c r="B35">
        <f>B34+1</f>
        <v>34</v>
      </c>
      <c r="C35" t="s">
        <v>15</v>
      </c>
      <c r="D35">
        <v>5</v>
      </c>
      <c r="E35">
        <v>0.87209302300000002</v>
      </c>
      <c r="F35">
        <v>1</v>
      </c>
      <c r="G35">
        <v>0.52969200000000005</v>
      </c>
      <c r="H35" t="s">
        <v>27</v>
      </c>
      <c r="I35">
        <v>39</v>
      </c>
    </row>
    <row r="36" spans="1:9" x14ac:dyDescent="0.3">
      <c r="A36" t="s">
        <v>26</v>
      </c>
      <c r="B36">
        <f>B35+1</f>
        <v>35</v>
      </c>
      <c r="C36" t="s">
        <v>16</v>
      </c>
      <c r="D36">
        <v>5</v>
      </c>
      <c r="E36">
        <v>0</v>
      </c>
      <c r="F36">
        <v>0</v>
      </c>
      <c r="G36">
        <v>0</v>
      </c>
      <c r="H36" t="s">
        <v>27</v>
      </c>
      <c r="I36">
        <v>39</v>
      </c>
    </row>
    <row r="37" spans="1:9" x14ac:dyDescent="0.3">
      <c r="A37" t="s">
        <v>26</v>
      </c>
      <c r="B37">
        <f>B36+1</f>
        <v>36</v>
      </c>
      <c r="C37" t="s">
        <v>12</v>
      </c>
      <c r="D37">
        <v>5</v>
      </c>
      <c r="E37">
        <v>0</v>
      </c>
      <c r="F37">
        <v>0</v>
      </c>
      <c r="G37">
        <v>0</v>
      </c>
      <c r="H37" t="s">
        <v>27</v>
      </c>
      <c r="I37">
        <v>39</v>
      </c>
    </row>
    <row r="38" spans="1:9" x14ac:dyDescent="0.3">
      <c r="A38" t="s">
        <v>26</v>
      </c>
      <c r="B38">
        <f>B37+1</f>
        <v>37</v>
      </c>
      <c r="C38" t="s">
        <v>23</v>
      </c>
      <c r="D38">
        <v>5</v>
      </c>
      <c r="E38">
        <v>0</v>
      </c>
      <c r="F38">
        <v>0</v>
      </c>
      <c r="G38">
        <v>0</v>
      </c>
      <c r="H38" t="s">
        <v>27</v>
      </c>
      <c r="I38">
        <v>39</v>
      </c>
    </row>
    <row r="39" spans="1:9" x14ac:dyDescent="0.3">
      <c r="A39" t="s">
        <v>28</v>
      </c>
      <c r="B39">
        <f>B38+1</f>
        <v>38</v>
      </c>
      <c r="C39" t="s">
        <v>10</v>
      </c>
      <c r="D39">
        <v>5</v>
      </c>
      <c r="E39">
        <v>1.1661807580000001</v>
      </c>
      <c r="F39">
        <v>1</v>
      </c>
      <c r="G39">
        <v>0.70768399999999998</v>
      </c>
      <c r="H39" t="s">
        <v>27</v>
      </c>
      <c r="I39">
        <v>39</v>
      </c>
    </row>
    <row r="40" spans="1:9" x14ac:dyDescent="0.3">
      <c r="A40" t="s">
        <v>28</v>
      </c>
      <c r="B40">
        <f>B39+1</f>
        <v>39</v>
      </c>
      <c r="C40" t="s">
        <v>15</v>
      </c>
      <c r="D40">
        <v>5</v>
      </c>
      <c r="E40">
        <v>2.3323615160000002</v>
      </c>
      <c r="F40">
        <v>1</v>
      </c>
      <c r="G40">
        <v>1.415368</v>
      </c>
      <c r="H40" t="s">
        <v>27</v>
      </c>
      <c r="I40">
        <v>39</v>
      </c>
    </row>
    <row r="41" spans="1:9" x14ac:dyDescent="0.3">
      <c r="A41" t="s">
        <v>28</v>
      </c>
      <c r="B41">
        <f>B40+1</f>
        <v>40</v>
      </c>
      <c r="C41" t="s">
        <v>16</v>
      </c>
      <c r="D41">
        <v>5</v>
      </c>
      <c r="E41">
        <v>0</v>
      </c>
      <c r="F41">
        <v>0</v>
      </c>
      <c r="G41">
        <v>0</v>
      </c>
      <c r="H41" t="s">
        <v>27</v>
      </c>
      <c r="I41">
        <v>39</v>
      </c>
    </row>
    <row r="42" spans="1:9" x14ac:dyDescent="0.3">
      <c r="A42" t="s">
        <v>28</v>
      </c>
      <c r="B42">
        <f>B41+1</f>
        <v>41</v>
      </c>
      <c r="C42" t="s">
        <v>12</v>
      </c>
      <c r="D42">
        <v>5</v>
      </c>
      <c r="E42">
        <v>2.9154518949999999</v>
      </c>
      <c r="F42">
        <v>1</v>
      </c>
      <c r="G42">
        <v>1.7692099999999999</v>
      </c>
      <c r="H42" t="s">
        <v>27</v>
      </c>
      <c r="I42">
        <v>39</v>
      </c>
    </row>
    <row r="43" spans="1:9" x14ac:dyDescent="0.3">
      <c r="A43" t="s">
        <v>28</v>
      </c>
      <c r="B43">
        <f>B42+1</f>
        <v>42</v>
      </c>
      <c r="C43" t="s">
        <v>23</v>
      </c>
      <c r="D43">
        <v>5</v>
      </c>
      <c r="E43">
        <v>0</v>
      </c>
      <c r="F43">
        <v>0</v>
      </c>
      <c r="G43">
        <v>0</v>
      </c>
      <c r="H43" t="s">
        <v>27</v>
      </c>
      <c r="I43">
        <v>39</v>
      </c>
    </row>
    <row r="44" spans="1:9" x14ac:dyDescent="0.3">
      <c r="A44" t="s">
        <v>79</v>
      </c>
      <c r="B44">
        <f>B43+1</f>
        <v>43</v>
      </c>
      <c r="C44" t="s">
        <v>10</v>
      </c>
      <c r="D44">
        <v>5</v>
      </c>
      <c r="E44">
        <v>4.0697674419999998</v>
      </c>
      <c r="F44">
        <v>2</v>
      </c>
      <c r="G44">
        <v>1.2316009999999999</v>
      </c>
      <c r="H44" t="s">
        <v>30</v>
      </c>
      <c r="I44">
        <v>37</v>
      </c>
    </row>
    <row r="45" spans="1:9" x14ac:dyDescent="0.3">
      <c r="A45" t="s">
        <v>79</v>
      </c>
      <c r="B45">
        <f>B44+1</f>
        <v>44</v>
      </c>
      <c r="C45" t="s">
        <v>15</v>
      </c>
      <c r="D45">
        <v>5</v>
      </c>
      <c r="E45">
        <v>2.9069767440000001</v>
      </c>
      <c r="F45">
        <v>4</v>
      </c>
      <c r="G45">
        <v>0.43985750000000001</v>
      </c>
      <c r="H45" t="s">
        <v>30</v>
      </c>
      <c r="I45">
        <v>37</v>
      </c>
    </row>
    <row r="46" spans="1:9" x14ac:dyDescent="0.3">
      <c r="A46" t="s">
        <v>79</v>
      </c>
      <c r="B46">
        <f>B45+1</f>
        <v>45</v>
      </c>
      <c r="C46" t="s">
        <v>16</v>
      </c>
      <c r="D46">
        <v>5</v>
      </c>
      <c r="E46">
        <v>4.9418604650000004</v>
      </c>
      <c r="F46">
        <v>2</v>
      </c>
      <c r="G46">
        <v>1.4955155</v>
      </c>
      <c r="H46" t="s">
        <v>30</v>
      </c>
      <c r="I46">
        <v>37</v>
      </c>
    </row>
    <row r="47" spans="1:9" x14ac:dyDescent="0.3">
      <c r="A47" t="s">
        <v>79</v>
      </c>
      <c r="B47">
        <f>B46+1</f>
        <v>46</v>
      </c>
      <c r="C47" t="s">
        <v>12</v>
      </c>
      <c r="D47">
        <v>5</v>
      </c>
      <c r="E47">
        <v>6.9767441860000003</v>
      </c>
      <c r="F47">
        <v>5</v>
      </c>
      <c r="G47">
        <v>0.84452640000000001</v>
      </c>
      <c r="H47" t="s">
        <v>30</v>
      </c>
      <c r="I47">
        <v>37</v>
      </c>
    </row>
    <row r="48" spans="1:9" x14ac:dyDescent="0.3">
      <c r="A48" t="s">
        <v>29</v>
      </c>
      <c r="B48">
        <f>B47+1</f>
        <v>47</v>
      </c>
      <c r="C48" t="s">
        <v>10</v>
      </c>
      <c r="D48">
        <v>5</v>
      </c>
      <c r="E48">
        <v>4.3478260869999996</v>
      </c>
      <c r="F48">
        <v>2</v>
      </c>
      <c r="G48">
        <v>1.3176675</v>
      </c>
      <c r="H48" t="s">
        <v>30</v>
      </c>
      <c r="I48">
        <v>37</v>
      </c>
    </row>
    <row r="49" spans="1:10" x14ac:dyDescent="0.3">
      <c r="A49" t="s">
        <v>29</v>
      </c>
      <c r="B49">
        <f>B48+1</f>
        <v>48</v>
      </c>
      <c r="C49" t="s">
        <v>15</v>
      </c>
      <c r="D49">
        <v>5</v>
      </c>
      <c r="E49">
        <v>9.8550724639999991</v>
      </c>
      <c r="F49">
        <v>4</v>
      </c>
      <c r="G49">
        <v>1.4933565</v>
      </c>
      <c r="H49" t="s">
        <v>30</v>
      </c>
      <c r="I49">
        <v>37</v>
      </c>
    </row>
    <row r="50" spans="1:10" x14ac:dyDescent="0.3">
      <c r="A50" t="s">
        <v>29</v>
      </c>
      <c r="B50">
        <f>B49+1</f>
        <v>49</v>
      </c>
      <c r="C50" t="s">
        <v>16</v>
      </c>
      <c r="D50">
        <v>5</v>
      </c>
      <c r="E50">
        <v>0</v>
      </c>
      <c r="F50">
        <v>0</v>
      </c>
      <c r="G50">
        <v>0</v>
      </c>
      <c r="H50" t="s">
        <v>30</v>
      </c>
      <c r="I50">
        <v>37</v>
      </c>
    </row>
    <row r="51" spans="1:10" s="9" customFormat="1" x14ac:dyDescent="0.3">
      <c r="A51" s="9" t="s">
        <v>80</v>
      </c>
      <c r="B51" s="9">
        <f>B50+1</f>
        <v>50</v>
      </c>
      <c r="C51" s="9" t="s">
        <v>10</v>
      </c>
      <c r="D51" s="9">
        <v>5</v>
      </c>
      <c r="E51" s="9">
        <v>8.1632653059999996</v>
      </c>
      <c r="F51" s="9">
        <v>3</v>
      </c>
      <c r="G51" s="9">
        <v>1.6478093330000001</v>
      </c>
      <c r="H51" s="9" t="s">
        <v>81</v>
      </c>
      <c r="I51" s="9">
        <v>39</v>
      </c>
      <c r="J51" s="9" t="s">
        <v>96</v>
      </c>
    </row>
    <row r="52" spans="1:10" s="9" customFormat="1" x14ac:dyDescent="0.3">
      <c r="A52" s="9" t="s">
        <v>80</v>
      </c>
      <c r="B52" s="9">
        <f>B51+1</f>
        <v>51</v>
      </c>
      <c r="C52" s="9" t="s">
        <v>15</v>
      </c>
      <c r="D52" s="9">
        <v>5</v>
      </c>
      <c r="E52" s="9">
        <v>3.790087464</v>
      </c>
      <c r="F52" s="9">
        <v>2</v>
      </c>
      <c r="G52" s="9">
        <v>1.1475815</v>
      </c>
      <c r="H52" s="9" t="s">
        <v>81</v>
      </c>
      <c r="I52" s="9">
        <v>39</v>
      </c>
      <c r="J52" s="9" t="s">
        <v>96</v>
      </c>
    </row>
    <row r="53" spans="1:10" s="9" customFormat="1" x14ac:dyDescent="0.3">
      <c r="A53" s="9" t="s">
        <v>80</v>
      </c>
      <c r="B53" s="9">
        <f>B52+1</f>
        <v>52</v>
      </c>
      <c r="C53" s="9" t="s">
        <v>16</v>
      </c>
      <c r="D53" s="9">
        <v>5</v>
      </c>
      <c r="E53" s="9">
        <v>3.790087464</v>
      </c>
      <c r="F53" s="9">
        <v>2</v>
      </c>
      <c r="G53" s="9">
        <v>1.1475815</v>
      </c>
      <c r="H53" s="9" t="s">
        <v>81</v>
      </c>
      <c r="I53" s="9">
        <v>39</v>
      </c>
      <c r="J53" s="9" t="s">
        <v>96</v>
      </c>
    </row>
    <row r="54" spans="1:10" s="9" customFormat="1" x14ac:dyDescent="0.3">
      <c r="A54" s="9" t="s">
        <v>80</v>
      </c>
      <c r="B54" s="9">
        <f>B53+1</f>
        <v>53</v>
      </c>
      <c r="C54" s="9" t="s">
        <v>12</v>
      </c>
      <c r="D54" s="9">
        <v>5</v>
      </c>
      <c r="E54" s="9">
        <v>4.9562682220000003</v>
      </c>
      <c r="F54" s="9">
        <v>2</v>
      </c>
      <c r="G54" s="9">
        <v>1.5006835000000001</v>
      </c>
      <c r="H54" s="9" t="s">
        <v>81</v>
      </c>
      <c r="I54" s="9">
        <v>39</v>
      </c>
      <c r="J54" s="9" t="s">
        <v>96</v>
      </c>
    </row>
    <row r="55" spans="1:10" s="9" customFormat="1" x14ac:dyDescent="0.3">
      <c r="A55" s="9" t="s">
        <v>80</v>
      </c>
      <c r="B55" s="9">
        <f>B54+1</f>
        <v>54</v>
      </c>
      <c r="C55" s="9" t="s">
        <v>23</v>
      </c>
      <c r="D55" s="9">
        <v>5</v>
      </c>
      <c r="E55" s="8">
        <v>34.985422739999997</v>
      </c>
      <c r="F55" s="9">
        <v>1</v>
      </c>
      <c r="G55" s="9">
        <v>21.186119999999999</v>
      </c>
      <c r="H55" s="9" t="s">
        <v>81</v>
      </c>
      <c r="I55" s="9">
        <v>39</v>
      </c>
      <c r="J55" s="8" t="s">
        <v>95</v>
      </c>
    </row>
    <row r="56" spans="1:10" s="9" customFormat="1" x14ac:dyDescent="0.3">
      <c r="A56" s="9" t="s">
        <v>80</v>
      </c>
      <c r="B56" s="9">
        <f>B55+1</f>
        <v>55</v>
      </c>
      <c r="C56" s="9" t="s">
        <v>57</v>
      </c>
      <c r="D56" s="9">
        <v>5</v>
      </c>
      <c r="E56" s="9">
        <v>3.4985422740000001</v>
      </c>
      <c r="F56" s="9">
        <v>2</v>
      </c>
      <c r="G56" s="9">
        <v>1.0593060000000001</v>
      </c>
      <c r="H56" s="9" t="s">
        <v>81</v>
      </c>
      <c r="I56" s="9">
        <v>39</v>
      </c>
      <c r="J56" s="9" t="s">
        <v>96</v>
      </c>
    </row>
    <row r="57" spans="1:10" s="9" customFormat="1" x14ac:dyDescent="0.3">
      <c r="A57" s="9" t="s">
        <v>80</v>
      </c>
      <c r="B57" s="9">
        <f>B56+1</f>
        <v>56</v>
      </c>
      <c r="C57" s="9" t="s">
        <v>74</v>
      </c>
      <c r="D57" s="9">
        <v>5</v>
      </c>
      <c r="E57" s="9">
        <v>4.3731778429999997</v>
      </c>
      <c r="F57" s="9">
        <v>2</v>
      </c>
      <c r="G57" s="9">
        <v>1.3241324999999999</v>
      </c>
      <c r="H57" s="9" t="s">
        <v>81</v>
      </c>
      <c r="I57" s="9">
        <v>39</v>
      </c>
      <c r="J57" s="9" t="s">
        <v>96</v>
      </c>
    </row>
    <row r="58" spans="1:10" s="9" customFormat="1" x14ac:dyDescent="0.3">
      <c r="A58" s="9" t="s">
        <v>80</v>
      </c>
      <c r="B58" s="9">
        <f>B57+1</f>
        <v>57</v>
      </c>
      <c r="C58" s="9" t="s">
        <v>94</v>
      </c>
      <c r="D58" s="9">
        <v>5</v>
      </c>
      <c r="E58" s="8">
        <v>13.994169100000001</v>
      </c>
      <c r="F58" s="9">
        <v>3</v>
      </c>
      <c r="G58" s="9">
        <v>2.8248160000000002</v>
      </c>
      <c r="H58" s="9" t="s">
        <v>81</v>
      </c>
      <c r="I58" s="9">
        <v>39</v>
      </c>
      <c r="J58" s="8" t="s">
        <v>95</v>
      </c>
    </row>
    <row r="59" spans="1:10" s="9" customFormat="1" x14ac:dyDescent="0.3">
      <c r="A59" s="9" t="s">
        <v>80</v>
      </c>
      <c r="B59" s="9">
        <f>B58+1</f>
        <v>58</v>
      </c>
      <c r="C59" s="9" t="s">
        <v>68</v>
      </c>
      <c r="D59" s="9">
        <v>5</v>
      </c>
      <c r="E59" s="8">
        <v>96.209912540000005</v>
      </c>
      <c r="F59" s="9">
        <v>2</v>
      </c>
      <c r="G59" s="9">
        <v>29.130915000000002</v>
      </c>
      <c r="H59" s="9" t="s">
        <v>81</v>
      </c>
      <c r="I59" s="9">
        <v>39</v>
      </c>
      <c r="J59" s="8" t="s">
        <v>95</v>
      </c>
    </row>
    <row r="60" spans="1:10" s="9" customFormat="1" x14ac:dyDescent="0.3">
      <c r="A60" s="9" t="s">
        <v>80</v>
      </c>
      <c r="B60" s="9">
        <f>B59+1</f>
        <v>59</v>
      </c>
      <c r="C60" s="9" t="s">
        <v>67</v>
      </c>
      <c r="D60" s="9">
        <v>5</v>
      </c>
      <c r="E60" s="9">
        <v>5.8309037899999998</v>
      </c>
      <c r="F60" s="9">
        <v>2</v>
      </c>
      <c r="G60" s="9">
        <v>1.7655099999999999</v>
      </c>
      <c r="H60" s="9" t="s">
        <v>81</v>
      </c>
      <c r="I60" s="9">
        <v>39</v>
      </c>
      <c r="J60" s="9" t="s">
        <v>96</v>
      </c>
    </row>
    <row r="61" spans="1:10" x14ac:dyDescent="0.3">
      <c r="A61" t="s">
        <v>31</v>
      </c>
      <c r="B61">
        <f>B60+1</f>
        <v>60</v>
      </c>
      <c r="C61" t="s">
        <v>10</v>
      </c>
      <c r="D61">
        <v>25</v>
      </c>
      <c r="E61">
        <v>9.0379008750000001</v>
      </c>
      <c r="F61">
        <v>1</v>
      </c>
      <c r="G61">
        <v>5.4920220000000004</v>
      </c>
      <c r="H61" t="s">
        <v>32</v>
      </c>
      <c r="I61">
        <v>318</v>
      </c>
    </row>
    <row r="62" spans="1:10" x14ac:dyDescent="0.3">
      <c r="A62" t="s">
        <v>31</v>
      </c>
      <c r="B62">
        <f>B61+1</f>
        <v>61</v>
      </c>
      <c r="C62" t="s">
        <v>15</v>
      </c>
      <c r="D62">
        <v>25</v>
      </c>
      <c r="E62">
        <v>2.0408163269999999</v>
      </c>
      <c r="F62">
        <v>1</v>
      </c>
      <c r="G62">
        <v>1.2401340000000001</v>
      </c>
      <c r="H62" t="s">
        <v>32</v>
      </c>
      <c r="I62">
        <v>318</v>
      </c>
    </row>
    <row r="63" spans="1:10" x14ac:dyDescent="0.3">
      <c r="A63" t="s">
        <v>31</v>
      </c>
      <c r="B63">
        <f>B62+1</f>
        <v>62</v>
      </c>
      <c r="C63" t="s">
        <v>16</v>
      </c>
      <c r="D63">
        <v>25</v>
      </c>
      <c r="E63">
        <v>10.204081629999999</v>
      </c>
      <c r="F63">
        <v>4</v>
      </c>
      <c r="G63">
        <v>1.5501674999999999</v>
      </c>
      <c r="H63" t="s">
        <v>32</v>
      </c>
      <c r="I63">
        <v>318</v>
      </c>
    </row>
    <row r="64" spans="1:10" x14ac:dyDescent="0.3">
      <c r="A64" t="s">
        <v>31</v>
      </c>
      <c r="B64">
        <f>B63+1</f>
        <v>63</v>
      </c>
      <c r="C64" t="s">
        <v>12</v>
      </c>
      <c r="D64">
        <v>25</v>
      </c>
      <c r="E64">
        <v>0</v>
      </c>
      <c r="F64">
        <v>0</v>
      </c>
      <c r="G64">
        <v>0</v>
      </c>
      <c r="H64" t="s">
        <v>32</v>
      </c>
      <c r="I64">
        <v>318</v>
      </c>
    </row>
    <row r="65" spans="1:9" x14ac:dyDescent="0.3">
      <c r="A65" t="s">
        <v>31</v>
      </c>
      <c r="B65">
        <f>B64+1</f>
        <v>64</v>
      </c>
      <c r="C65" t="s">
        <v>23</v>
      </c>
      <c r="D65">
        <v>25</v>
      </c>
      <c r="E65">
        <v>9.3294460640000008</v>
      </c>
      <c r="F65">
        <v>3</v>
      </c>
      <c r="G65">
        <v>1.8897280000000001</v>
      </c>
      <c r="H65" t="s">
        <v>32</v>
      </c>
      <c r="I65">
        <v>318</v>
      </c>
    </row>
    <row r="66" spans="1:9" x14ac:dyDescent="0.3">
      <c r="A66" t="s">
        <v>75</v>
      </c>
      <c r="B66">
        <f>B65+1</f>
        <v>65</v>
      </c>
      <c r="C66" t="s">
        <v>10</v>
      </c>
      <c r="D66">
        <v>25</v>
      </c>
      <c r="E66">
        <v>2.9069767440000001</v>
      </c>
      <c r="F66">
        <v>5</v>
      </c>
      <c r="G66">
        <v>0.35295599999999999</v>
      </c>
      <c r="H66" t="s">
        <v>32</v>
      </c>
      <c r="I66">
        <v>318</v>
      </c>
    </row>
    <row r="67" spans="1:9" x14ac:dyDescent="0.3">
      <c r="A67" t="s">
        <v>75</v>
      </c>
      <c r="B67">
        <f>B66+1</f>
        <v>66</v>
      </c>
      <c r="C67" t="s">
        <v>15</v>
      </c>
      <c r="D67">
        <v>25</v>
      </c>
      <c r="E67">
        <v>4.9418604650000004</v>
      </c>
      <c r="F67">
        <v>6</v>
      </c>
      <c r="G67">
        <v>0.50002100000000005</v>
      </c>
      <c r="H67" t="s">
        <v>32</v>
      </c>
      <c r="I67">
        <v>318</v>
      </c>
    </row>
    <row r="68" spans="1:9" x14ac:dyDescent="0.3">
      <c r="A68" t="s">
        <v>75</v>
      </c>
      <c r="B68">
        <f>B67+1</f>
        <v>67</v>
      </c>
      <c r="C68" t="s">
        <v>16</v>
      </c>
      <c r="D68">
        <v>25</v>
      </c>
      <c r="E68">
        <v>4.3604651160000003</v>
      </c>
      <c r="F68">
        <v>6</v>
      </c>
      <c r="G68">
        <v>0.441195</v>
      </c>
      <c r="H68" t="s">
        <v>32</v>
      </c>
      <c r="I68">
        <v>318</v>
      </c>
    </row>
    <row r="69" spans="1:9" x14ac:dyDescent="0.3">
      <c r="A69" t="s">
        <v>75</v>
      </c>
      <c r="B69">
        <f>B68+1</f>
        <v>68</v>
      </c>
      <c r="C69" t="s">
        <v>12</v>
      </c>
      <c r="D69">
        <v>25</v>
      </c>
      <c r="E69">
        <v>5.5232558139999997</v>
      </c>
      <c r="F69">
        <v>5</v>
      </c>
      <c r="G69">
        <v>0.6706164</v>
      </c>
      <c r="H69" t="s">
        <v>32</v>
      </c>
      <c r="I69">
        <v>318</v>
      </c>
    </row>
    <row r="70" spans="1:9" x14ac:dyDescent="0.3">
      <c r="A70" t="s">
        <v>75</v>
      </c>
      <c r="B70">
        <f>B69+1</f>
        <v>69</v>
      </c>
      <c r="C70" t="s">
        <v>23</v>
      </c>
      <c r="D70">
        <v>25</v>
      </c>
      <c r="E70">
        <v>4.3604651160000003</v>
      </c>
      <c r="F70">
        <v>5</v>
      </c>
      <c r="G70">
        <v>0.52943399999999996</v>
      </c>
      <c r="H70" t="s">
        <v>32</v>
      </c>
      <c r="I70">
        <v>318</v>
      </c>
    </row>
    <row r="71" spans="1:9" x14ac:dyDescent="0.3">
      <c r="A71" t="s">
        <v>33</v>
      </c>
      <c r="B71">
        <f>B70+1</f>
        <v>70</v>
      </c>
      <c r="C71" t="s">
        <v>10</v>
      </c>
      <c r="D71">
        <v>25</v>
      </c>
      <c r="E71">
        <v>0</v>
      </c>
      <c r="F71">
        <v>0</v>
      </c>
      <c r="G71">
        <v>0</v>
      </c>
      <c r="H71" t="s">
        <v>34</v>
      </c>
      <c r="I71">
        <v>313</v>
      </c>
    </row>
    <row r="72" spans="1:9" x14ac:dyDescent="0.3">
      <c r="A72" t="s">
        <v>33</v>
      </c>
      <c r="B72">
        <f>B71+1</f>
        <v>71</v>
      </c>
      <c r="C72" t="s">
        <v>15</v>
      </c>
      <c r="D72">
        <v>25</v>
      </c>
      <c r="E72">
        <v>0</v>
      </c>
      <c r="F72">
        <v>0</v>
      </c>
      <c r="G72">
        <v>0</v>
      </c>
      <c r="H72" t="s">
        <v>34</v>
      </c>
      <c r="I72">
        <v>313</v>
      </c>
    </row>
    <row r="73" spans="1:9" x14ac:dyDescent="0.3">
      <c r="A73" t="s">
        <v>33</v>
      </c>
      <c r="B73">
        <f>B72+1</f>
        <v>72</v>
      </c>
      <c r="C73" t="s">
        <v>16</v>
      </c>
      <c r="D73">
        <v>25</v>
      </c>
      <c r="E73">
        <v>6.9970845480000001</v>
      </c>
      <c r="F73">
        <v>1</v>
      </c>
      <c r="G73">
        <v>4.2414480000000001</v>
      </c>
      <c r="H73" t="s">
        <v>34</v>
      </c>
      <c r="I73">
        <v>313</v>
      </c>
    </row>
    <row r="74" spans="1:9" x14ac:dyDescent="0.3">
      <c r="A74" t="s">
        <v>33</v>
      </c>
      <c r="B74">
        <f>B73+1</f>
        <v>73</v>
      </c>
      <c r="C74" t="s">
        <v>12</v>
      </c>
      <c r="D74">
        <v>25</v>
      </c>
      <c r="E74">
        <v>4.0816326529999998</v>
      </c>
      <c r="F74">
        <v>3</v>
      </c>
      <c r="G74">
        <v>0.82472599999999996</v>
      </c>
      <c r="H74" t="s">
        <v>34</v>
      </c>
      <c r="I74">
        <v>313</v>
      </c>
    </row>
    <row r="75" spans="1:9" x14ac:dyDescent="0.3">
      <c r="A75" t="s">
        <v>35</v>
      </c>
      <c r="B75">
        <f>B74+1</f>
        <v>74</v>
      </c>
      <c r="C75" t="s">
        <v>10</v>
      </c>
      <c r="D75">
        <v>25</v>
      </c>
      <c r="E75">
        <v>0.86455331400000002</v>
      </c>
      <c r="F75">
        <v>1</v>
      </c>
      <c r="G75">
        <v>0.52649999999999997</v>
      </c>
      <c r="H75" t="s">
        <v>36</v>
      </c>
      <c r="I75">
        <v>314</v>
      </c>
    </row>
    <row r="76" spans="1:9" x14ac:dyDescent="0.3">
      <c r="A76" t="s">
        <v>35</v>
      </c>
      <c r="B76">
        <f>B75+1</f>
        <v>75</v>
      </c>
      <c r="C76" t="s">
        <v>15</v>
      </c>
      <c r="D76">
        <v>25</v>
      </c>
      <c r="E76">
        <v>2.88184438</v>
      </c>
      <c r="F76">
        <v>2</v>
      </c>
      <c r="G76">
        <v>0.87749999999999995</v>
      </c>
      <c r="H76" t="s">
        <v>36</v>
      </c>
      <c r="I76">
        <v>314</v>
      </c>
    </row>
    <row r="77" spans="1:9" x14ac:dyDescent="0.3">
      <c r="A77" t="s">
        <v>35</v>
      </c>
      <c r="B77">
        <f>B76+1</f>
        <v>76</v>
      </c>
      <c r="C77" t="s">
        <v>16</v>
      </c>
      <c r="D77">
        <v>25</v>
      </c>
      <c r="E77">
        <v>0</v>
      </c>
      <c r="F77">
        <v>0</v>
      </c>
      <c r="G77">
        <v>0</v>
      </c>
      <c r="H77" t="s">
        <v>36</v>
      </c>
      <c r="I77">
        <v>314</v>
      </c>
    </row>
    <row r="78" spans="1:9" x14ac:dyDescent="0.3">
      <c r="A78" t="s">
        <v>76</v>
      </c>
      <c r="B78">
        <f>B77+1</f>
        <v>77</v>
      </c>
      <c r="C78" t="s">
        <v>10</v>
      </c>
      <c r="D78">
        <v>25</v>
      </c>
      <c r="E78">
        <v>2.61627907</v>
      </c>
      <c r="F78">
        <v>2</v>
      </c>
      <c r="G78">
        <v>0.79000649999999994</v>
      </c>
      <c r="H78" t="s">
        <v>70</v>
      </c>
      <c r="I78">
        <v>37</v>
      </c>
    </row>
    <row r="79" spans="1:9" x14ac:dyDescent="0.3">
      <c r="A79" t="s">
        <v>76</v>
      </c>
      <c r="B79">
        <f>B78+1</f>
        <v>78</v>
      </c>
      <c r="C79" t="s">
        <v>15</v>
      </c>
      <c r="D79">
        <v>25</v>
      </c>
      <c r="E79">
        <v>3.1976744190000002</v>
      </c>
      <c r="F79">
        <v>3</v>
      </c>
      <c r="G79">
        <v>0.64370899999999998</v>
      </c>
      <c r="H79" t="s">
        <v>70</v>
      </c>
      <c r="I79">
        <v>37</v>
      </c>
    </row>
    <row r="80" spans="1:9" x14ac:dyDescent="0.3">
      <c r="A80" t="s">
        <v>76</v>
      </c>
      <c r="B80">
        <f>B79+1</f>
        <v>79</v>
      </c>
      <c r="C80" t="s">
        <v>16</v>
      </c>
      <c r="D80">
        <v>25</v>
      </c>
      <c r="E80">
        <v>4.3604651160000003</v>
      </c>
      <c r="F80">
        <v>2</v>
      </c>
      <c r="G80">
        <v>1.3166774999999999</v>
      </c>
      <c r="H80" t="s">
        <v>70</v>
      </c>
      <c r="I80">
        <v>37</v>
      </c>
    </row>
    <row r="81" spans="1:10" x14ac:dyDescent="0.3">
      <c r="A81" t="s">
        <v>76</v>
      </c>
      <c r="B81">
        <f>B80+1</f>
        <v>80</v>
      </c>
      <c r="C81" t="s">
        <v>12</v>
      </c>
      <c r="D81">
        <v>25</v>
      </c>
      <c r="E81">
        <v>2.61627907</v>
      </c>
      <c r="F81">
        <v>3</v>
      </c>
      <c r="G81">
        <v>0.526671</v>
      </c>
      <c r="H81" t="s">
        <v>70</v>
      </c>
      <c r="I81">
        <v>37</v>
      </c>
    </row>
    <row r="82" spans="1:10" x14ac:dyDescent="0.3">
      <c r="A82" t="s">
        <v>76</v>
      </c>
      <c r="B82">
        <f>B81+1</f>
        <v>81</v>
      </c>
      <c r="C82" t="s">
        <v>23</v>
      </c>
      <c r="D82">
        <v>25</v>
      </c>
      <c r="E82">
        <v>8.7209302330000007</v>
      </c>
      <c r="F82">
        <v>3</v>
      </c>
      <c r="G82">
        <v>1.7555700000000001</v>
      </c>
      <c r="H82" t="s">
        <v>70</v>
      </c>
      <c r="I82">
        <v>37</v>
      </c>
    </row>
    <row r="83" spans="1:10" x14ac:dyDescent="0.3">
      <c r="A83" t="s">
        <v>31</v>
      </c>
      <c r="B83">
        <f>B82+1</f>
        <v>82</v>
      </c>
      <c r="C83" t="s">
        <v>10</v>
      </c>
      <c r="D83">
        <v>25</v>
      </c>
      <c r="E83">
        <v>0</v>
      </c>
      <c r="F83">
        <v>0</v>
      </c>
      <c r="G83">
        <v>0</v>
      </c>
      <c r="H83" t="s">
        <v>32</v>
      </c>
      <c r="I83">
        <v>318</v>
      </c>
    </row>
    <row r="84" spans="1:10" x14ac:dyDescent="0.3">
      <c r="A84" t="s">
        <v>31</v>
      </c>
      <c r="B84">
        <f>B83+1</f>
        <v>83</v>
      </c>
      <c r="C84" t="s">
        <v>15</v>
      </c>
      <c r="D84">
        <v>25</v>
      </c>
      <c r="E84">
        <v>9.0379008750000001</v>
      </c>
      <c r="F84">
        <v>1</v>
      </c>
      <c r="G84">
        <v>5.4920220000000004</v>
      </c>
      <c r="H84" t="s">
        <v>32</v>
      </c>
      <c r="I84">
        <v>318</v>
      </c>
    </row>
    <row r="85" spans="1:10" x14ac:dyDescent="0.3">
      <c r="A85" t="s">
        <v>31</v>
      </c>
      <c r="B85">
        <f>B84+1</f>
        <v>84</v>
      </c>
      <c r="C85" t="s">
        <v>16</v>
      </c>
      <c r="D85">
        <v>25</v>
      </c>
      <c r="E85">
        <v>9.3294460640000008</v>
      </c>
      <c r="F85">
        <v>3</v>
      </c>
      <c r="G85">
        <v>1.8897280000000001</v>
      </c>
      <c r="H85" t="s">
        <v>32</v>
      </c>
      <c r="I85">
        <v>318</v>
      </c>
    </row>
    <row r="86" spans="1:10" s="8" customFormat="1" x14ac:dyDescent="0.3">
      <c r="A86" s="8" t="s">
        <v>31</v>
      </c>
      <c r="B86" s="8">
        <f>B85+1</f>
        <v>85</v>
      </c>
      <c r="C86" s="8" t="s">
        <v>12</v>
      </c>
      <c r="D86" s="8">
        <v>25</v>
      </c>
      <c r="E86" s="8">
        <v>38.192419829999999</v>
      </c>
      <c r="F86" s="8">
        <v>28</v>
      </c>
      <c r="G86" s="8">
        <v>0.82886507099999995</v>
      </c>
      <c r="H86" s="8" t="s">
        <v>32</v>
      </c>
      <c r="I86" s="8">
        <v>318</v>
      </c>
      <c r="J86" s="8" t="s">
        <v>95</v>
      </c>
    </row>
    <row r="87" spans="1:10" x14ac:dyDescent="0.3">
      <c r="A87" t="s">
        <v>31</v>
      </c>
      <c r="B87">
        <f>B86+1</f>
        <v>86</v>
      </c>
      <c r="C87" t="s">
        <v>23</v>
      </c>
      <c r="D87">
        <v>25</v>
      </c>
      <c r="E87">
        <v>6.9970845480000001</v>
      </c>
      <c r="F87">
        <v>3</v>
      </c>
      <c r="G87">
        <v>1.4172959999999999</v>
      </c>
      <c r="H87" t="s">
        <v>32</v>
      </c>
      <c r="I87">
        <v>318</v>
      </c>
    </row>
    <row r="88" spans="1:10" x14ac:dyDescent="0.3">
      <c r="A88" t="s">
        <v>75</v>
      </c>
      <c r="B88">
        <f>B87+1</f>
        <v>87</v>
      </c>
      <c r="C88" t="s">
        <v>10</v>
      </c>
      <c r="D88">
        <v>25</v>
      </c>
      <c r="E88">
        <v>2.3255813949999999</v>
      </c>
      <c r="F88">
        <v>4</v>
      </c>
      <c r="G88">
        <v>0.35295599999999999</v>
      </c>
      <c r="H88" t="s">
        <v>32</v>
      </c>
      <c r="I88">
        <v>318</v>
      </c>
    </row>
    <row r="89" spans="1:10" x14ac:dyDescent="0.3">
      <c r="A89" t="s">
        <v>75</v>
      </c>
      <c r="B89">
        <f>B88+1</f>
        <v>88</v>
      </c>
      <c r="C89" t="s">
        <v>15</v>
      </c>
      <c r="D89">
        <v>25</v>
      </c>
      <c r="E89">
        <v>4.651162791</v>
      </c>
      <c r="F89">
        <v>5</v>
      </c>
      <c r="G89">
        <v>0.56472960000000005</v>
      </c>
      <c r="H89" t="s">
        <v>32</v>
      </c>
      <c r="I89">
        <v>318</v>
      </c>
    </row>
    <row r="90" spans="1:10" x14ac:dyDescent="0.3">
      <c r="A90" t="s">
        <v>75</v>
      </c>
      <c r="B90">
        <f>B89+1</f>
        <v>89</v>
      </c>
      <c r="C90" t="s">
        <v>16</v>
      </c>
      <c r="D90">
        <v>25</v>
      </c>
      <c r="E90">
        <v>4.3604651160000003</v>
      </c>
      <c r="F90">
        <v>5</v>
      </c>
      <c r="G90">
        <v>0.52943399999999996</v>
      </c>
      <c r="H90" t="s">
        <v>32</v>
      </c>
      <c r="I90">
        <v>318</v>
      </c>
    </row>
    <row r="91" spans="1:10" x14ac:dyDescent="0.3">
      <c r="A91" t="s">
        <v>75</v>
      </c>
      <c r="B91">
        <f>B90+1</f>
        <v>90</v>
      </c>
      <c r="C91" t="s">
        <v>12</v>
      </c>
      <c r="D91">
        <v>25</v>
      </c>
      <c r="E91">
        <v>4.3604651160000003</v>
      </c>
      <c r="F91">
        <v>6</v>
      </c>
      <c r="G91">
        <v>0.441195</v>
      </c>
      <c r="H91" t="s">
        <v>32</v>
      </c>
      <c r="I91">
        <v>318</v>
      </c>
    </row>
    <row r="92" spans="1:10" x14ac:dyDescent="0.3">
      <c r="A92" t="s">
        <v>75</v>
      </c>
      <c r="B92">
        <f>B91+1</f>
        <v>91</v>
      </c>
      <c r="C92" t="s">
        <v>23</v>
      </c>
      <c r="D92">
        <v>25</v>
      </c>
      <c r="E92">
        <v>5.5232558139999997</v>
      </c>
      <c r="F92">
        <v>5</v>
      </c>
      <c r="G92">
        <v>0.6706164</v>
      </c>
      <c r="H92" t="s">
        <v>32</v>
      </c>
      <c r="I92">
        <v>318</v>
      </c>
    </row>
    <row r="93" spans="1:10" x14ac:dyDescent="0.3">
      <c r="A93" t="s">
        <v>69</v>
      </c>
      <c r="B93">
        <f>B92+1</f>
        <v>92</v>
      </c>
      <c r="C93" t="s">
        <v>10</v>
      </c>
      <c r="D93">
        <v>25</v>
      </c>
      <c r="E93">
        <v>29.360465120000001</v>
      </c>
      <c r="F93">
        <v>8</v>
      </c>
      <c r="G93">
        <v>2.2294866249999998</v>
      </c>
      <c r="H93" t="s">
        <v>70</v>
      </c>
      <c r="I93">
        <v>37</v>
      </c>
    </row>
    <row r="94" spans="1:10" x14ac:dyDescent="0.3">
      <c r="A94" t="s">
        <v>69</v>
      </c>
      <c r="B94">
        <f>B93+1</f>
        <v>93</v>
      </c>
      <c r="C94" t="s">
        <v>15</v>
      </c>
      <c r="D94">
        <v>25</v>
      </c>
      <c r="E94">
        <v>18.313953489999999</v>
      </c>
      <c r="F94">
        <v>5</v>
      </c>
      <c r="G94">
        <v>2.2250717999999998</v>
      </c>
      <c r="H94" t="s">
        <v>70</v>
      </c>
      <c r="I94">
        <v>37</v>
      </c>
    </row>
    <row r="95" spans="1:10" x14ac:dyDescent="0.3">
      <c r="A95" t="s">
        <v>69</v>
      </c>
      <c r="B95">
        <f>B94+1</f>
        <v>94</v>
      </c>
      <c r="C95" t="s">
        <v>16</v>
      </c>
      <c r="D95">
        <v>25</v>
      </c>
      <c r="E95">
        <v>1.162790698</v>
      </c>
      <c r="F95">
        <v>2</v>
      </c>
      <c r="G95">
        <v>0.353186</v>
      </c>
      <c r="H95" t="s">
        <v>70</v>
      </c>
      <c r="I95">
        <v>37</v>
      </c>
    </row>
    <row r="96" spans="1:10" x14ac:dyDescent="0.3">
      <c r="A96" t="s">
        <v>69</v>
      </c>
      <c r="B96">
        <f>B95+1</f>
        <v>95</v>
      </c>
      <c r="C96" t="s">
        <v>12</v>
      </c>
      <c r="D96">
        <v>25</v>
      </c>
      <c r="E96">
        <v>1.162790698</v>
      </c>
      <c r="F96">
        <v>2</v>
      </c>
      <c r="G96">
        <v>0.353186</v>
      </c>
      <c r="H96" t="s">
        <v>70</v>
      </c>
      <c r="I96">
        <v>37</v>
      </c>
    </row>
    <row r="97" spans="1:10" s="2" customFormat="1" x14ac:dyDescent="0.3">
      <c r="A97" s="2" t="s">
        <v>69</v>
      </c>
      <c r="B97">
        <f>B96+1</f>
        <v>96</v>
      </c>
      <c r="C97" s="2" t="s">
        <v>23</v>
      </c>
      <c r="D97" s="2">
        <v>25</v>
      </c>
      <c r="E97" s="2">
        <v>5.5232558139999997</v>
      </c>
      <c r="F97" s="2">
        <v>6</v>
      </c>
      <c r="G97" s="2">
        <v>0.55921116699999995</v>
      </c>
      <c r="H97" s="2" t="s">
        <v>70</v>
      </c>
      <c r="I97" s="2">
        <v>37</v>
      </c>
    </row>
    <row r="98" spans="1:10" x14ac:dyDescent="0.3">
      <c r="A98" t="s">
        <v>37</v>
      </c>
      <c r="B98">
        <f>B97+1</f>
        <v>97</v>
      </c>
      <c r="C98" t="s">
        <v>10</v>
      </c>
      <c r="D98">
        <v>125</v>
      </c>
      <c r="E98">
        <v>0.57306590300000004</v>
      </c>
      <c r="F98">
        <v>1</v>
      </c>
      <c r="G98">
        <v>0.35142600000000002</v>
      </c>
      <c r="H98" t="s">
        <v>38</v>
      </c>
      <c r="I98">
        <v>36</v>
      </c>
    </row>
    <row r="99" spans="1:10" x14ac:dyDescent="0.3">
      <c r="A99" t="s">
        <v>37</v>
      </c>
      <c r="B99">
        <f>B98+1</f>
        <v>98</v>
      </c>
      <c r="C99" t="s">
        <v>15</v>
      </c>
      <c r="D99">
        <v>125</v>
      </c>
      <c r="E99">
        <v>0</v>
      </c>
      <c r="F99">
        <v>0</v>
      </c>
      <c r="G99">
        <v>0</v>
      </c>
      <c r="H99" t="s">
        <v>38</v>
      </c>
      <c r="I99">
        <v>36</v>
      </c>
    </row>
    <row r="100" spans="1:10" x14ac:dyDescent="0.3">
      <c r="A100" t="s">
        <v>37</v>
      </c>
      <c r="B100">
        <f>B99+1</f>
        <v>99</v>
      </c>
      <c r="C100" t="s">
        <v>16</v>
      </c>
      <c r="D100">
        <v>125</v>
      </c>
      <c r="E100">
        <v>0.57306590300000004</v>
      </c>
      <c r="F100">
        <v>1</v>
      </c>
      <c r="G100">
        <v>0.35142600000000002</v>
      </c>
      <c r="H100" t="s">
        <v>38</v>
      </c>
      <c r="I100">
        <v>36</v>
      </c>
    </row>
    <row r="101" spans="1:10" x14ac:dyDescent="0.3">
      <c r="A101" t="s">
        <v>37</v>
      </c>
      <c r="B101">
        <f>B100+1</f>
        <v>100</v>
      </c>
      <c r="C101" t="s">
        <v>12</v>
      </c>
      <c r="D101">
        <v>125</v>
      </c>
      <c r="E101">
        <v>0.85959885400000002</v>
      </c>
      <c r="F101">
        <v>1</v>
      </c>
      <c r="G101">
        <v>0.52713900000000002</v>
      </c>
      <c r="H101" t="s">
        <v>38</v>
      </c>
      <c r="I101">
        <v>36</v>
      </c>
    </row>
    <row r="102" spans="1:10" x14ac:dyDescent="0.3">
      <c r="A102" t="s">
        <v>37</v>
      </c>
      <c r="B102">
        <f>B101+1</f>
        <v>101</v>
      </c>
      <c r="C102" t="s">
        <v>23</v>
      </c>
      <c r="D102">
        <v>125</v>
      </c>
      <c r="E102">
        <v>0</v>
      </c>
      <c r="F102">
        <v>0</v>
      </c>
      <c r="G102">
        <v>0</v>
      </c>
      <c r="H102" t="s">
        <v>38</v>
      </c>
      <c r="I102">
        <v>36</v>
      </c>
    </row>
    <row r="103" spans="1:10" x14ac:dyDescent="0.3">
      <c r="A103" t="s">
        <v>39</v>
      </c>
      <c r="B103">
        <f>B102+1</f>
        <v>102</v>
      </c>
      <c r="C103" t="s">
        <v>10</v>
      </c>
      <c r="D103">
        <v>125</v>
      </c>
      <c r="E103">
        <v>0</v>
      </c>
      <c r="F103">
        <v>0</v>
      </c>
      <c r="G103">
        <v>0</v>
      </c>
      <c r="H103" t="s">
        <v>40</v>
      </c>
      <c r="I103">
        <v>37</v>
      </c>
    </row>
    <row r="104" spans="1:10" x14ac:dyDescent="0.3">
      <c r="A104" t="s">
        <v>39</v>
      </c>
      <c r="B104">
        <f>B103+1</f>
        <v>103</v>
      </c>
      <c r="C104" t="s">
        <v>15</v>
      </c>
      <c r="D104">
        <v>125</v>
      </c>
      <c r="E104">
        <v>0</v>
      </c>
      <c r="F104">
        <v>0</v>
      </c>
      <c r="G104">
        <v>0</v>
      </c>
      <c r="H104" t="s">
        <v>40</v>
      </c>
      <c r="I104">
        <v>37</v>
      </c>
    </row>
    <row r="105" spans="1:10" x14ac:dyDescent="0.3">
      <c r="A105" t="s">
        <v>39</v>
      </c>
      <c r="B105">
        <f>B104+1</f>
        <v>104</v>
      </c>
      <c r="C105" t="s">
        <v>16</v>
      </c>
      <c r="D105">
        <v>125</v>
      </c>
      <c r="E105">
        <v>0</v>
      </c>
      <c r="F105">
        <v>0</v>
      </c>
      <c r="G105">
        <v>0</v>
      </c>
      <c r="H105" t="s">
        <v>40</v>
      </c>
      <c r="I105">
        <v>37</v>
      </c>
    </row>
    <row r="106" spans="1:10" x14ac:dyDescent="0.3">
      <c r="A106" t="s">
        <v>39</v>
      </c>
      <c r="B106">
        <f>B105+1</f>
        <v>105</v>
      </c>
      <c r="C106" t="s">
        <v>12</v>
      </c>
      <c r="D106">
        <v>125</v>
      </c>
      <c r="E106">
        <v>0</v>
      </c>
      <c r="F106">
        <v>0</v>
      </c>
      <c r="G106">
        <v>0</v>
      </c>
      <c r="H106" t="s">
        <v>40</v>
      </c>
      <c r="I106">
        <v>37</v>
      </c>
    </row>
    <row r="107" spans="1:10" x14ac:dyDescent="0.3">
      <c r="A107" t="s">
        <v>92</v>
      </c>
      <c r="B107">
        <f>B106+1</f>
        <v>106</v>
      </c>
      <c r="C107" t="s">
        <v>10</v>
      </c>
      <c r="D107">
        <v>125</v>
      </c>
      <c r="E107">
        <v>11.884057970000001</v>
      </c>
      <c r="F107">
        <v>9</v>
      </c>
      <c r="G107">
        <v>0.80048855600000002</v>
      </c>
      <c r="H107" t="s">
        <v>93</v>
      </c>
      <c r="I107">
        <v>31</v>
      </c>
    </row>
    <row r="108" spans="1:10" x14ac:dyDescent="0.3">
      <c r="A108" t="s">
        <v>92</v>
      </c>
      <c r="B108">
        <f>B107+1</f>
        <v>107</v>
      </c>
      <c r="C108" t="s">
        <v>15</v>
      </c>
      <c r="D108">
        <v>125</v>
      </c>
      <c r="E108">
        <v>14.49275362</v>
      </c>
      <c r="F108">
        <v>7</v>
      </c>
      <c r="G108">
        <v>1.2551214289999999</v>
      </c>
      <c r="H108" t="s">
        <v>93</v>
      </c>
      <c r="I108">
        <v>31</v>
      </c>
    </row>
    <row r="109" spans="1:10" x14ac:dyDescent="0.3">
      <c r="A109" t="s">
        <v>92</v>
      </c>
      <c r="B109">
        <f>B108+1</f>
        <v>108</v>
      </c>
      <c r="C109" t="s">
        <v>16</v>
      </c>
      <c r="D109">
        <v>125</v>
      </c>
      <c r="E109">
        <v>11.304347829999999</v>
      </c>
      <c r="F109">
        <v>6</v>
      </c>
      <c r="G109">
        <v>1.1421604999999999</v>
      </c>
      <c r="H109" t="s">
        <v>93</v>
      </c>
      <c r="I109">
        <v>31</v>
      </c>
    </row>
    <row r="110" spans="1:10" x14ac:dyDescent="0.3">
      <c r="A110" t="s">
        <v>92</v>
      </c>
      <c r="B110">
        <f>B109+1</f>
        <v>109</v>
      </c>
      <c r="C110" t="s">
        <v>12</v>
      </c>
      <c r="D110">
        <v>125</v>
      </c>
      <c r="E110">
        <v>7.8260869570000002</v>
      </c>
      <c r="F110">
        <v>5</v>
      </c>
      <c r="G110">
        <v>0.94887180000000004</v>
      </c>
      <c r="H110" t="s">
        <v>93</v>
      </c>
      <c r="I110">
        <v>31</v>
      </c>
    </row>
    <row r="111" spans="1:10" x14ac:dyDescent="0.3">
      <c r="A111" t="s">
        <v>92</v>
      </c>
      <c r="B111">
        <f>B110+1</f>
        <v>110</v>
      </c>
      <c r="C111" t="s">
        <v>23</v>
      </c>
      <c r="D111">
        <v>125</v>
      </c>
      <c r="E111">
        <v>10.724637680000001</v>
      </c>
      <c r="F111">
        <v>6</v>
      </c>
      <c r="G111">
        <v>1.083588167</v>
      </c>
      <c r="H111" t="s">
        <v>93</v>
      </c>
      <c r="I111">
        <v>31</v>
      </c>
    </row>
    <row r="112" spans="1:10" s="11" customFormat="1" x14ac:dyDescent="0.3">
      <c r="A112" s="11" t="s">
        <v>92</v>
      </c>
      <c r="B112" s="11">
        <f>B111+1</f>
        <v>111</v>
      </c>
      <c r="C112" s="11" t="s">
        <v>10</v>
      </c>
      <c r="D112" s="11">
        <v>125</v>
      </c>
      <c r="E112" s="11">
        <v>14.20289855</v>
      </c>
      <c r="F112" s="11">
        <v>9</v>
      </c>
      <c r="G112" s="11">
        <v>0.95668144399999999</v>
      </c>
      <c r="H112" s="11" t="s">
        <v>93</v>
      </c>
      <c r="I112" s="11">
        <v>31</v>
      </c>
      <c r="J112" s="11" t="s">
        <v>97</v>
      </c>
    </row>
    <row r="113" spans="1:10" s="11" customFormat="1" x14ac:dyDescent="0.3">
      <c r="A113" s="11" t="s">
        <v>92</v>
      </c>
      <c r="B113" s="11">
        <f>B112+1</f>
        <v>112</v>
      </c>
      <c r="C113" s="11" t="s">
        <v>15</v>
      </c>
      <c r="D113" s="11">
        <v>125</v>
      </c>
      <c r="E113" s="11">
        <v>10.724637680000001</v>
      </c>
      <c r="F113" s="11">
        <v>6</v>
      </c>
      <c r="G113" s="11">
        <v>1.083588167</v>
      </c>
      <c r="H113" s="11" t="s">
        <v>93</v>
      </c>
      <c r="I113" s="11">
        <v>31</v>
      </c>
      <c r="J113" s="11" t="s">
        <v>97</v>
      </c>
    </row>
    <row r="114" spans="1:10" s="11" customFormat="1" x14ac:dyDescent="0.3">
      <c r="A114" s="11" t="s">
        <v>92</v>
      </c>
      <c r="B114" s="11">
        <f>B113+1</f>
        <v>113</v>
      </c>
      <c r="C114" s="11" t="s">
        <v>16</v>
      </c>
      <c r="D114" s="11">
        <v>125</v>
      </c>
      <c r="E114" s="11">
        <v>7.8260869570000002</v>
      </c>
      <c r="F114" s="11">
        <v>5</v>
      </c>
      <c r="G114" s="11">
        <v>0.94887180000000004</v>
      </c>
      <c r="H114" s="11" t="s">
        <v>93</v>
      </c>
      <c r="I114" s="11">
        <v>31</v>
      </c>
      <c r="J114" s="11" t="s">
        <v>97</v>
      </c>
    </row>
    <row r="115" spans="1:10" s="11" customFormat="1" x14ac:dyDescent="0.3">
      <c r="A115" s="11" t="s">
        <v>92</v>
      </c>
      <c r="B115" s="11">
        <f>B114+1</f>
        <v>114</v>
      </c>
      <c r="C115" s="11" t="s">
        <v>12</v>
      </c>
      <c r="D115" s="11">
        <v>125</v>
      </c>
      <c r="E115" s="11">
        <v>14.782608700000001</v>
      </c>
      <c r="F115" s="11">
        <v>7</v>
      </c>
      <c r="G115" s="11">
        <v>1.280223857</v>
      </c>
      <c r="H115" s="11" t="s">
        <v>93</v>
      </c>
      <c r="I115" s="11">
        <v>31</v>
      </c>
      <c r="J115" s="11" t="s">
        <v>97</v>
      </c>
    </row>
    <row r="116" spans="1:10" s="11" customFormat="1" x14ac:dyDescent="0.3">
      <c r="A116" s="11" t="s">
        <v>92</v>
      </c>
      <c r="B116" s="11">
        <f>B115+1</f>
        <v>115</v>
      </c>
      <c r="C116" s="11" t="s">
        <v>23</v>
      </c>
      <c r="D116" s="11">
        <v>125</v>
      </c>
      <c r="E116" s="11">
        <v>11.01449275</v>
      </c>
      <c r="F116" s="11">
        <v>8</v>
      </c>
      <c r="G116" s="11">
        <v>0.83465575000000003</v>
      </c>
      <c r="H116" s="11" t="s">
        <v>93</v>
      </c>
      <c r="I116" s="11">
        <v>31</v>
      </c>
      <c r="J116" s="11" t="s">
        <v>97</v>
      </c>
    </row>
    <row r="117" spans="1:10" x14ac:dyDescent="0.3">
      <c r="A117" t="s">
        <v>41</v>
      </c>
      <c r="B117">
        <f>B116+1</f>
        <v>116</v>
      </c>
      <c r="C117" t="s">
        <v>10</v>
      </c>
      <c r="D117">
        <v>125</v>
      </c>
      <c r="E117">
        <v>19.186046510000001</v>
      </c>
      <c r="F117">
        <v>14</v>
      </c>
      <c r="G117">
        <v>0.830157429</v>
      </c>
      <c r="H117" t="s">
        <v>42</v>
      </c>
      <c r="I117">
        <v>316</v>
      </c>
    </row>
    <row r="118" spans="1:10" x14ac:dyDescent="0.3">
      <c r="A118" t="s">
        <v>41</v>
      </c>
      <c r="B118">
        <f>B117+1</f>
        <v>117</v>
      </c>
      <c r="C118" t="s">
        <v>15</v>
      </c>
      <c r="D118">
        <v>125</v>
      </c>
      <c r="E118">
        <v>7.848837209</v>
      </c>
      <c r="F118">
        <v>5</v>
      </c>
      <c r="G118">
        <v>0.95090759999999996</v>
      </c>
      <c r="H118" t="s">
        <v>42</v>
      </c>
      <c r="I118">
        <v>316</v>
      </c>
    </row>
    <row r="119" spans="1:10" x14ac:dyDescent="0.3">
      <c r="A119" t="s">
        <v>41</v>
      </c>
      <c r="B119">
        <f>B118+1</f>
        <v>118</v>
      </c>
      <c r="C119" t="s">
        <v>16</v>
      </c>
      <c r="D119">
        <v>125</v>
      </c>
      <c r="E119">
        <v>0</v>
      </c>
      <c r="F119">
        <v>0</v>
      </c>
      <c r="G119">
        <v>0</v>
      </c>
      <c r="H119" t="s">
        <v>42</v>
      </c>
      <c r="I119">
        <v>316</v>
      </c>
    </row>
    <row r="120" spans="1:10" x14ac:dyDescent="0.3">
      <c r="A120" t="s">
        <v>41</v>
      </c>
      <c r="B120">
        <f>B119+1</f>
        <v>119</v>
      </c>
      <c r="C120" t="s">
        <v>12</v>
      </c>
      <c r="D120">
        <v>125</v>
      </c>
      <c r="E120">
        <v>0.87209302300000002</v>
      </c>
      <c r="F120">
        <v>1</v>
      </c>
      <c r="G120">
        <v>0.52828200000000003</v>
      </c>
      <c r="H120" t="s">
        <v>42</v>
      </c>
      <c r="I120">
        <v>316</v>
      </c>
    </row>
    <row r="121" spans="1:10" x14ac:dyDescent="0.3">
      <c r="A121" t="s">
        <v>41</v>
      </c>
      <c r="B121">
        <f>B120+1</f>
        <v>120</v>
      </c>
      <c r="C121" t="s">
        <v>23</v>
      </c>
      <c r="D121">
        <v>125</v>
      </c>
      <c r="E121">
        <v>2.0348837209999999</v>
      </c>
      <c r="F121">
        <v>1</v>
      </c>
      <c r="G121">
        <v>1.232658</v>
      </c>
      <c r="H121" t="s">
        <v>42</v>
      </c>
      <c r="I121">
        <v>316</v>
      </c>
    </row>
    <row r="122" spans="1:10" x14ac:dyDescent="0.3">
      <c r="A122" t="s">
        <v>43</v>
      </c>
      <c r="B122">
        <f>B121+1</f>
        <v>121</v>
      </c>
      <c r="C122" t="s">
        <v>10</v>
      </c>
      <c r="D122">
        <v>125</v>
      </c>
      <c r="E122">
        <v>5.202312139</v>
      </c>
      <c r="F122">
        <v>3</v>
      </c>
      <c r="G122">
        <v>1.0533840000000001</v>
      </c>
      <c r="H122" t="s">
        <v>44</v>
      </c>
      <c r="I122">
        <v>34</v>
      </c>
    </row>
    <row r="123" spans="1:10" x14ac:dyDescent="0.3">
      <c r="A123" t="s">
        <v>43</v>
      </c>
      <c r="B123">
        <f>B122+1</f>
        <v>122</v>
      </c>
      <c r="C123" t="s">
        <v>15</v>
      </c>
      <c r="D123">
        <v>125</v>
      </c>
      <c r="E123">
        <v>0.57803468199999997</v>
      </c>
      <c r="F123">
        <v>1</v>
      </c>
      <c r="G123">
        <v>0.351128</v>
      </c>
      <c r="H123" t="s">
        <v>44</v>
      </c>
      <c r="I123">
        <v>34</v>
      </c>
    </row>
    <row r="124" spans="1:10" x14ac:dyDescent="0.3">
      <c r="A124" t="s">
        <v>43</v>
      </c>
      <c r="B124">
        <f>B123+1</f>
        <v>123</v>
      </c>
      <c r="C124" t="s">
        <v>16</v>
      </c>
      <c r="D124">
        <v>125</v>
      </c>
      <c r="E124">
        <v>0</v>
      </c>
      <c r="F124">
        <v>0</v>
      </c>
      <c r="G124">
        <v>0</v>
      </c>
      <c r="H124" t="s">
        <v>44</v>
      </c>
      <c r="I124">
        <v>34</v>
      </c>
    </row>
    <row r="125" spans="1:10" x14ac:dyDescent="0.3">
      <c r="A125" t="s">
        <v>43</v>
      </c>
      <c r="B125">
        <f>B124+1</f>
        <v>124</v>
      </c>
      <c r="C125" t="s">
        <v>12</v>
      </c>
      <c r="D125">
        <v>125</v>
      </c>
      <c r="E125">
        <v>0</v>
      </c>
      <c r="F125">
        <v>0</v>
      </c>
      <c r="G125">
        <v>0</v>
      </c>
      <c r="H125" t="s">
        <v>44</v>
      </c>
      <c r="I125">
        <v>34</v>
      </c>
    </row>
    <row r="126" spans="1:10" x14ac:dyDescent="0.3">
      <c r="A126" t="s">
        <v>43</v>
      </c>
      <c r="B126">
        <f>B125+1</f>
        <v>125</v>
      </c>
      <c r="C126" t="s">
        <v>23</v>
      </c>
      <c r="D126">
        <v>125</v>
      </c>
      <c r="E126">
        <v>2.8901734100000001</v>
      </c>
      <c r="F126">
        <v>3</v>
      </c>
      <c r="G126">
        <v>0.585213333</v>
      </c>
      <c r="H126" t="s">
        <v>44</v>
      </c>
      <c r="I126">
        <v>34</v>
      </c>
    </row>
    <row r="127" spans="1:10" s="8" customFormat="1" x14ac:dyDescent="0.3">
      <c r="A127" s="8" t="s">
        <v>45</v>
      </c>
      <c r="B127" s="8">
        <f>B126+1</f>
        <v>126</v>
      </c>
      <c r="C127" s="8" t="s">
        <v>10</v>
      </c>
      <c r="D127" s="8">
        <v>125</v>
      </c>
      <c r="E127" s="8">
        <v>0.869565217</v>
      </c>
      <c r="F127" s="8">
        <v>1</v>
      </c>
      <c r="G127" s="8">
        <v>0.52779900000000002</v>
      </c>
      <c r="H127" s="8" t="s">
        <v>46</v>
      </c>
      <c r="I127" s="8">
        <v>611</v>
      </c>
      <c r="J127" s="8" t="s">
        <v>98</v>
      </c>
    </row>
    <row r="128" spans="1:10" s="8" customFormat="1" x14ac:dyDescent="0.3">
      <c r="A128" s="8" t="s">
        <v>45</v>
      </c>
      <c r="B128" s="8">
        <f>B127+1</f>
        <v>127</v>
      </c>
      <c r="C128" s="8" t="s">
        <v>15</v>
      </c>
      <c r="D128" s="8">
        <v>125</v>
      </c>
      <c r="E128" s="8">
        <v>0.57971014499999995</v>
      </c>
      <c r="F128" s="8">
        <v>1</v>
      </c>
      <c r="G128" s="8">
        <v>0.35186600000000001</v>
      </c>
      <c r="H128" s="8" t="s">
        <v>46</v>
      </c>
      <c r="I128" s="8">
        <v>611</v>
      </c>
      <c r="J128" s="8" t="s">
        <v>99</v>
      </c>
    </row>
    <row r="129" spans="1:10" s="8" customFormat="1" x14ac:dyDescent="0.3">
      <c r="A129" s="8" t="s">
        <v>45</v>
      </c>
      <c r="B129" s="8">
        <f>B128+1</f>
        <v>128</v>
      </c>
      <c r="C129" s="8" t="s">
        <v>16</v>
      </c>
      <c r="D129" s="8">
        <v>125</v>
      </c>
      <c r="E129" s="8">
        <v>0</v>
      </c>
      <c r="F129" s="8">
        <v>0</v>
      </c>
      <c r="G129" s="8">
        <v>0</v>
      </c>
      <c r="H129" s="8" t="s">
        <v>46</v>
      </c>
      <c r="I129" s="8">
        <v>611</v>
      </c>
      <c r="J129" s="8" t="s">
        <v>100</v>
      </c>
    </row>
    <row r="130" spans="1:10" s="8" customFormat="1" x14ac:dyDescent="0.3">
      <c r="A130" s="8" t="s">
        <v>45</v>
      </c>
      <c r="B130" s="8">
        <f>B129+1</f>
        <v>129</v>
      </c>
      <c r="C130" s="8" t="s">
        <v>12</v>
      </c>
      <c r="D130" s="8">
        <v>125</v>
      </c>
      <c r="E130" s="8">
        <v>7.8260869570000002</v>
      </c>
      <c r="F130" s="8">
        <v>2</v>
      </c>
      <c r="G130" s="8">
        <v>2.3750955</v>
      </c>
      <c r="H130" s="8" t="s">
        <v>46</v>
      </c>
      <c r="I130" s="8">
        <v>611</v>
      </c>
      <c r="J130" s="8" t="s">
        <v>101</v>
      </c>
    </row>
    <row r="131" spans="1:10" s="8" customFormat="1" x14ac:dyDescent="0.3">
      <c r="A131" s="8" t="s">
        <v>45</v>
      </c>
      <c r="B131" s="8">
        <f>B130+1</f>
        <v>130</v>
      </c>
      <c r="C131" s="8" t="s">
        <v>23</v>
      </c>
      <c r="D131" s="8">
        <v>125</v>
      </c>
      <c r="E131" s="8">
        <v>0</v>
      </c>
      <c r="F131" s="8">
        <v>0</v>
      </c>
      <c r="G131" s="8">
        <v>0</v>
      </c>
      <c r="H131" s="8" t="s">
        <v>46</v>
      </c>
      <c r="I131" s="8">
        <v>611</v>
      </c>
      <c r="J131" s="8" t="s">
        <v>102</v>
      </c>
    </row>
    <row r="132" spans="1:10" s="8" customFormat="1" x14ac:dyDescent="0.3">
      <c r="A132" s="8" t="s">
        <v>45</v>
      </c>
      <c r="B132" s="8">
        <f>B131+1</f>
        <v>131</v>
      </c>
      <c r="C132" s="8" t="s">
        <v>57</v>
      </c>
      <c r="D132" s="8">
        <v>125</v>
      </c>
      <c r="E132" s="8">
        <v>1.4492753620000001</v>
      </c>
      <c r="F132" s="8">
        <v>1</v>
      </c>
      <c r="G132" s="8">
        <v>0.87966500000000003</v>
      </c>
      <c r="H132" s="8" t="s">
        <v>46</v>
      </c>
      <c r="I132" s="8">
        <v>611</v>
      </c>
      <c r="J132" s="8" t="s">
        <v>103</v>
      </c>
    </row>
    <row r="133" spans="1:10" s="8" customFormat="1" x14ac:dyDescent="0.3">
      <c r="A133" s="8" t="s">
        <v>47</v>
      </c>
      <c r="B133" s="8">
        <f>B132+1</f>
        <v>132</v>
      </c>
      <c r="C133" s="8" t="s">
        <v>10</v>
      </c>
      <c r="D133" s="8">
        <v>125</v>
      </c>
      <c r="E133" s="8">
        <v>0</v>
      </c>
      <c r="F133" s="8">
        <v>0</v>
      </c>
      <c r="G133" s="8">
        <v>0</v>
      </c>
      <c r="H133" s="8" t="s">
        <v>46</v>
      </c>
      <c r="I133" s="8">
        <v>611</v>
      </c>
      <c r="J133" s="8" t="s">
        <v>104</v>
      </c>
    </row>
    <row r="134" spans="1:10" s="8" customFormat="1" x14ac:dyDescent="0.3">
      <c r="A134" s="8" t="s">
        <v>47</v>
      </c>
      <c r="B134" s="8">
        <f>B133+1</f>
        <v>133</v>
      </c>
      <c r="C134" s="8" t="s">
        <v>15</v>
      </c>
      <c r="D134" s="8">
        <v>125</v>
      </c>
      <c r="E134" s="8">
        <v>0</v>
      </c>
      <c r="F134" s="8">
        <v>0</v>
      </c>
      <c r="G134" s="8">
        <v>0</v>
      </c>
      <c r="H134" s="8" t="s">
        <v>46</v>
      </c>
      <c r="I134" s="8">
        <v>611</v>
      </c>
      <c r="J134" s="8" t="s">
        <v>105</v>
      </c>
    </row>
    <row r="135" spans="1:10" s="8" customFormat="1" x14ac:dyDescent="0.3">
      <c r="A135" s="8" t="s">
        <v>47</v>
      </c>
      <c r="B135" s="8">
        <f>B134+1</f>
        <v>134</v>
      </c>
      <c r="C135" s="8" t="s">
        <v>16</v>
      </c>
      <c r="D135" s="8">
        <v>125</v>
      </c>
      <c r="E135" s="8">
        <v>0</v>
      </c>
      <c r="F135" s="8">
        <v>0</v>
      </c>
      <c r="G135" s="8">
        <v>0</v>
      </c>
      <c r="H135" s="8" t="s">
        <v>46</v>
      </c>
      <c r="I135" s="8">
        <v>611</v>
      </c>
      <c r="J135" s="8" t="s">
        <v>106</v>
      </c>
    </row>
    <row r="136" spans="1:10" s="8" customFormat="1" x14ac:dyDescent="0.3">
      <c r="A136" s="8" t="s">
        <v>47</v>
      </c>
      <c r="B136" s="8">
        <f>B135+1</f>
        <v>135</v>
      </c>
      <c r="C136" s="8" t="s">
        <v>12</v>
      </c>
      <c r="D136" s="8">
        <v>125</v>
      </c>
      <c r="E136" s="8">
        <v>0.57971014499999995</v>
      </c>
      <c r="F136" s="8">
        <v>1</v>
      </c>
      <c r="G136" s="8">
        <v>0.35097600000000001</v>
      </c>
      <c r="H136" s="8" t="s">
        <v>46</v>
      </c>
      <c r="I136" s="8">
        <v>611</v>
      </c>
      <c r="J136" s="8" t="s">
        <v>107</v>
      </c>
    </row>
    <row r="137" spans="1:10" s="12" customFormat="1" x14ac:dyDescent="0.3">
      <c r="A137" s="12" t="s">
        <v>47</v>
      </c>
      <c r="B137" s="8">
        <f>B136+1</f>
        <v>136</v>
      </c>
      <c r="C137" s="12" t="s">
        <v>23</v>
      </c>
      <c r="D137" s="12">
        <v>125</v>
      </c>
      <c r="E137" s="12">
        <v>0.869565217</v>
      </c>
      <c r="F137" s="12">
        <v>1</v>
      </c>
      <c r="G137" s="12">
        <v>0.52646400000000004</v>
      </c>
      <c r="H137" s="12" t="s">
        <v>46</v>
      </c>
      <c r="I137" s="12">
        <v>611</v>
      </c>
      <c r="J137" s="8" t="s">
        <v>108</v>
      </c>
    </row>
    <row r="138" spans="1:10" x14ac:dyDescent="0.3">
      <c r="A138" t="s">
        <v>48</v>
      </c>
      <c r="B138">
        <f>B137+1</f>
        <v>137</v>
      </c>
      <c r="C138" t="s">
        <v>10</v>
      </c>
      <c r="D138">
        <v>625</v>
      </c>
      <c r="E138">
        <v>4.9562682220000003</v>
      </c>
      <c r="F138">
        <v>3</v>
      </c>
      <c r="G138">
        <v>0.99892566699999996</v>
      </c>
      <c r="H138" t="s">
        <v>49</v>
      </c>
      <c r="I138">
        <v>36</v>
      </c>
      <c r="J138" s="13"/>
    </row>
    <row r="139" spans="1:10" x14ac:dyDescent="0.3">
      <c r="A139" t="s">
        <v>48</v>
      </c>
      <c r="B139">
        <f>B138+1</f>
        <v>138</v>
      </c>
      <c r="C139" t="s">
        <v>15</v>
      </c>
      <c r="D139">
        <v>625</v>
      </c>
      <c r="E139">
        <v>0</v>
      </c>
      <c r="F139">
        <v>0</v>
      </c>
      <c r="G139">
        <v>0</v>
      </c>
      <c r="H139" t="s">
        <v>49</v>
      </c>
      <c r="I139">
        <v>36</v>
      </c>
    </row>
    <row r="140" spans="1:10" x14ac:dyDescent="0.3">
      <c r="A140" t="s">
        <v>84</v>
      </c>
      <c r="B140">
        <f>B139+1</f>
        <v>139</v>
      </c>
      <c r="C140" t="s">
        <v>10</v>
      </c>
      <c r="D140">
        <v>625</v>
      </c>
      <c r="E140">
        <v>11.884057970000001</v>
      </c>
      <c r="F140">
        <v>3</v>
      </c>
      <c r="G140">
        <v>2.4079299999999999</v>
      </c>
      <c r="H140" t="s">
        <v>85</v>
      </c>
      <c r="I140">
        <v>36</v>
      </c>
    </row>
    <row r="141" spans="1:10" x14ac:dyDescent="0.3">
      <c r="A141" t="s">
        <v>84</v>
      </c>
      <c r="B141">
        <f>B140+1</f>
        <v>140</v>
      </c>
      <c r="C141" t="s">
        <v>15</v>
      </c>
      <c r="D141">
        <v>625</v>
      </c>
      <c r="E141">
        <v>4.0579710139999996</v>
      </c>
      <c r="F141">
        <v>3</v>
      </c>
      <c r="G141">
        <v>0.82221999999999995</v>
      </c>
      <c r="H141" t="s">
        <v>85</v>
      </c>
      <c r="I141">
        <v>36</v>
      </c>
    </row>
    <row r="142" spans="1:10" x14ac:dyDescent="0.3">
      <c r="A142" t="s">
        <v>89</v>
      </c>
      <c r="B142">
        <f>B141+1</f>
        <v>141</v>
      </c>
      <c r="C142" t="s">
        <v>10</v>
      </c>
      <c r="D142">
        <v>625</v>
      </c>
      <c r="E142">
        <v>15.60693642</v>
      </c>
      <c r="F142">
        <v>6</v>
      </c>
      <c r="G142">
        <v>1.5866549999999999</v>
      </c>
      <c r="H142" t="s">
        <v>51</v>
      </c>
      <c r="I142">
        <v>313</v>
      </c>
    </row>
    <row r="143" spans="1:10" x14ac:dyDescent="0.3">
      <c r="A143" t="s">
        <v>89</v>
      </c>
      <c r="B143">
        <f>B142+1</f>
        <v>142</v>
      </c>
      <c r="C143" t="s">
        <v>15</v>
      </c>
      <c r="D143">
        <v>625</v>
      </c>
      <c r="E143">
        <v>6.3583815030000004</v>
      </c>
      <c r="F143">
        <v>4</v>
      </c>
      <c r="G143">
        <v>0.96962250000000005</v>
      </c>
      <c r="H143" t="s">
        <v>51</v>
      </c>
      <c r="I143">
        <v>313</v>
      </c>
    </row>
    <row r="144" spans="1:10" x14ac:dyDescent="0.3">
      <c r="A144" t="s">
        <v>89</v>
      </c>
      <c r="B144">
        <f>B143+1</f>
        <v>143</v>
      </c>
      <c r="C144" t="s">
        <v>16</v>
      </c>
      <c r="D144">
        <v>625</v>
      </c>
      <c r="E144">
        <v>15.028901729999999</v>
      </c>
      <c r="F144">
        <v>4</v>
      </c>
      <c r="G144">
        <v>2.2918349999999998</v>
      </c>
      <c r="H144" t="s">
        <v>51</v>
      </c>
      <c r="I144">
        <v>313</v>
      </c>
    </row>
    <row r="145" spans="1:9" x14ac:dyDescent="0.3">
      <c r="A145" t="s">
        <v>89</v>
      </c>
      <c r="B145">
        <f>B144+1</f>
        <v>144</v>
      </c>
      <c r="C145" t="s">
        <v>12</v>
      </c>
      <c r="D145">
        <v>625</v>
      </c>
      <c r="E145">
        <v>13.58381503</v>
      </c>
      <c r="F145">
        <v>7</v>
      </c>
      <c r="G145">
        <v>1.1836949999999999</v>
      </c>
      <c r="H145" t="s">
        <v>51</v>
      </c>
      <c r="I145">
        <v>313</v>
      </c>
    </row>
    <row r="146" spans="1:9" x14ac:dyDescent="0.3">
      <c r="A146" t="s">
        <v>89</v>
      </c>
      <c r="B146">
        <f>B145+1</f>
        <v>145</v>
      </c>
      <c r="C146" t="s">
        <v>23</v>
      </c>
      <c r="D146">
        <v>625</v>
      </c>
      <c r="E146">
        <v>6.9364161849999997</v>
      </c>
      <c r="F146">
        <v>4</v>
      </c>
      <c r="G146">
        <v>1.0577700000000001</v>
      </c>
      <c r="H146" t="s">
        <v>51</v>
      </c>
      <c r="I146">
        <v>313</v>
      </c>
    </row>
    <row r="147" spans="1:9" x14ac:dyDescent="0.3">
      <c r="A147" t="s">
        <v>50</v>
      </c>
      <c r="B147">
        <f>B146+1</f>
        <v>146</v>
      </c>
      <c r="C147" t="s">
        <v>10</v>
      </c>
      <c r="D147">
        <v>625</v>
      </c>
      <c r="E147">
        <v>5.2173913040000004</v>
      </c>
      <c r="F147">
        <v>1</v>
      </c>
      <c r="G147">
        <v>3.1706819999999998</v>
      </c>
      <c r="H147" t="s">
        <v>51</v>
      </c>
      <c r="I147">
        <v>313</v>
      </c>
    </row>
    <row r="148" spans="1:9" x14ac:dyDescent="0.3">
      <c r="A148" t="s">
        <v>50</v>
      </c>
      <c r="B148">
        <f>B147+1</f>
        <v>147</v>
      </c>
      <c r="C148" t="s">
        <v>15</v>
      </c>
      <c r="D148">
        <v>625</v>
      </c>
      <c r="E148">
        <v>3.4782608700000002</v>
      </c>
      <c r="F148">
        <v>2</v>
      </c>
      <c r="G148">
        <v>1.056894</v>
      </c>
      <c r="H148" t="s">
        <v>51</v>
      </c>
      <c r="I148">
        <v>313</v>
      </c>
    </row>
    <row r="149" spans="1:9" x14ac:dyDescent="0.3">
      <c r="A149" t="s">
        <v>50</v>
      </c>
      <c r="B149">
        <f>B148+1</f>
        <v>148</v>
      </c>
      <c r="C149" t="s">
        <v>16</v>
      </c>
      <c r="D149">
        <v>625</v>
      </c>
      <c r="E149">
        <v>1.4492753620000001</v>
      </c>
      <c r="F149">
        <v>1</v>
      </c>
      <c r="G149">
        <v>0.880745</v>
      </c>
      <c r="H149" t="s">
        <v>51</v>
      </c>
      <c r="I149">
        <v>313</v>
      </c>
    </row>
    <row r="150" spans="1:9" x14ac:dyDescent="0.3">
      <c r="A150" t="s">
        <v>50</v>
      </c>
      <c r="B150">
        <f>B149+1</f>
        <v>149</v>
      </c>
      <c r="C150" t="s">
        <v>12</v>
      </c>
      <c r="D150">
        <v>625</v>
      </c>
      <c r="E150">
        <v>0.57971014499999995</v>
      </c>
      <c r="F150">
        <v>1</v>
      </c>
      <c r="G150">
        <v>0.352298</v>
      </c>
      <c r="H150" t="s">
        <v>51</v>
      </c>
      <c r="I150">
        <v>313</v>
      </c>
    </row>
    <row r="151" spans="1:9" x14ac:dyDescent="0.3">
      <c r="A151" t="s">
        <v>50</v>
      </c>
      <c r="B151">
        <f>B150+1</f>
        <v>150</v>
      </c>
      <c r="C151" t="s">
        <v>23</v>
      </c>
      <c r="D151">
        <v>625</v>
      </c>
      <c r="E151">
        <v>0</v>
      </c>
      <c r="F151">
        <v>0</v>
      </c>
      <c r="G151">
        <v>0</v>
      </c>
      <c r="H151" t="s">
        <v>51</v>
      </c>
      <c r="I151">
        <v>313</v>
      </c>
    </row>
    <row r="152" spans="1:9" x14ac:dyDescent="0.3">
      <c r="A152" t="s">
        <v>52</v>
      </c>
      <c r="B152">
        <f>B151+1</f>
        <v>151</v>
      </c>
      <c r="C152" t="s">
        <v>10</v>
      </c>
      <c r="D152">
        <v>625</v>
      </c>
      <c r="E152">
        <v>0</v>
      </c>
      <c r="F152">
        <v>0</v>
      </c>
      <c r="G152">
        <v>0</v>
      </c>
      <c r="H152" t="s">
        <v>53</v>
      </c>
      <c r="I152">
        <v>34</v>
      </c>
    </row>
    <row r="153" spans="1:9" x14ac:dyDescent="0.3">
      <c r="A153" t="s">
        <v>52</v>
      </c>
      <c r="B153">
        <f>B152+1</f>
        <v>152</v>
      </c>
      <c r="C153" t="s">
        <v>15</v>
      </c>
      <c r="D153">
        <v>625</v>
      </c>
      <c r="E153">
        <v>9.5930232560000004</v>
      </c>
      <c r="F153">
        <v>3</v>
      </c>
      <c r="G153">
        <v>1.9413899999999999</v>
      </c>
      <c r="H153" t="s">
        <v>53</v>
      </c>
      <c r="I153">
        <v>34</v>
      </c>
    </row>
    <row r="154" spans="1:9" x14ac:dyDescent="0.3">
      <c r="A154" t="s">
        <v>52</v>
      </c>
      <c r="B154">
        <f>B153+1</f>
        <v>153</v>
      </c>
      <c r="C154" t="s">
        <v>16</v>
      </c>
      <c r="D154">
        <v>625</v>
      </c>
      <c r="E154">
        <v>0</v>
      </c>
      <c r="F154">
        <v>0</v>
      </c>
      <c r="G154">
        <v>0</v>
      </c>
      <c r="H154" t="s">
        <v>53</v>
      </c>
      <c r="I154">
        <v>34</v>
      </c>
    </row>
    <row r="155" spans="1:9" x14ac:dyDescent="0.3">
      <c r="A155" t="s">
        <v>52</v>
      </c>
      <c r="B155">
        <f>B154+1</f>
        <v>154</v>
      </c>
      <c r="C155" t="s">
        <v>12</v>
      </c>
      <c r="D155">
        <v>625</v>
      </c>
      <c r="E155">
        <v>2.0348837209999999</v>
      </c>
      <c r="F155">
        <v>1</v>
      </c>
      <c r="G155">
        <v>1.23543</v>
      </c>
      <c r="H155" t="s">
        <v>53</v>
      </c>
      <c r="I155">
        <v>34</v>
      </c>
    </row>
    <row r="156" spans="1:9" x14ac:dyDescent="0.3">
      <c r="A156" t="s">
        <v>52</v>
      </c>
      <c r="B156">
        <f>B155+1</f>
        <v>155</v>
      </c>
      <c r="C156" t="s">
        <v>23</v>
      </c>
      <c r="D156">
        <v>625</v>
      </c>
      <c r="E156">
        <v>0</v>
      </c>
      <c r="F156">
        <v>0</v>
      </c>
      <c r="G156">
        <v>0</v>
      </c>
      <c r="H156" t="s">
        <v>53</v>
      </c>
      <c r="I156">
        <v>34</v>
      </c>
    </row>
    <row r="157" spans="1:9" x14ac:dyDescent="0.3">
      <c r="A157" t="s">
        <v>54</v>
      </c>
      <c r="B157">
        <f>B156+1</f>
        <v>156</v>
      </c>
      <c r="C157" t="s">
        <v>10</v>
      </c>
      <c r="D157">
        <v>625</v>
      </c>
      <c r="E157">
        <v>0</v>
      </c>
      <c r="F157">
        <v>0</v>
      </c>
      <c r="G157">
        <v>0</v>
      </c>
      <c r="H157" t="s">
        <v>55</v>
      </c>
      <c r="I157">
        <v>37</v>
      </c>
    </row>
    <row r="158" spans="1:9" x14ac:dyDescent="0.3">
      <c r="A158" t="s">
        <v>54</v>
      </c>
      <c r="B158">
        <f>B157+1</f>
        <v>157</v>
      </c>
      <c r="C158" t="s">
        <v>15</v>
      </c>
      <c r="D158">
        <v>625</v>
      </c>
      <c r="E158">
        <v>0</v>
      </c>
      <c r="F158">
        <v>0</v>
      </c>
      <c r="G158">
        <v>0</v>
      </c>
      <c r="H158" t="s">
        <v>55</v>
      </c>
      <c r="I158">
        <v>37</v>
      </c>
    </row>
    <row r="159" spans="1:9" x14ac:dyDescent="0.3">
      <c r="A159" t="s">
        <v>54</v>
      </c>
      <c r="B159">
        <f>B158+1</f>
        <v>158</v>
      </c>
      <c r="C159" t="s">
        <v>16</v>
      </c>
      <c r="D159">
        <v>625</v>
      </c>
      <c r="E159">
        <v>0</v>
      </c>
      <c r="F159">
        <v>0</v>
      </c>
      <c r="G159">
        <v>0</v>
      </c>
      <c r="H159" t="s">
        <v>55</v>
      </c>
      <c r="I159">
        <v>37</v>
      </c>
    </row>
    <row r="160" spans="1:9" x14ac:dyDescent="0.3">
      <c r="A160" t="s">
        <v>54</v>
      </c>
      <c r="B160">
        <f>B159+1</f>
        <v>159</v>
      </c>
      <c r="C160" t="s">
        <v>12</v>
      </c>
      <c r="D160">
        <v>625</v>
      </c>
      <c r="E160">
        <v>0</v>
      </c>
      <c r="F160">
        <v>0</v>
      </c>
      <c r="G160">
        <v>0</v>
      </c>
      <c r="H160" t="s">
        <v>55</v>
      </c>
      <c r="I160">
        <v>37</v>
      </c>
    </row>
    <row r="161" spans="1:10" x14ac:dyDescent="0.3">
      <c r="A161" t="s">
        <v>86</v>
      </c>
      <c r="B161">
        <f>B160+1</f>
        <v>160</v>
      </c>
      <c r="C161" t="s">
        <v>10</v>
      </c>
      <c r="D161">
        <v>625</v>
      </c>
      <c r="E161">
        <v>4.0697674419999998</v>
      </c>
      <c r="F161">
        <v>3</v>
      </c>
      <c r="G161">
        <v>0.82385799999999998</v>
      </c>
      <c r="H161" t="s">
        <v>42</v>
      </c>
      <c r="I161">
        <v>316</v>
      </c>
      <c r="J161" t="s">
        <v>114</v>
      </c>
    </row>
    <row r="162" spans="1:10" x14ac:dyDescent="0.3">
      <c r="A162" t="s">
        <v>86</v>
      </c>
      <c r="B162">
        <f>B161+1</f>
        <v>161</v>
      </c>
      <c r="C162" t="s">
        <v>15</v>
      </c>
      <c r="D162">
        <v>625</v>
      </c>
      <c r="E162">
        <v>10.46511628</v>
      </c>
      <c r="F162">
        <v>5</v>
      </c>
      <c r="G162">
        <v>1.2710952</v>
      </c>
      <c r="H162" t="s">
        <v>42</v>
      </c>
      <c r="I162">
        <v>316</v>
      </c>
      <c r="J162" t="s">
        <v>114</v>
      </c>
    </row>
    <row r="163" spans="1:10" x14ac:dyDescent="0.3">
      <c r="A163" t="s">
        <v>86</v>
      </c>
      <c r="B163">
        <f>B162+1</f>
        <v>162</v>
      </c>
      <c r="C163" t="s">
        <v>16</v>
      </c>
      <c r="D163">
        <v>625</v>
      </c>
      <c r="E163">
        <v>18.313953489999999</v>
      </c>
      <c r="F163">
        <v>10</v>
      </c>
      <c r="G163">
        <v>1.1122083</v>
      </c>
      <c r="H163" t="s">
        <v>42</v>
      </c>
      <c r="I163">
        <v>316</v>
      </c>
      <c r="J163" t="s">
        <v>114</v>
      </c>
    </row>
    <row r="164" spans="1:10" x14ac:dyDescent="0.3">
      <c r="A164" t="s">
        <v>86</v>
      </c>
      <c r="B164">
        <f>B163+1</f>
        <v>163</v>
      </c>
      <c r="C164" t="s">
        <v>12</v>
      </c>
      <c r="D164">
        <v>625</v>
      </c>
      <c r="E164">
        <v>17.151162790000001</v>
      </c>
      <c r="F164">
        <v>8</v>
      </c>
      <c r="G164">
        <v>1.3019898750000001</v>
      </c>
      <c r="H164" t="s">
        <v>42</v>
      </c>
      <c r="I164">
        <v>316</v>
      </c>
      <c r="J164" t="s">
        <v>114</v>
      </c>
    </row>
    <row r="165" spans="1:10" x14ac:dyDescent="0.3">
      <c r="A165" t="s">
        <v>86</v>
      </c>
      <c r="B165">
        <f>B164+1</f>
        <v>164</v>
      </c>
      <c r="C165" t="s">
        <v>23</v>
      </c>
      <c r="D165">
        <v>625</v>
      </c>
      <c r="E165">
        <v>26.453488369999999</v>
      </c>
      <c r="F165">
        <v>8</v>
      </c>
      <c r="G165">
        <v>2.0081538750000001</v>
      </c>
      <c r="H165" t="s">
        <v>42</v>
      </c>
      <c r="I165">
        <v>316</v>
      </c>
      <c r="J165" t="s">
        <v>114</v>
      </c>
    </row>
    <row r="166" spans="1:10" x14ac:dyDescent="0.3">
      <c r="A166" t="s">
        <v>71</v>
      </c>
      <c r="B166">
        <f>B165+1</f>
        <v>165</v>
      </c>
      <c r="C166" t="s">
        <v>10</v>
      </c>
      <c r="D166">
        <v>625</v>
      </c>
      <c r="E166">
        <v>1.162790698</v>
      </c>
      <c r="F166">
        <v>2</v>
      </c>
      <c r="G166">
        <v>0.35306599999999999</v>
      </c>
      <c r="H166" t="s">
        <v>42</v>
      </c>
      <c r="I166">
        <v>316</v>
      </c>
      <c r="J166" t="s">
        <v>114</v>
      </c>
    </row>
    <row r="167" spans="1:10" x14ac:dyDescent="0.3">
      <c r="A167" t="s">
        <v>71</v>
      </c>
      <c r="B167">
        <f>B166+1</f>
        <v>166</v>
      </c>
      <c r="C167" t="s">
        <v>15</v>
      </c>
      <c r="D167">
        <v>625</v>
      </c>
      <c r="E167">
        <v>4.0697674419999998</v>
      </c>
      <c r="F167">
        <v>3</v>
      </c>
      <c r="G167">
        <v>0.82382066700000001</v>
      </c>
      <c r="H167" t="s">
        <v>42</v>
      </c>
      <c r="I167">
        <v>316</v>
      </c>
      <c r="J167" t="s">
        <v>114</v>
      </c>
    </row>
    <row r="168" spans="1:10" x14ac:dyDescent="0.3">
      <c r="A168" t="s">
        <v>71</v>
      </c>
      <c r="B168">
        <f>B167+1</f>
        <v>167</v>
      </c>
      <c r="C168" t="s">
        <v>16</v>
      </c>
      <c r="D168">
        <v>625</v>
      </c>
      <c r="E168">
        <v>4.651162791</v>
      </c>
      <c r="F168">
        <v>3</v>
      </c>
      <c r="G168">
        <v>0.94150933299999995</v>
      </c>
      <c r="H168" t="s">
        <v>42</v>
      </c>
      <c r="I168">
        <v>316</v>
      </c>
      <c r="J168" t="s">
        <v>114</v>
      </c>
    </row>
    <row r="169" spans="1:10" x14ac:dyDescent="0.3">
      <c r="A169" t="s">
        <v>71</v>
      </c>
      <c r="B169">
        <f>B168+1</f>
        <v>168</v>
      </c>
      <c r="C169" t="s">
        <v>12</v>
      </c>
      <c r="D169">
        <v>625</v>
      </c>
      <c r="E169">
        <v>3.7790697670000002</v>
      </c>
      <c r="F169">
        <v>2</v>
      </c>
      <c r="G169">
        <v>1.1474645000000001</v>
      </c>
      <c r="H169" t="s">
        <v>42</v>
      </c>
      <c r="I169">
        <v>316</v>
      </c>
      <c r="J169" t="s">
        <v>114</v>
      </c>
    </row>
    <row r="170" spans="1:10" x14ac:dyDescent="0.3">
      <c r="A170" t="s">
        <v>71</v>
      </c>
      <c r="B170">
        <f>B169+1</f>
        <v>169</v>
      </c>
      <c r="C170" t="s">
        <v>23</v>
      </c>
      <c r="D170">
        <v>625</v>
      </c>
      <c r="E170">
        <v>11.627906980000001</v>
      </c>
      <c r="F170">
        <v>3</v>
      </c>
      <c r="G170">
        <v>2.3537733329999999</v>
      </c>
      <c r="H170" t="s">
        <v>42</v>
      </c>
      <c r="I170">
        <v>316</v>
      </c>
      <c r="J170" t="s">
        <v>114</v>
      </c>
    </row>
    <row r="171" spans="1:10" x14ac:dyDescent="0.3">
      <c r="A171" t="s">
        <v>56</v>
      </c>
      <c r="B171">
        <f>B170+1</f>
        <v>170</v>
      </c>
      <c r="C171" t="s">
        <v>10</v>
      </c>
      <c r="D171">
        <v>625</v>
      </c>
      <c r="E171">
        <v>1.46627566</v>
      </c>
      <c r="F171">
        <v>1</v>
      </c>
      <c r="G171">
        <v>0.88403500000000002</v>
      </c>
      <c r="H171" t="s">
        <v>58</v>
      </c>
      <c r="I171">
        <v>34</v>
      </c>
    </row>
    <row r="172" spans="1:10" x14ac:dyDescent="0.3">
      <c r="A172" t="s">
        <v>56</v>
      </c>
      <c r="B172">
        <f>B171+1</f>
        <v>171</v>
      </c>
      <c r="C172" t="s">
        <v>15</v>
      </c>
      <c r="D172">
        <v>625</v>
      </c>
      <c r="E172">
        <v>0.87976539600000003</v>
      </c>
      <c r="F172">
        <v>1</v>
      </c>
      <c r="G172">
        <v>0.53042100000000003</v>
      </c>
      <c r="H172" t="s">
        <v>58</v>
      </c>
      <c r="I172">
        <v>34</v>
      </c>
    </row>
    <row r="173" spans="1:10" x14ac:dyDescent="0.3">
      <c r="A173" t="s">
        <v>56</v>
      </c>
      <c r="B173">
        <f>B172+1</f>
        <v>172</v>
      </c>
      <c r="C173" t="s">
        <v>16</v>
      </c>
      <c r="D173">
        <v>625</v>
      </c>
      <c r="E173">
        <v>3.5190615840000001</v>
      </c>
      <c r="F173">
        <v>1</v>
      </c>
      <c r="G173">
        <v>2.1216840000000001</v>
      </c>
      <c r="H173" t="s">
        <v>58</v>
      </c>
      <c r="I173">
        <v>34</v>
      </c>
    </row>
    <row r="174" spans="1:10" x14ac:dyDescent="0.3">
      <c r="A174" t="s">
        <v>56</v>
      </c>
      <c r="B174">
        <f>B173+1</f>
        <v>173</v>
      </c>
      <c r="C174" t="s">
        <v>12</v>
      </c>
      <c r="D174">
        <v>625</v>
      </c>
      <c r="E174">
        <v>0.29325513199999997</v>
      </c>
      <c r="F174">
        <v>1</v>
      </c>
      <c r="G174">
        <v>0.17680699999999999</v>
      </c>
      <c r="H174" t="s">
        <v>58</v>
      </c>
      <c r="I174">
        <v>34</v>
      </c>
    </row>
    <row r="175" spans="1:10" x14ac:dyDescent="0.3">
      <c r="A175" t="s">
        <v>56</v>
      </c>
      <c r="B175">
        <f>B174+1</f>
        <v>174</v>
      </c>
      <c r="C175" t="s">
        <v>23</v>
      </c>
      <c r="D175">
        <v>625</v>
      </c>
      <c r="E175">
        <v>0.58651026399999995</v>
      </c>
      <c r="F175">
        <v>1</v>
      </c>
      <c r="G175">
        <v>0.35361399999999998</v>
      </c>
      <c r="H175" t="s">
        <v>58</v>
      </c>
      <c r="I175">
        <v>34</v>
      </c>
    </row>
    <row r="176" spans="1:10" x14ac:dyDescent="0.3">
      <c r="A176" t="s">
        <v>56</v>
      </c>
      <c r="B176">
        <f>B175+1</f>
        <v>175</v>
      </c>
      <c r="C176" t="s">
        <v>57</v>
      </c>
      <c r="D176">
        <v>625</v>
      </c>
      <c r="E176">
        <v>0</v>
      </c>
      <c r="F176">
        <v>0</v>
      </c>
      <c r="G176">
        <v>0</v>
      </c>
      <c r="H176" t="s">
        <v>58</v>
      </c>
      <c r="I176">
        <v>34</v>
      </c>
    </row>
    <row r="177" spans="1:10" x14ac:dyDescent="0.3">
      <c r="A177" t="s">
        <v>56</v>
      </c>
      <c r="B177">
        <f>B176+1</f>
        <v>176</v>
      </c>
      <c r="C177" t="s">
        <v>74</v>
      </c>
      <c r="D177">
        <v>625</v>
      </c>
      <c r="E177">
        <v>1.7595307920000001</v>
      </c>
      <c r="F177">
        <v>1</v>
      </c>
      <c r="G177">
        <v>1.0608420000000001</v>
      </c>
      <c r="H177" t="s">
        <v>58</v>
      </c>
      <c r="I177">
        <v>34</v>
      </c>
    </row>
    <row r="178" spans="1:10" x14ac:dyDescent="0.3">
      <c r="A178" t="s">
        <v>56</v>
      </c>
      <c r="B178">
        <f>B177+1</f>
        <v>177</v>
      </c>
      <c r="C178" t="s">
        <v>94</v>
      </c>
      <c r="D178">
        <v>625</v>
      </c>
      <c r="E178">
        <v>9.3841642230000009</v>
      </c>
      <c r="F178">
        <v>9</v>
      </c>
      <c r="G178">
        <v>0.62864711100000004</v>
      </c>
      <c r="H178" t="s">
        <v>58</v>
      </c>
      <c r="I178">
        <v>34</v>
      </c>
    </row>
    <row r="179" spans="1:10" x14ac:dyDescent="0.3">
      <c r="A179" t="s">
        <v>56</v>
      </c>
      <c r="B179">
        <f>B178+1</f>
        <v>178</v>
      </c>
      <c r="C179" t="s">
        <v>68</v>
      </c>
      <c r="D179">
        <v>625</v>
      </c>
      <c r="E179">
        <v>0.58651026399999995</v>
      </c>
      <c r="F179">
        <v>1</v>
      </c>
      <c r="G179">
        <v>0.35361399999999998</v>
      </c>
      <c r="H179" t="s">
        <v>58</v>
      </c>
      <c r="I179">
        <v>34</v>
      </c>
    </row>
    <row r="180" spans="1:10" x14ac:dyDescent="0.3">
      <c r="A180" t="s">
        <v>56</v>
      </c>
      <c r="B180">
        <f>B179+1</f>
        <v>179</v>
      </c>
      <c r="C180" t="s">
        <v>67</v>
      </c>
      <c r="D180">
        <v>625</v>
      </c>
      <c r="E180">
        <v>0.29325513199999997</v>
      </c>
      <c r="F180">
        <v>1</v>
      </c>
      <c r="G180">
        <v>0.17680699999999999</v>
      </c>
      <c r="H180" t="s">
        <v>58</v>
      </c>
      <c r="I180">
        <v>34</v>
      </c>
    </row>
    <row r="181" spans="1:10" x14ac:dyDescent="0.3">
      <c r="A181" t="s">
        <v>77</v>
      </c>
      <c r="B181">
        <f>B180+1</f>
        <v>180</v>
      </c>
      <c r="C181" t="s">
        <v>10</v>
      </c>
      <c r="D181">
        <v>625</v>
      </c>
      <c r="E181">
        <v>2.61627907</v>
      </c>
      <c r="F181">
        <v>1</v>
      </c>
      <c r="G181">
        <v>1.580454</v>
      </c>
      <c r="H181" t="s">
        <v>78</v>
      </c>
      <c r="I181">
        <v>316</v>
      </c>
    </row>
    <row r="182" spans="1:10" s="2" customFormat="1" x14ac:dyDescent="0.3">
      <c r="A182" s="2" t="s">
        <v>77</v>
      </c>
      <c r="B182">
        <f>B181+1</f>
        <v>181</v>
      </c>
      <c r="C182" s="2" t="s">
        <v>15</v>
      </c>
      <c r="D182" s="2">
        <v>625</v>
      </c>
      <c r="E182" s="2">
        <v>4.3604651160000003</v>
      </c>
      <c r="F182" s="2">
        <v>1</v>
      </c>
      <c r="G182" s="2">
        <v>2.63409</v>
      </c>
      <c r="H182" s="2" t="s">
        <v>78</v>
      </c>
      <c r="I182" s="2">
        <v>316</v>
      </c>
    </row>
    <row r="183" spans="1:10" s="9" customFormat="1" x14ac:dyDescent="0.3">
      <c r="A183" s="9" t="s">
        <v>87</v>
      </c>
      <c r="B183" s="9">
        <f>B182+1</f>
        <v>182</v>
      </c>
      <c r="C183" s="9" t="s">
        <v>10</v>
      </c>
      <c r="D183" s="9" t="s">
        <v>60</v>
      </c>
      <c r="E183" s="9">
        <v>4.1055718480000003</v>
      </c>
      <c r="F183" s="9">
        <v>2</v>
      </c>
      <c r="G183" s="9">
        <v>1.240162</v>
      </c>
      <c r="H183" s="9" t="s">
        <v>88</v>
      </c>
      <c r="I183" s="9">
        <v>316</v>
      </c>
      <c r="J183" s="9" t="s">
        <v>64</v>
      </c>
    </row>
    <row r="184" spans="1:10" s="9" customFormat="1" x14ac:dyDescent="0.3">
      <c r="A184" s="9" t="s">
        <v>87</v>
      </c>
      <c r="B184" s="9">
        <f>B183+1</f>
        <v>183</v>
      </c>
      <c r="C184" s="9" t="s">
        <v>15</v>
      </c>
      <c r="D184" s="9" t="s">
        <v>60</v>
      </c>
      <c r="E184" s="9">
        <v>9.9706744870000001</v>
      </c>
      <c r="F184" s="9">
        <v>3</v>
      </c>
      <c r="G184" s="9">
        <v>2.0078813329999998</v>
      </c>
      <c r="H184" s="9" t="s">
        <v>88</v>
      </c>
      <c r="I184" s="9">
        <v>316</v>
      </c>
      <c r="J184" s="9" t="s">
        <v>64</v>
      </c>
    </row>
    <row r="185" spans="1:10" s="9" customFormat="1" x14ac:dyDescent="0.3">
      <c r="A185" s="9" t="s">
        <v>87</v>
      </c>
      <c r="B185" s="9">
        <f>B184+1</f>
        <v>184</v>
      </c>
      <c r="C185" s="9" t="s">
        <v>16</v>
      </c>
      <c r="D185" s="9" t="s">
        <v>60</v>
      </c>
      <c r="E185" s="8">
        <v>93.841642230000005</v>
      </c>
      <c r="F185" s="9">
        <v>1</v>
      </c>
      <c r="G185" s="9">
        <v>56.69312</v>
      </c>
      <c r="H185" s="9" t="s">
        <v>88</v>
      </c>
      <c r="I185" s="9">
        <v>316</v>
      </c>
      <c r="J185" s="9" t="s">
        <v>64</v>
      </c>
    </row>
    <row r="186" spans="1:10" s="9" customFormat="1" x14ac:dyDescent="0.3">
      <c r="A186" s="9" t="s">
        <v>87</v>
      </c>
      <c r="B186" s="9">
        <f>B185+1</f>
        <v>185</v>
      </c>
      <c r="C186" s="9" t="s">
        <v>12</v>
      </c>
      <c r="D186" s="9" t="s">
        <v>60</v>
      </c>
      <c r="E186" s="9">
        <v>5.2785923749999997</v>
      </c>
      <c r="F186" s="9">
        <v>2</v>
      </c>
      <c r="G186" s="9">
        <v>1.5944940000000001</v>
      </c>
      <c r="H186" s="9" t="s">
        <v>88</v>
      </c>
      <c r="I186" s="9">
        <v>316</v>
      </c>
      <c r="J186" s="9" t="s">
        <v>64</v>
      </c>
    </row>
    <row r="187" spans="1:10" s="9" customFormat="1" x14ac:dyDescent="0.3">
      <c r="A187" s="9" t="s">
        <v>87</v>
      </c>
      <c r="B187" s="9">
        <f>B186+1</f>
        <v>186</v>
      </c>
      <c r="C187" s="9" t="s">
        <v>23</v>
      </c>
      <c r="D187" s="9" t="s">
        <v>60</v>
      </c>
      <c r="E187" s="9">
        <v>9.6774193549999996</v>
      </c>
      <c r="F187" s="9">
        <v>3</v>
      </c>
      <c r="G187" s="9">
        <v>1.9488259999999999</v>
      </c>
      <c r="H187" s="9" t="s">
        <v>88</v>
      </c>
      <c r="I187" s="9">
        <v>316</v>
      </c>
      <c r="J187" s="9" t="s">
        <v>64</v>
      </c>
    </row>
    <row r="188" spans="1:10" x14ac:dyDescent="0.3">
      <c r="A188" t="s">
        <v>59</v>
      </c>
      <c r="B188">
        <f>B187+1</f>
        <v>187</v>
      </c>
      <c r="C188" t="s">
        <v>10</v>
      </c>
      <c r="D188" t="s">
        <v>60</v>
      </c>
      <c r="E188">
        <v>12.28070175</v>
      </c>
      <c r="F188">
        <v>4</v>
      </c>
      <c r="G188">
        <v>1.8602430000000001</v>
      </c>
      <c r="H188" t="s">
        <v>61</v>
      </c>
      <c r="I188">
        <v>316</v>
      </c>
    </row>
    <row r="189" spans="1:10" x14ac:dyDescent="0.3">
      <c r="A189" t="s">
        <v>59</v>
      </c>
      <c r="B189">
        <f>B188+1</f>
        <v>188</v>
      </c>
      <c r="C189" t="s">
        <v>15</v>
      </c>
      <c r="D189" t="s">
        <v>60</v>
      </c>
      <c r="E189">
        <v>0</v>
      </c>
      <c r="F189">
        <v>0</v>
      </c>
      <c r="G189">
        <v>0</v>
      </c>
      <c r="H189" t="s">
        <v>61</v>
      </c>
      <c r="I189">
        <v>316</v>
      </c>
    </row>
    <row r="190" spans="1:10" x14ac:dyDescent="0.3">
      <c r="A190" t="s">
        <v>59</v>
      </c>
      <c r="B190">
        <f>B189+1</f>
        <v>189</v>
      </c>
      <c r="C190" t="s">
        <v>16</v>
      </c>
      <c r="D190" t="s">
        <v>60</v>
      </c>
      <c r="E190">
        <v>3.50877193</v>
      </c>
      <c r="F190">
        <v>2</v>
      </c>
      <c r="G190">
        <v>1.0629960000000001</v>
      </c>
      <c r="H190" t="s">
        <v>61</v>
      </c>
      <c r="I190">
        <v>316</v>
      </c>
    </row>
    <row r="191" spans="1:10" x14ac:dyDescent="0.3">
      <c r="A191" t="s">
        <v>59</v>
      </c>
      <c r="B191">
        <f>B190+1</f>
        <v>190</v>
      </c>
      <c r="C191" t="s">
        <v>12</v>
      </c>
      <c r="D191" t="s">
        <v>60</v>
      </c>
      <c r="E191">
        <v>3.50877193</v>
      </c>
      <c r="F191">
        <v>1</v>
      </c>
      <c r="G191">
        <v>2.1259920000000001</v>
      </c>
      <c r="H191" t="s">
        <v>61</v>
      </c>
      <c r="I191">
        <v>316</v>
      </c>
    </row>
    <row r="192" spans="1:10" x14ac:dyDescent="0.3">
      <c r="A192" t="s">
        <v>82</v>
      </c>
      <c r="B192">
        <f>B191+1</f>
        <v>191</v>
      </c>
      <c r="C192" t="s">
        <v>10</v>
      </c>
      <c r="D192" t="s">
        <v>60</v>
      </c>
      <c r="E192">
        <v>13.544668590000001</v>
      </c>
      <c r="F192">
        <v>3</v>
      </c>
      <c r="G192">
        <v>2.7338333330000002</v>
      </c>
      <c r="H192" t="s">
        <v>83</v>
      </c>
      <c r="I192">
        <v>32</v>
      </c>
    </row>
    <row r="193" spans="1:10" x14ac:dyDescent="0.3">
      <c r="A193" t="s">
        <v>82</v>
      </c>
      <c r="B193">
        <f>B192+1</f>
        <v>192</v>
      </c>
      <c r="C193" t="s">
        <v>15</v>
      </c>
      <c r="D193" t="s">
        <v>60</v>
      </c>
      <c r="E193">
        <v>4.3227665709999998</v>
      </c>
      <c r="F193">
        <v>3</v>
      </c>
      <c r="G193">
        <v>0.87250000000000005</v>
      </c>
      <c r="H193" t="s">
        <v>83</v>
      </c>
      <c r="I193">
        <v>32</v>
      </c>
    </row>
    <row r="194" spans="1:10" x14ac:dyDescent="0.3">
      <c r="A194" t="s">
        <v>82</v>
      </c>
      <c r="B194">
        <f>B193+1</f>
        <v>193</v>
      </c>
      <c r="C194" t="s">
        <v>16</v>
      </c>
      <c r="D194" t="s">
        <v>60</v>
      </c>
      <c r="E194">
        <v>3.7463976950000002</v>
      </c>
      <c r="F194">
        <v>3</v>
      </c>
      <c r="G194">
        <v>0.75616666700000001</v>
      </c>
      <c r="H194" t="s">
        <v>83</v>
      </c>
      <c r="I194">
        <v>32</v>
      </c>
    </row>
    <row r="195" spans="1:10" x14ac:dyDescent="0.3">
      <c r="A195" t="s">
        <v>82</v>
      </c>
      <c r="B195">
        <f>B194+1</f>
        <v>194</v>
      </c>
      <c r="C195" t="s">
        <v>12</v>
      </c>
      <c r="D195" t="s">
        <v>60</v>
      </c>
      <c r="E195">
        <v>8.6455331409999996</v>
      </c>
      <c r="F195">
        <v>3</v>
      </c>
      <c r="G195">
        <v>1.7450000000000001</v>
      </c>
      <c r="H195" t="s">
        <v>83</v>
      </c>
      <c r="I195">
        <v>32</v>
      </c>
    </row>
    <row r="196" spans="1:10" x14ac:dyDescent="0.3">
      <c r="A196" t="s">
        <v>82</v>
      </c>
      <c r="B196">
        <f>B195+1</f>
        <v>195</v>
      </c>
      <c r="C196" t="s">
        <v>23</v>
      </c>
      <c r="D196" t="s">
        <v>60</v>
      </c>
      <c r="E196">
        <v>16.426512970000001</v>
      </c>
      <c r="F196">
        <v>7</v>
      </c>
      <c r="G196">
        <v>1.4209285709999999</v>
      </c>
      <c r="H196" t="s">
        <v>83</v>
      </c>
      <c r="I196">
        <v>32</v>
      </c>
    </row>
    <row r="197" spans="1:10" x14ac:dyDescent="0.3">
      <c r="A197" t="s">
        <v>72</v>
      </c>
      <c r="B197">
        <f>B196+1</f>
        <v>196</v>
      </c>
      <c r="C197" t="s">
        <v>10</v>
      </c>
      <c r="D197" t="s">
        <v>60</v>
      </c>
      <c r="E197">
        <v>6.1403508770000004</v>
      </c>
      <c r="F197">
        <v>1</v>
      </c>
      <c r="G197">
        <v>3.7170000000000001</v>
      </c>
      <c r="H197" t="s">
        <v>73</v>
      </c>
      <c r="I197">
        <v>318</v>
      </c>
    </row>
    <row r="198" spans="1:10" x14ac:dyDescent="0.3">
      <c r="A198" t="s">
        <v>72</v>
      </c>
      <c r="B198">
        <f>B197+1</f>
        <v>197</v>
      </c>
      <c r="C198" t="s">
        <v>15</v>
      </c>
      <c r="D198" t="s">
        <v>60</v>
      </c>
      <c r="E198">
        <v>10.233918129999999</v>
      </c>
      <c r="F198">
        <v>5</v>
      </c>
      <c r="G198">
        <v>1.2390000000000001</v>
      </c>
      <c r="H198" t="s">
        <v>73</v>
      </c>
      <c r="I198">
        <v>318</v>
      </c>
    </row>
    <row r="199" spans="1:10" x14ac:dyDescent="0.3">
      <c r="A199" t="s">
        <v>72</v>
      </c>
      <c r="B199">
        <f>B198+1</f>
        <v>198</v>
      </c>
      <c r="C199" t="s">
        <v>16</v>
      </c>
      <c r="D199" t="s">
        <v>60</v>
      </c>
      <c r="E199">
        <v>2.9239766079999998</v>
      </c>
      <c r="F199">
        <v>1</v>
      </c>
      <c r="G199">
        <v>1.77</v>
      </c>
      <c r="H199" t="s">
        <v>73</v>
      </c>
      <c r="I199">
        <v>318</v>
      </c>
    </row>
    <row r="200" spans="1:10" x14ac:dyDescent="0.3">
      <c r="A200" t="s">
        <v>72</v>
      </c>
      <c r="B200">
        <f>B199+1</f>
        <v>199</v>
      </c>
      <c r="C200" t="s">
        <v>12</v>
      </c>
      <c r="D200" t="s">
        <v>60</v>
      </c>
      <c r="E200">
        <v>1.169590643</v>
      </c>
      <c r="F200">
        <v>2</v>
      </c>
      <c r="G200">
        <v>0.35399999999999998</v>
      </c>
      <c r="H200" t="s">
        <v>73</v>
      </c>
      <c r="I200">
        <v>318</v>
      </c>
    </row>
    <row r="201" spans="1:10" x14ac:dyDescent="0.3">
      <c r="A201" t="s">
        <v>72</v>
      </c>
      <c r="B201">
        <f>B200+1</f>
        <v>200</v>
      </c>
      <c r="C201" t="s">
        <v>23</v>
      </c>
      <c r="D201" t="s">
        <v>60</v>
      </c>
      <c r="E201">
        <v>30.409356729999999</v>
      </c>
      <c r="F201">
        <v>6</v>
      </c>
      <c r="G201">
        <v>3.0680000000000001</v>
      </c>
      <c r="H201" t="s">
        <v>73</v>
      </c>
      <c r="I201">
        <v>318</v>
      </c>
    </row>
    <row r="202" spans="1:10" s="9" customFormat="1" x14ac:dyDescent="0.3">
      <c r="A202" s="9" t="s">
        <v>62</v>
      </c>
      <c r="B202" s="9">
        <f>B201+1</f>
        <v>201</v>
      </c>
      <c r="C202" s="9" t="s">
        <v>10</v>
      </c>
      <c r="D202" s="9" t="s">
        <v>60</v>
      </c>
      <c r="E202" s="9">
        <v>0</v>
      </c>
      <c r="F202" s="9">
        <v>0</v>
      </c>
      <c r="G202" s="9">
        <v>0</v>
      </c>
      <c r="H202" s="9" t="s">
        <v>63</v>
      </c>
      <c r="I202" s="9">
        <v>314</v>
      </c>
      <c r="J202" s="9" t="s">
        <v>64</v>
      </c>
    </row>
    <row r="203" spans="1:10" s="9" customFormat="1" x14ac:dyDescent="0.3">
      <c r="A203" s="9" t="s">
        <v>62</v>
      </c>
      <c r="B203" s="9">
        <f>B202+1</f>
        <v>202</v>
      </c>
      <c r="C203" s="9" t="s">
        <v>15</v>
      </c>
      <c r="D203" s="9" t="s">
        <v>60</v>
      </c>
      <c r="E203" s="8">
        <v>78.931750739999998</v>
      </c>
      <c r="F203" s="9">
        <v>14</v>
      </c>
      <c r="G203" s="9">
        <v>3.4136540000000002</v>
      </c>
      <c r="H203" s="9" t="s">
        <v>63</v>
      </c>
      <c r="I203" s="9">
        <v>314</v>
      </c>
      <c r="J203" s="9" t="s">
        <v>64</v>
      </c>
    </row>
    <row r="204" spans="1:10" s="9" customFormat="1" x14ac:dyDescent="0.3">
      <c r="A204" s="9" t="s">
        <v>62</v>
      </c>
      <c r="B204" s="9">
        <f>B203+1</f>
        <v>203</v>
      </c>
      <c r="C204" s="9" t="s">
        <v>16</v>
      </c>
      <c r="D204" s="9" t="s">
        <v>60</v>
      </c>
      <c r="E204" s="9">
        <v>0</v>
      </c>
      <c r="F204" s="9">
        <v>0</v>
      </c>
      <c r="G204" s="9">
        <v>0</v>
      </c>
      <c r="H204" s="9" t="s">
        <v>63</v>
      </c>
      <c r="I204" s="9">
        <v>314</v>
      </c>
      <c r="J204" s="9" t="s">
        <v>64</v>
      </c>
    </row>
    <row r="205" spans="1:10" s="9" customFormat="1" x14ac:dyDescent="0.3">
      <c r="A205" s="9" t="s">
        <v>62</v>
      </c>
      <c r="B205" s="9">
        <f>B204+1</f>
        <v>204</v>
      </c>
      <c r="C205" s="9" t="s">
        <v>12</v>
      </c>
      <c r="D205" s="9" t="s">
        <v>60</v>
      </c>
      <c r="E205" s="9">
        <v>0</v>
      </c>
      <c r="F205" s="9">
        <v>0</v>
      </c>
      <c r="G205" s="9">
        <v>0</v>
      </c>
      <c r="H205" s="9" t="s">
        <v>63</v>
      </c>
      <c r="I205" s="9">
        <v>314</v>
      </c>
      <c r="J205" s="9" t="s">
        <v>64</v>
      </c>
    </row>
    <row r="206" spans="1:10" s="9" customFormat="1" x14ac:dyDescent="0.3">
      <c r="A206" s="9" t="s">
        <v>62</v>
      </c>
      <c r="B206" s="9">
        <f>B205+1</f>
        <v>205</v>
      </c>
      <c r="C206" s="9" t="s">
        <v>23</v>
      </c>
      <c r="D206" s="9" t="s">
        <v>60</v>
      </c>
      <c r="E206" s="9">
        <v>0</v>
      </c>
      <c r="F206" s="9">
        <v>0</v>
      </c>
      <c r="G206" s="9">
        <v>0</v>
      </c>
      <c r="H206" s="9" t="s">
        <v>63</v>
      </c>
      <c r="I206" s="9">
        <v>314</v>
      </c>
      <c r="J206" s="9" t="s">
        <v>64</v>
      </c>
    </row>
    <row r="207" spans="1:10" x14ac:dyDescent="0.3">
      <c r="A207" t="s">
        <v>90</v>
      </c>
      <c r="B207">
        <f>B206+1</f>
        <v>206</v>
      </c>
      <c r="C207" t="s">
        <v>10</v>
      </c>
      <c r="D207" t="s">
        <v>60</v>
      </c>
      <c r="E207">
        <v>12.753623190000001</v>
      </c>
      <c r="F207">
        <v>4</v>
      </c>
      <c r="G207">
        <v>1.933052</v>
      </c>
      <c r="H207" t="s">
        <v>91</v>
      </c>
      <c r="I207">
        <v>33</v>
      </c>
    </row>
    <row r="208" spans="1:10" x14ac:dyDescent="0.3">
      <c r="A208" t="s">
        <v>90</v>
      </c>
      <c r="B208">
        <f>B207+1</f>
        <v>207</v>
      </c>
      <c r="C208" t="s">
        <v>15</v>
      </c>
      <c r="D208" t="s">
        <v>60</v>
      </c>
      <c r="E208">
        <v>7.5362318840000002</v>
      </c>
      <c r="F208">
        <v>3</v>
      </c>
      <c r="G208">
        <v>1.5230106670000001</v>
      </c>
      <c r="H208" t="s">
        <v>91</v>
      </c>
      <c r="I208">
        <v>33</v>
      </c>
    </row>
    <row r="209" spans="1:9" x14ac:dyDescent="0.3">
      <c r="A209" t="s">
        <v>90</v>
      </c>
      <c r="B209">
        <f>B208+1</f>
        <v>208</v>
      </c>
      <c r="C209" t="s">
        <v>16</v>
      </c>
      <c r="D209" t="s">
        <v>60</v>
      </c>
      <c r="E209">
        <v>8.4057971009999992</v>
      </c>
      <c r="F209">
        <v>3</v>
      </c>
      <c r="G209">
        <v>1.6987426670000001</v>
      </c>
      <c r="H209" t="s">
        <v>91</v>
      </c>
      <c r="I209">
        <v>33</v>
      </c>
    </row>
    <row r="210" spans="1:9" x14ac:dyDescent="0.3">
      <c r="A210" t="s">
        <v>90</v>
      </c>
      <c r="B210">
        <f>B209+1</f>
        <v>209</v>
      </c>
      <c r="C210" t="s">
        <v>12</v>
      </c>
      <c r="D210" t="s">
        <v>60</v>
      </c>
      <c r="E210">
        <v>11.594202900000001</v>
      </c>
      <c r="F210">
        <v>6</v>
      </c>
      <c r="G210">
        <v>1.1715466670000001</v>
      </c>
      <c r="H210" t="s">
        <v>91</v>
      </c>
      <c r="I210">
        <v>33</v>
      </c>
    </row>
    <row r="211" spans="1:9" x14ac:dyDescent="0.3">
      <c r="A211" t="s">
        <v>65</v>
      </c>
      <c r="B211">
        <f>B210+1</f>
        <v>210</v>
      </c>
      <c r="C211" t="s">
        <v>10</v>
      </c>
      <c r="D211" t="s">
        <v>60</v>
      </c>
      <c r="E211">
        <v>3.7681159420000001</v>
      </c>
      <c r="F211">
        <v>1</v>
      </c>
      <c r="G211">
        <v>2.2892999999999999</v>
      </c>
      <c r="H211" t="s">
        <v>66</v>
      </c>
      <c r="I211">
        <v>47</v>
      </c>
    </row>
    <row r="212" spans="1:9" x14ac:dyDescent="0.3">
      <c r="A212" t="s">
        <v>65</v>
      </c>
      <c r="B212">
        <f>B211+1</f>
        <v>211</v>
      </c>
      <c r="C212" t="s">
        <v>15</v>
      </c>
      <c r="D212" t="s">
        <v>60</v>
      </c>
      <c r="E212">
        <v>0</v>
      </c>
      <c r="F212">
        <v>0</v>
      </c>
      <c r="G212">
        <v>0</v>
      </c>
      <c r="H212" t="s">
        <v>66</v>
      </c>
      <c r="I212">
        <v>47</v>
      </c>
    </row>
    <row r="213" spans="1:9" x14ac:dyDescent="0.3">
      <c r="A213" t="s">
        <v>65</v>
      </c>
      <c r="B213">
        <f>B212+1</f>
        <v>212</v>
      </c>
      <c r="C213" t="s">
        <v>16</v>
      </c>
      <c r="D213" t="s">
        <v>60</v>
      </c>
      <c r="E213">
        <v>0</v>
      </c>
      <c r="F213">
        <v>0</v>
      </c>
      <c r="G213">
        <v>0</v>
      </c>
      <c r="H213" t="s">
        <v>66</v>
      </c>
      <c r="I213">
        <v>47</v>
      </c>
    </row>
    <row r="214" spans="1:9" x14ac:dyDescent="0.3">
      <c r="A214" t="s">
        <v>65</v>
      </c>
      <c r="B214">
        <f>B213+1</f>
        <v>213</v>
      </c>
      <c r="C214" t="s">
        <v>12</v>
      </c>
      <c r="D214" t="s">
        <v>60</v>
      </c>
      <c r="E214">
        <v>1.4492753620000001</v>
      </c>
      <c r="F214">
        <v>1</v>
      </c>
      <c r="G214">
        <v>0.88049999999999995</v>
      </c>
      <c r="H214" t="s">
        <v>66</v>
      </c>
      <c r="I214">
        <v>47</v>
      </c>
    </row>
    <row r="218" spans="1:9" x14ac:dyDescent="0.3">
      <c r="D218" t="s">
        <v>109</v>
      </c>
      <c r="E218">
        <f>AVERAGE(E183:E214)</f>
        <v>11.38044421809375</v>
      </c>
      <c r="F218">
        <f t="shared" ref="F218:G218" si="0">AVERAGE(F183:F214)</f>
        <v>2.625</v>
      </c>
      <c r="G218">
        <f t="shared" si="0"/>
        <v>3.09749840328125</v>
      </c>
    </row>
    <row r="219" spans="1:9" x14ac:dyDescent="0.3">
      <c r="D219" t="s">
        <v>110</v>
      </c>
      <c r="E219">
        <f>AVERAGE(E2:E60)</f>
        <v>8.0384281244576279</v>
      </c>
      <c r="F219">
        <f t="shared" ref="F219:G219" si="1">AVERAGE(F2:F60)</f>
        <v>1.3050847457627119</v>
      </c>
      <c r="G219">
        <f t="shared" si="1"/>
        <v>2.3276789248644074</v>
      </c>
    </row>
    <row r="220" spans="1:9" x14ac:dyDescent="0.3">
      <c r="D220" t="s">
        <v>111</v>
      </c>
      <c r="E220">
        <f>AVERAGE(E61:E97)</f>
        <v>6.1984607654864883</v>
      </c>
      <c r="F220">
        <f t="shared" ref="F220:G220" si="2">AVERAGE(F61:F97)</f>
        <v>3.7567567567567566</v>
      </c>
      <c r="G220">
        <f t="shared" si="2"/>
        <v>1.1371909611621625</v>
      </c>
    </row>
    <row r="221" spans="1:9" x14ac:dyDescent="0.3">
      <c r="D221" s="14" t="s">
        <v>112</v>
      </c>
      <c r="E221">
        <f>AVERAGE(E98:E137)</f>
        <v>4.1893658272750001</v>
      </c>
      <c r="F221">
        <f t="shared" ref="F221:G221" si="3">AVERAGE(F98:F137)</f>
        <v>2.65</v>
      </c>
      <c r="G221">
        <f t="shared" si="3"/>
        <v>0.55269595830000007</v>
      </c>
    </row>
    <row r="222" spans="1:9" x14ac:dyDescent="0.3">
      <c r="D222" t="s">
        <v>113</v>
      </c>
      <c r="E222">
        <f>AVERAGE(E138:E182)</f>
        <v>5.0723233647777786</v>
      </c>
      <c r="F222">
        <f t="shared" ref="F222:G222" si="4">AVERAGE(F138:F182)</f>
        <v>2.4222222222222221</v>
      </c>
      <c r="G222">
        <f t="shared" si="4"/>
        <v>0.94653436357777765</v>
      </c>
    </row>
    <row r="225" spans="5:7" x14ac:dyDescent="0.3">
      <c r="E225">
        <f>STDEV(E183:E214)/SQRT(COUNT(E183:E214))</f>
        <v>3.6731241278986615</v>
      </c>
      <c r="F225">
        <f t="shared" ref="F225:G225" si="5">STDEV(F183:F214)/SQRT(COUNT(F183:F214))</f>
        <v>0.49949571343699778</v>
      </c>
      <c r="G225">
        <f t="shared" si="5"/>
        <v>1.7384361343330463</v>
      </c>
    </row>
    <row r="226" spans="5:7" x14ac:dyDescent="0.3">
      <c r="E226">
        <f>STDEV(E2:E60)/SQRT(COUNT(E2:E60))</f>
        <v>2.7361860079600935</v>
      </c>
      <c r="F226">
        <f t="shared" ref="F226:G226" si="6">STDEV(F2:F60)/SQRT(COUNT(F2:F60))</f>
        <v>0.17475747123113805</v>
      </c>
      <c r="G226">
        <f t="shared" si="6"/>
        <v>0.78015412217023428</v>
      </c>
    </row>
    <row r="227" spans="5:7" x14ac:dyDescent="0.3">
      <c r="E227">
        <f>STDEV(E61:E97)/SQRT(COUNT(E61:E97))</f>
        <v>1.2713826723623951</v>
      </c>
      <c r="F227">
        <f t="shared" ref="F227:G227" si="7">STDEV(F61:F97)/SQRT(COUNT(F61:F97))</f>
        <v>0.75774817083151491</v>
      </c>
      <c r="G227">
        <f t="shared" si="7"/>
        <v>0.22133725704491838</v>
      </c>
    </row>
    <row r="228" spans="5:7" x14ac:dyDescent="0.3">
      <c r="E228">
        <f>STDEV(E98:E137)/SQRT(COUNT(E98:E137))</f>
        <v>0.88012777009750776</v>
      </c>
      <c r="F228">
        <f t="shared" ref="F228:G228" si="8">STDEV(F98:F137)/SQRT(COUNT(F98:F137))</f>
        <v>0.5401210690491246</v>
      </c>
      <c r="G228">
        <f t="shared" si="8"/>
        <v>8.5527874070173995E-2</v>
      </c>
    </row>
    <row r="229" spans="5:7" x14ac:dyDescent="0.3">
      <c r="E229">
        <f>STDEV(E138:E182)/SQRT(COUNT(E138:E182))</f>
        <v>0.92183569747178007</v>
      </c>
      <c r="F229">
        <f t="shared" ref="F229:G229" si="9">STDEV(F138:F182)/SQRT(COUNT(F138:F182))</f>
        <v>0.38988328853086957</v>
      </c>
      <c r="G229">
        <f t="shared" si="9"/>
        <v>0.12389036483774669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F533-7A62-4F69-A18C-E9424C15C80E}">
  <dimension ref="A1:J197"/>
  <sheetViews>
    <sheetView topLeftCell="A181" workbookViewId="0">
      <selection activeCell="G22" sqref="G22"/>
    </sheetView>
  </sheetViews>
  <sheetFormatPr defaultRowHeight="14.4" x14ac:dyDescent="0.3"/>
  <cols>
    <col min="1" max="1" width="21.6640625" customWidth="1"/>
    <col min="2" max="3" width="4.77734375" customWidth="1"/>
    <col min="4" max="4" width="3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 t="s">
        <v>10</v>
      </c>
      <c r="D2">
        <v>5</v>
      </c>
      <c r="E2">
        <v>0</v>
      </c>
      <c r="F2">
        <v>0</v>
      </c>
      <c r="G2">
        <v>0</v>
      </c>
      <c r="H2" t="s">
        <v>11</v>
      </c>
      <c r="I2">
        <v>313</v>
      </c>
    </row>
    <row r="3" spans="1:9" x14ac:dyDescent="0.3">
      <c r="A3" t="s">
        <v>9</v>
      </c>
      <c r="B3">
        <v>4</v>
      </c>
      <c r="C3" t="s">
        <v>12</v>
      </c>
      <c r="D3">
        <v>5</v>
      </c>
      <c r="E3">
        <v>0</v>
      </c>
      <c r="F3">
        <v>0</v>
      </c>
      <c r="G3">
        <v>0</v>
      </c>
      <c r="H3" t="s">
        <v>11</v>
      </c>
      <c r="I3">
        <v>313</v>
      </c>
    </row>
    <row r="4" spans="1:9" x14ac:dyDescent="0.3">
      <c r="A4" t="s">
        <v>13</v>
      </c>
      <c r="B4">
        <v>5</v>
      </c>
      <c r="C4" t="s">
        <v>10</v>
      </c>
      <c r="D4">
        <v>5</v>
      </c>
      <c r="E4">
        <v>0</v>
      </c>
      <c r="F4">
        <v>0</v>
      </c>
      <c r="G4">
        <v>0</v>
      </c>
      <c r="H4" t="s">
        <v>14</v>
      </c>
      <c r="I4">
        <v>31</v>
      </c>
    </row>
    <row r="5" spans="1:9" x14ac:dyDescent="0.3">
      <c r="A5" t="s">
        <v>13</v>
      </c>
      <c r="B5">
        <v>6</v>
      </c>
      <c r="C5" t="s">
        <v>15</v>
      </c>
      <c r="D5">
        <v>5</v>
      </c>
      <c r="E5">
        <v>0</v>
      </c>
      <c r="F5">
        <v>0</v>
      </c>
      <c r="G5">
        <v>0</v>
      </c>
      <c r="H5" t="s">
        <v>14</v>
      </c>
      <c r="I5">
        <v>31</v>
      </c>
    </row>
    <row r="6" spans="1:9" x14ac:dyDescent="0.3">
      <c r="A6" t="s">
        <v>13</v>
      </c>
      <c r="B6">
        <v>7</v>
      </c>
      <c r="C6" t="s">
        <v>16</v>
      </c>
      <c r="D6">
        <v>5</v>
      </c>
      <c r="E6">
        <v>0</v>
      </c>
      <c r="F6">
        <v>0</v>
      </c>
      <c r="G6">
        <v>0</v>
      </c>
      <c r="H6" t="s">
        <v>14</v>
      </c>
      <c r="I6">
        <v>31</v>
      </c>
    </row>
    <row r="7" spans="1:9" x14ac:dyDescent="0.3">
      <c r="A7" t="s">
        <v>13</v>
      </c>
      <c r="B7">
        <v>8</v>
      </c>
      <c r="C7" t="s">
        <v>12</v>
      </c>
      <c r="D7">
        <v>5</v>
      </c>
      <c r="E7">
        <v>0</v>
      </c>
      <c r="F7">
        <v>0</v>
      </c>
      <c r="G7">
        <v>0</v>
      </c>
      <c r="H7" t="s">
        <v>14</v>
      </c>
      <c r="I7">
        <v>31</v>
      </c>
    </row>
    <row r="8" spans="1:9" s="9" customFormat="1" x14ac:dyDescent="0.3">
      <c r="A8" s="9" t="s">
        <v>17</v>
      </c>
      <c r="B8" s="9">
        <v>9</v>
      </c>
      <c r="C8" s="9" t="s">
        <v>10</v>
      </c>
      <c r="D8" s="9">
        <v>5</v>
      </c>
      <c r="E8" s="9">
        <v>0</v>
      </c>
      <c r="F8" s="9">
        <v>0</v>
      </c>
      <c r="G8" s="9">
        <v>0</v>
      </c>
      <c r="H8" s="9" t="s">
        <v>18</v>
      </c>
      <c r="I8" s="9">
        <v>32</v>
      </c>
    </row>
    <row r="9" spans="1:9" s="9" customFormat="1" x14ac:dyDescent="0.3">
      <c r="A9" s="9" t="s">
        <v>17</v>
      </c>
      <c r="B9" s="9">
        <v>10</v>
      </c>
      <c r="C9" s="9" t="s">
        <v>15</v>
      </c>
      <c r="D9" s="9">
        <v>5</v>
      </c>
      <c r="E9" s="9">
        <v>4.6242774569999998</v>
      </c>
      <c r="F9" s="9">
        <v>4</v>
      </c>
      <c r="G9" s="9">
        <v>0.69799999999999995</v>
      </c>
      <c r="H9" s="9" t="s">
        <v>18</v>
      </c>
      <c r="I9" s="9">
        <v>32</v>
      </c>
    </row>
    <row r="10" spans="1:9" s="9" customFormat="1" x14ac:dyDescent="0.3">
      <c r="A10" s="9" t="s">
        <v>17</v>
      </c>
      <c r="B10" s="9">
        <v>11</v>
      </c>
      <c r="C10" s="9" t="s">
        <v>16</v>
      </c>
      <c r="D10" s="9">
        <v>5</v>
      </c>
      <c r="E10" s="9">
        <v>4.3352601159999997</v>
      </c>
      <c r="F10" s="9">
        <v>2</v>
      </c>
      <c r="G10" s="9">
        <v>1.3087500000000001</v>
      </c>
      <c r="H10" s="9" t="s">
        <v>18</v>
      </c>
      <c r="I10" s="9">
        <v>32</v>
      </c>
    </row>
    <row r="11" spans="1:9" s="9" customFormat="1" x14ac:dyDescent="0.3">
      <c r="A11" s="9" t="s">
        <v>17</v>
      </c>
      <c r="B11" s="9">
        <v>12</v>
      </c>
      <c r="C11" s="9" t="s">
        <v>12</v>
      </c>
      <c r="D11" s="9">
        <v>5</v>
      </c>
      <c r="E11" s="9">
        <v>4.6242774569999998</v>
      </c>
      <c r="F11" s="9">
        <v>3</v>
      </c>
      <c r="G11" s="9">
        <v>0.930666667</v>
      </c>
      <c r="H11" s="9" t="s">
        <v>18</v>
      </c>
      <c r="I11" s="9">
        <v>32</v>
      </c>
    </row>
    <row r="12" spans="1:9" s="9" customFormat="1" x14ac:dyDescent="0.3">
      <c r="A12" s="9" t="s">
        <v>17</v>
      </c>
      <c r="B12" s="9">
        <v>13</v>
      </c>
      <c r="C12" s="9" t="s">
        <v>23</v>
      </c>
      <c r="D12" s="9">
        <v>5</v>
      </c>
      <c r="E12" s="9">
        <v>6.0693641620000003</v>
      </c>
      <c r="F12" s="9">
        <v>3</v>
      </c>
      <c r="G12" s="9">
        <v>1.2215</v>
      </c>
      <c r="H12" s="9" t="s">
        <v>18</v>
      </c>
      <c r="I12" s="9">
        <v>32</v>
      </c>
    </row>
    <row r="13" spans="1:9" s="10" customFormat="1" x14ac:dyDescent="0.3">
      <c r="A13" s="10" t="s">
        <v>19</v>
      </c>
      <c r="B13" s="10">
        <v>14</v>
      </c>
      <c r="C13" s="10" t="s">
        <v>10</v>
      </c>
      <c r="D13" s="10">
        <v>5</v>
      </c>
      <c r="E13" s="10">
        <v>0</v>
      </c>
      <c r="F13" s="10">
        <v>0</v>
      </c>
      <c r="G13" s="10">
        <v>0</v>
      </c>
      <c r="H13" s="10" t="s">
        <v>18</v>
      </c>
      <c r="I13" s="10">
        <v>32</v>
      </c>
    </row>
    <row r="14" spans="1:9" s="10" customFormat="1" x14ac:dyDescent="0.3">
      <c r="A14" s="10" t="s">
        <v>19</v>
      </c>
      <c r="B14" s="10">
        <v>15</v>
      </c>
      <c r="C14" s="10" t="s">
        <v>15</v>
      </c>
      <c r="D14" s="10">
        <v>5</v>
      </c>
      <c r="E14" s="10">
        <v>0.89020771499999996</v>
      </c>
      <c r="F14" s="10">
        <v>1</v>
      </c>
      <c r="G14" s="10">
        <v>0.53899799999999998</v>
      </c>
      <c r="H14" s="10" t="s">
        <v>18</v>
      </c>
      <c r="I14" s="10">
        <v>32</v>
      </c>
    </row>
    <row r="15" spans="1:9" s="10" customFormat="1" x14ac:dyDescent="0.3">
      <c r="A15" s="10" t="s">
        <v>19</v>
      </c>
      <c r="B15" s="10">
        <f>B14+1</f>
        <v>16</v>
      </c>
      <c r="C15" s="10" t="s">
        <v>16</v>
      </c>
      <c r="D15" s="10">
        <v>5</v>
      </c>
      <c r="E15" s="10">
        <v>0</v>
      </c>
      <c r="F15" s="10">
        <v>0</v>
      </c>
      <c r="G15" s="10">
        <v>0</v>
      </c>
      <c r="H15" s="10" t="s">
        <v>18</v>
      </c>
      <c r="I15" s="10">
        <v>32</v>
      </c>
    </row>
    <row r="16" spans="1:9" s="10" customFormat="1" x14ac:dyDescent="0.3">
      <c r="A16" s="10" t="s">
        <v>19</v>
      </c>
      <c r="B16" s="10">
        <f>B15+1</f>
        <v>17</v>
      </c>
      <c r="C16" s="10" t="s">
        <v>12</v>
      </c>
      <c r="D16" s="10">
        <v>5</v>
      </c>
      <c r="E16" s="10">
        <v>4.7477744810000004</v>
      </c>
      <c r="F16" s="10">
        <v>3</v>
      </c>
      <c r="G16" s="10">
        <v>0.95821866700000002</v>
      </c>
      <c r="H16" s="10" t="s">
        <v>18</v>
      </c>
      <c r="I16" s="10">
        <v>32</v>
      </c>
    </row>
    <row r="17" spans="1:9" x14ac:dyDescent="0.3">
      <c r="A17" t="s">
        <v>20</v>
      </c>
      <c r="B17" t="e">
        <f>#REF!+1</f>
        <v>#REF!</v>
      </c>
      <c r="C17" t="s">
        <v>10</v>
      </c>
      <c r="D17">
        <v>5</v>
      </c>
      <c r="E17">
        <v>0</v>
      </c>
      <c r="F17">
        <v>0</v>
      </c>
      <c r="G17">
        <v>0</v>
      </c>
      <c r="H17" t="s">
        <v>21</v>
      </c>
      <c r="I17">
        <v>33</v>
      </c>
    </row>
    <row r="18" spans="1:9" x14ac:dyDescent="0.3">
      <c r="A18" t="s">
        <v>20</v>
      </c>
      <c r="B18" t="e">
        <f>B17+1</f>
        <v>#REF!</v>
      </c>
      <c r="C18" t="s">
        <v>15</v>
      </c>
      <c r="D18">
        <v>5</v>
      </c>
      <c r="E18">
        <v>0</v>
      </c>
      <c r="F18">
        <v>0</v>
      </c>
      <c r="G18">
        <v>0</v>
      </c>
      <c r="H18" t="s">
        <v>21</v>
      </c>
      <c r="I18">
        <v>33</v>
      </c>
    </row>
    <row r="19" spans="1:9" x14ac:dyDescent="0.3">
      <c r="A19" t="s">
        <v>20</v>
      </c>
      <c r="B19" t="e">
        <f>B18+1</f>
        <v>#REF!</v>
      </c>
      <c r="C19" t="s">
        <v>16</v>
      </c>
      <c r="D19">
        <v>5</v>
      </c>
      <c r="E19">
        <v>0</v>
      </c>
      <c r="F19">
        <v>0</v>
      </c>
      <c r="G19">
        <v>0</v>
      </c>
      <c r="H19" t="s">
        <v>21</v>
      </c>
      <c r="I19">
        <v>33</v>
      </c>
    </row>
    <row r="20" spans="1:9" x14ac:dyDescent="0.3">
      <c r="A20" t="s">
        <v>20</v>
      </c>
      <c r="B20" t="e">
        <f>B19+1</f>
        <v>#REF!</v>
      </c>
      <c r="C20" t="s">
        <v>12</v>
      </c>
      <c r="D20">
        <v>5</v>
      </c>
      <c r="E20">
        <v>0</v>
      </c>
      <c r="F20">
        <v>0</v>
      </c>
      <c r="G20">
        <v>0</v>
      </c>
      <c r="H20" t="s">
        <v>21</v>
      </c>
      <c r="I20">
        <v>33</v>
      </c>
    </row>
    <row r="21" spans="1:9" x14ac:dyDescent="0.3">
      <c r="A21" t="s">
        <v>22</v>
      </c>
      <c r="B21" t="e">
        <f>B20+1</f>
        <v>#REF!</v>
      </c>
      <c r="C21" t="s">
        <v>10</v>
      </c>
      <c r="D21">
        <v>5</v>
      </c>
      <c r="E21">
        <v>5.7971014490000004</v>
      </c>
      <c r="F21">
        <v>2</v>
      </c>
      <c r="G21">
        <v>1.7644500000000001</v>
      </c>
      <c r="H21" t="s">
        <v>24</v>
      </c>
      <c r="I21">
        <v>318</v>
      </c>
    </row>
    <row r="22" spans="1:9" x14ac:dyDescent="0.3">
      <c r="A22" t="s">
        <v>22</v>
      </c>
      <c r="B22" t="e">
        <f>B21+1</f>
        <v>#REF!</v>
      </c>
      <c r="C22" t="s">
        <v>15</v>
      </c>
      <c r="D22">
        <v>5</v>
      </c>
      <c r="E22">
        <v>0.869565217</v>
      </c>
      <c r="F22">
        <v>1</v>
      </c>
      <c r="G22">
        <v>0.529335</v>
      </c>
      <c r="H22" t="s">
        <v>24</v>
      </c>
      <c r="I22">
        <v>318</v>
      </c>
    </row>
    <row r="23" spans="1:9" x14ac:dyDescent="0.3">
      <c r="A23" t="s">
        <v>22</v>
      </c>
      <c r="B23" t="e">
        <f>B22+1</f>
        <v>#REF!</v>
      </c>
      <c r="C23" t="s">
        <v>16</v>
      </c>
      <c r="D23">
        <v>5</v>
      </c>
      <c r="E23">
        <v>2.0289855069999998</v>
      </c>
      <c r="F23">
        <v>1</v>
      </c>
      <c r="G23">
        <v>1.235115</v>
      </c>
      <c r="H23" t="s">
        <v>24</v>
      </c>
      <c r="I23">
        <v>318</v>
      </c>
    </row>
    <row r="24" spans="1:9" x14ac:dyDescent="0.3">
      <c r="A24" t="s">
        <v>22</v>
      </c>
      <c r="B24" t="e">
        <f>B23+1</f>
        <v>#REF!</v>
      </c>
      <c r="C24" t="s">
        <v>12</v>
      </c>
      <c r="D24">
        <v>5</v>
      </c>
      <c r="E24">
        <v>5.5072463770000004</v>
      </c>
      <c r="F24">
        <v>2</v>
      </c>
      <c r="G24">
        <v>1.6762275</v>
      </c>
      <c r="H24" t="s">
        <v>24</v>
      </c>
      <c r="I24">
        <v>318</v>
      </c>
    </row>
    <row r="25" spans="1:9" x14ac:dyDescent="0.3">
      <c r="A25" t="s">
        <v>22</v>
      </c>
      <c r="B25" t="e">
        <f>B24+1</f>
        <v>#REF!</v>
      </c>
      <c r="C25" t="s">
        <v>23</v>
      </c>
      <c r="D25">
        <v>5</v>
      </c>
      <c r="E25">
        <v>0</v>
      </c>
      <c r="F25">
        <v>0</v>
      </c>
      <c r="G25">
        <v>0</v>
      </c>
      <c r="H25" t="s">
        <v>24</v>
      </c>
      <c r="I25">
        <v>318</v>
      </c>
    </row>
    <row r="26" spans="1:9" x14ac:dyDescent="0.3">
      <c r="A26" t="s">
        <v>25</v>
      </c>
      <c r="B26" t="e">
        <f>B25+1</f>
        <v>#REF!</v>
      </c>
      <c r="C26" t="s">
        <v>10</v>
      </c>
      <c r="D26">
        <v>5</v>
      </c>
      <c r="E26">
        <v>0</v>
      </c>
      <c r="F26">
        <v>0</v>
      </c>
      <c r="G26">
        <v>0</v>
      </c>
      <c r="H26" t="s">
        <v>24</v>
      </c>
      <c r="I26">
        <v>318</v>
      </c>
    </row>
    <row r="27" spans="1:9" x14ac:dyDescent="0.3">
      <c r="A27" t="s">
        <v>25</v>
      </c>
      <c r="B27" t="e">
        <f>B26+1</f>
        <v>#REF!</v>
      </c>
      <c r="C27" t="s">
        <v>15</v>
      </c>
      <c r="D27">
        <v>5</v>
      </c>
      <c r="E27">
        <v>2.8985507250000002</v>
      </c>
      <c r="F27">
        <v>1</v>
      </c>
      <c r="G27">
        <v>1.75522</v>
      </c>
      <c r="H27" t="s">
        <v>24</v>
      </c>
      <c r="I27">
        <v>318</v>
      </c>
    </row>
    <row r="28" spans="1:9" x14ac:dyDescent="0.3">
      <c r="A28" t="s">
        <v>25</v>
      </c>
      <c r="B28" t="e">
        <f>B27+1</f>
        <v>#REF!</v>
      </c>
      <c r="C28" t="s">
        <v>16</v>
      </c>
      <c r="D28">
        <v>5</v>
      </c>
      <c r="E28">
        <v>1.7391304350000001</v>
      </c>
      <c r="F28">
        <v>1</v>
      </c>
      <c r="G28">
        <v>1.053132</v>
      </c>
      <c r="H28" t="s">
        <v>24</v>
      </c>
      <c r="I28">
        <v>318</v>
      </c>
    </row>
    <row r="29" spans="1:9" x14ac:dyDescent="0.3">
      <c r="A29" t="s">
        <v>25</v>
      </c>
      <c r="B29" t="e">
        <f>B28+1</f>
        <v>#REF!</v>
      </c>
      <c r="C29" t="s">
        <v>12</v>
      </c>
      <c r="D29">
        <v>5</v>
      </c>
      <c r="E29">
        <v>1.4492753620000001</v>
      </c>
      <c r="F29">
        <v>1</v>
      </c>
      <c r="G29">
        <v>0.87761</v>
      </c>
      <c r="H29" t="s">
        <v>24</v>
      </c>
      <c r="I29">
        <v>318</v>
      </c>
    </row>
    <row r="30" spans="1:9" x14ac:dyDescent="0.3">
      <c r="A30" t="s">
        <v>25</v>
      </c>
      <c r="B30" t="e">
        <f>B29+1</f>
        <v>#REF!</v>
      </c>
      <c r="C30" t="s">
        <v>23</v>
      </c>
      <c r="D30">
        <v>5</v>
      </c>
      <c r="E30">
        <v>0</v>
      </c>
      <c r="F30">
        <v>0</v>
      </c>
      <c r="G30">
        <v>0</v>
      </c>
      <c r="H30" t="s">
        <v>24</v>
      </c>
      <c r="I30">
        <v>318</v>
      </c>
    </row>
    <row r="31" spans="1:9" x14ac:dyDescent="0.3">
      <c r="A31" t="s">
        <v>26</v>
      </c>
      <c r="B31" t="e">
        <f>B30+1</f>
        <v>#REF!</v>
      </c>
      <c r="C31" t="s">
        <v>10</v>
      </c>
      <c r="D31">
        <v>5</v>
      </c>
      <c r="E31">
        <v>0</v>
      </c>
      <c r="F31">
        <v>0</v>
      </c>
      <c r="G31">
        <v>0</v>
      </c>
      <c r="H31" t="s">
        <v>27</v>
      </c>
      <c r="I31">
        <v>39</v>
      </c>
    </row>
    <row r="32" spans="1:9" x14ac:dyDescent="0.3">
      <c r="A32" t="s">
        <v>26</v>
      </c>
      <c r="B32" t="e">
        <f>B31+1</f>
        <v>#REF!</v>
      </c>
      <c r="C32" t="s">
        <v>15</v>
      </c>
      <c r="D32">
        <v>5</v>
      </c>
      <c r="E32">
        <v>0.87209302300000002</v>
      </c>
      <c r="F32">
        <v>1</v>
      </c>
      <c r="G32">
        <v>0.52969200000000005</v>
      </c>
      <c r="H32" t="s">
        <v>27</v>
      </c>
      <c r="I32">
        <v>39</v>
      </c>
    </row>
    <row r="33" spans="1:9" x14ac:dyDescent="0.3">
      <c r="A33" t="s">
        <v>26</v>
      </c>
      <c r="B33" t="e">
        <f>B32+1</f>
        <v>#REF!</v>
      </c>
      <c r="C33" t="s">
        <v>16</v>
      </c>
      <c r="D33">
        <v>5</v>
      </c>
      <c r="E33">
        <v>0</v>
      </c>
      <c r="F33">
        <v>0</v>
      </c>
      <c r="G33">
        <v>0</v>
      </c>
      <c r="H33" t="s">
        <v>27</v>
      </c>
      <c r="I33">
        <v>39</v>
      </c>
    </row>
    <row r="34" spans="1:9" x14ac:dyDescent="0.3">
      <c r="A34" t="s">
        <v>26</v>
      </c>
      <c r="B34" t="e">
        <f>B33+1</f>
        <v>#REF!</v>
      </c>
      <c r="C34" t="s">
        <v>12</v>
      </c>
      <c r="D34">
        <v>5</v>
      </c>
      <c r="E34">
        <v>0</v>
      </c>
      <c r="F34">
        <v>0</v>
      </c>
      <c r="G34">
        <v>0</v>
      </c>
      <c r="H34" t="s">
        <v>27</v>
      </c>
      <c r="I34">
        <v>39</v>
      </c>
    </row>
    <row r="35" spans="1:9" x14ac:dyDescent="0.3">
      <c r="A35" t="s">
        <v>26</v>
      </c>
      <c r="B35" t="e">
        <f>B34+1</f>
        <v>#REF!</v>
      </c>
      <c r="C35" t="s">
        <v>23</v>
      </c>
      <c r="D35">
        <v>5</v>
      </c>
      <c r="E35">
        <v>0</v>
      </c>
      <c r="F35">
        <v>0</v>
      </c>
      <c r="G35">
        <v>0</v>
      </c>
      <c r="H35" t="s">
        <v>27</v>
      </c>
      <c r="I35">
        <v>39</v>
      </c>
    </row>
    <row r="36" spans="1:9" x14ac:dyDescent="0.3">
      <c r="A36" t="s">
        <v>28</v>
      </c>
      <c r="B36" t="e">
        <f>B35+1</f>
        <v>#REF!</v>
      </c>
      <c r="C36" t="s">
        <v>10</v>
      </c>
      <c r="D36">
        <v>5</v>
      </c>
      <c r="E36">
        <v>1.1661807580000001</v>
      </c>
      <c r="F36">
        <v>1</v>
      </c>
      <c r="G36">
        <v>0.70768399999999998</v>
      </c>
      <c r="H36" t="s">
        <v>27</v>
      </c>
      <c r="I36">
        <v>39</v>
      </c>
    </row>
    <row r="37" spans="1:9" x14ac:dyDescent="0.3">
      <c r="A37" t="s">
        <v>28</v>
      </c>
      <c r="B37" t="e">
        <f>B36+1</f>
        <v>#REF!</v>
      </c>
      <c r="C37" t="s">
        <v>15</v>
      </c>
      <c r="D37">
        <v>5</v>
      </c>
      <c r="E37">
        <v>2.3323615160000002</v>
      </c>
      <c r="F37">
        <v>1</v>
      </c>
      <c r="G37">
        <v>1.415368</v>
      </c>
      <c r="H37" t="s">
        <v>27</v>
      </c>
      <c r="I37">
        <v>39</v>
      </c>
    </row>
    <row r="38" spans="1:9" x14ac:dyDescent="0.3">
      <c r="A38" t="s">
        <v>28</v>
      </c>
      <c r="B38" t="e">
        <f>B37+1</f>
        <v>#REF!</v>
      </c>
      <c r="C38" t="s">
        <v>16</v>
      </c>
      <c r="D38">
        <v>5</v>
      </c>
      <c r="E38">
        <v>0</v>
      </c>
      <c r="F38">
        <v>0</v>
      </c>
      <c r="G38">
        <v>0</v>
      </c>
      <c r="H38" t="s">
        <v>27</v>
      </c>
      <c r="I38">
        <v>39</v>
      </c>
    </row>
    <row r="39" spans="1:9" x14ac:dyDescent="0.3">
      <c r="A39" t="s">
        <v>28</v>
      </c>
      <c r="B39" t="e">
        <f>B38+1</f>
        <v>#REF!</v>
      </c>
      <c r="C39" t="s">
        <v>12</v>
      </c>
      <c r="D39">
        <v>5</v>
      </c>
      <c r="E39">
        <v>2.9154518949999999</v>
      </c>
      <c r="F39">
        <v>1</v>
      </c>
      <c r="G39">
        <v>1.7692099999999999</v>
      </c>
      <c r="H39" t="s">
        <v>27</v>
      </c>
      <c r="I39">
        <v>39</v>
      </c>
    </row>
    <row r="40" spans="1:9" x14ac:dyDescent="0.3">
      <c r="A40" t="s">
        <v>28</v>
      </c>
      <c r="B40" t="e">
        <f>B39+1</f>
        <v>#REF!</v>
      </c>
      <c r="C40" t="s">
        <v>23</v>
      </c>
      <c r="D40">
        <v>5</v>
      </c>
      <c r="E40">
        <v>0</v>
      </c>
      <c r="F40">
        <v>0</v>
      </c>
      <c r="G40">
        <v>0</v>
      </c>
      <c r="H40" t="s">
        <v>27</v>
      </c>
      <c r="I40">
        <v>39</v>
      </c>
    </row>
    <row r="41" spans="1:9" x14ac:dyDescent="0.3">
      <c r="A41" t="s">
        <v>79</v>
      </c>
      <c r="B41" t="e">
        <f>B40+1</f>
        <v>#REF!</v>
      </c>
      <c r="C41" t="s">
        <v>10</v>
      </c>
      <c r="D41">
        <v>5</v>
      </c>
      <c r="E41">
        <v>4.0697674419999998</v>
      </c>
      <c r="F41">
        <v>2</v>
      </c>
      <c r="G41">
        <v>1.2316009999999999</v>
      </c>
      <c r="H41" t="s">
        <v>30</v>
      </c>
      <c r="I41">
        <v>37</v>
      </c>
    </row>
    <row r="42" spans="1:9" x14ac:dyDescent="0.3">
      <c r="A42" t="s">
        <v>79</v>
      </c>
      <c r="B42" t="e">
        <f>B41+1</f>
        <v>#REF!</v>
      </c>
      <c r="C42" t="s">
        <v>15</v>
      </c>
      <c r="D42">
        <v>5</v>
      </c>
      <c r="E42">
        <v>2.9069767440000001</v>
      </c>
      <c r="F42">
        <v>4</v>
      </c>
      <c r="G42">
        <v>0.43985750000000001</v>
      </c>
      <c r="H42" t="s">
        <v>30</v>
      </c>
      <c r="I42">
        <v>37</v>
      </c>
    </row>
    <row r="43" spans="1:9" x14ac:dyDescent="0.3">
      <c r="A43" t="s">
        <v>79</v>
      </c>
      <c r="B43" t="e">
        <f>B42+1</f>
        <v>#REF!</v>
      </c>
      <c r="C43" t="s">
        <v>16</v>
      </c>
      <c r="D43">
        <v>5</v>
      </c>
      <c r="E43">
        <v>4.9418604650000004</v>
      </c>
      <c r="F43">
        <v>2</v>
      </c>
      <c r="G43">
        <v>1.4955155</v>
      </c>
      <c r="H43" t="s">
        <v>30</v>
      </c>
      <c r="I43">
        <v>37</v>
      </c>
    </row>
    <row r="44" spans="1:9" x14ac:dyDescent="0.3">
      <c r="A44" t="s">
        <v>79</v>
      </c>
      <c r="B44" t="e">
        <f>B43+1</f>
        <v>#REF!</v>
      </c>
      <c r="C44" t="s">
        <v>12</v>
      </c>
      <c r="D44">
        <v>5</v>
      </c>
      <c r="E44">
        <v>6.9767441860000003</v>
      </c>
      <c r="F44">
        <v>5</v>
      </c>
      <c r="G44">
        <v>0.84452640000000001</v>
      </c>
      <c r="H44" t="s">
        <v>30</v>
      </c>
      <c r="I44">
        <v>37</v>
      </c>
    </row>
    <row r="45" spans="1:9" x14ac:dyDescent="0.3">
      <c r="A45" t="s">
        <v>29</v>
      </c>
      <c r="B45" t="e">
        <f>B44+1</f>
        <v>#REF!</v>
      </c>
      <c r="C45" t="s">
        <v>10</v>
      </c>
      <c r="D45">
        <v>5</v>
      </c>
      <c r="E45">
        <v>4.3478260869999996</v>
      </c>
      <c r="F45">
        <v>2</v>
      </c>
      <c r="G45">
        <v>1.3176675</v>
      </c>
      <c r="H45" t="s">
        <v>30</v>
      </c>
      <c r="I45">
        <v>37</v>
      </c>
    </row>
    <row r="46" spans="1:9" x14ac:dyDescent="0.3">
      <c r="A46" t="s">
        <v>29</v>
      </c>
      <c r="B46" t="e">
        <f>B45+1</f>
        <v>#REF!</v>
      </c>
      <c r="C46" t="s">
        <v>15</v>
      </c>
      <c r="D46">
        <v>5</v>
      </c>
      <c r="E46">
        <v>9.8550724639999991</v>
      </c>
      <c r="F46">
        <v>4</v>
      </c>
      <c r="G46">
        <v>1.4933565</v>
      </c>
      <c r="H46" t="s">
        <v>30</v>
      </c>
      <c r="I46">
        <v>37</v>
      </c>
    </row>
    <row r="47" spans="1:9" x14ac:dyDescent="0.3">
      <c r="A47" t="s">
        <v>29</v>
      </c>
      <c r="B47" t="e">
        <f>B46+1</f>
        <v>#REF!</v>
      </c>
      <c r="C47" t="s">
        <v>16</v>
      </c>
      <c r="D47">
        <v>5</v>
      </c>
      <c r="E47">
        <v>0</v>
      </c>
      <c r="F47">
        <v>0</v>
      </c>
      <c r="G47">
        <v>0</v>
      </c>
      <c r="H47" t="s">
        <v>30</v>
      </c>
      <c r="I47">
        <v>37</v>
      </c>
    </row>
    <row r="48" spans="1:9" x14ac:dyDescent="0.3">
      <c r="A48" t="s">
        <v>31</v>
      </c>
      <c r="B48" t="e">
        <f>#REF!+1</f>
        <v>#REF!</v>
      </c>
      <c r="C48" t="s">
        <v>10</v>
      </c>
      <c r="D48">
        <v>25</v>
      </c>
      <c r="E48">
        <v>9.0379008750000001</v>
      </c>
      <c r="F48">
        <v>1</v>
      </c>
      <c r="G48">
        <v>5.4920220000000004</v>
      </c>
      <c r="H48" t="s">
        <v>32</v>
      </c>
      <c r="I48">
        <v>318</v>
      </c>
    </row>
    <row r="49" spans="1:9" x14ac:dyDescent="0.3">
      <c r="A49" t="s">
        <v>31</v>
      </c>
      <c r="B49" t="e">
        <f>B48+1</f>
        <v>#REF!</v>
      </c>
      <c r="C49" t="s">
        <v>15</v>
      </c>
      <c r="D49">
        <v>25</v>
      </c>
      <c r="E49">
        <v>2.0408163269999999</v>
      </c>
      <c r="F49">
        <v>1</v>
      </c>
      <c r="G49">
        <v>1.2401340000000001</v>
      </c>
      <c r="H49" t="s">
        <v>32</v>
      </c>
      <c r="I49">
        <v>318</v>
      </c>
    </row>
    <row r="50" spans="1:9" x14ac:dyDescent="0.3">
      <c r="A50" t="s">
        <v>31</v>
      </c>
      <c r="B50" t="e">
        <f>B49+1</f>
        <v>#REF!</v>
      </c>
      <c r="C50" t="s">
        <v>16</v>
      </c>
      <c r="D50">
        <v>25</v>
      </c>
      <c r="E50">
        <v>10.204081629999999</v>
      </c>
      <c r="F50">
        <v>4</v>
      </c>
      <c r="G50">
        <v>1.5501674999999999</v>
      </c>
      <c r="H50" t="s">
        <v>32</v>
      </c>
      <c r="I50">
        <v>318</v>
      </c>
    </row>
    <row r="51" spans="1:9" x14ac:dyDescent="0.3">
      <c r="A51" t="s">
        <v>31</v>
      </c>
      <c r="B51" t="e">
        <f>B50+1</f>
        <v>#REF!</v>
      </c>
      <c r="C51" t="s">
        <v>12</v>
      </c>
      <c r="D51">
        <v>25</v>
      </c>
      <c r="E51">
        <v>0</v>
      </c>
      <c r="F51">
        <v>0</v>
      </c>
      <c r="G51">
        <v>0</v>
      </c>
      <c r="H51" t="s">
        <v>32</v>
      </c>
      <c r="I51">
        <v>318</v>
      </c>
    </row>
    <row r="52" spans="1:9" x14ac:dyDescent="0.3">
      <c r="A52" t="s">
        <v>31</v>
      </c>
      <c r="B52" t="e">
        <f>B51+1</f>
        <v>#REF!</v>
      </c>
      <c r="C52" t="s">
        <v>23</v>
      </c>
      <c r="D52">
        <v>25</v>
      </c>
      <c r="E52">
        <v>9.3294460640000008</v>
      </c>
      <c r="F52">
        <v>3</v>
      </c>
      <c r="G52">
        <v>1.8897280000000001</v>
      </c>
      <c r="H52" t="s">
        <v>32</v>
      </c>
      <c r="I52">
        <v>318</v>
      </c>
    </row>
    <row r="53" spans="1:9" x14ac:dyDescent="0.3">
      <c r="A53" t="s">
        <v>75</v>
      </c>
      <c r="B53" t="e">
        <f>B52+1</f>
        <v>#REF!</v>
      </c>
      <c r="C53" t="s">
        <v>10</v>
      </c>
      <c r="D53">
        <v>25</v>
      </c>
      <c r="E53">
        <v>2.9069767440000001</v>
      </c>
      <c r="F53">
        <v>5</v>
      </c>
      <c r="G53">
        <v>0.35295599999999999</v>
      </c>
      <c r="H53" t="s">
        <v>32</v>
      </c>
      <c r="I53">
        <v>318</v>
      </c>
    </row>
    <row r="54" spans="1:9" x14ac:dyDescent="0.3">
      <c r="A54" t="s">
        <v>75</v>
      </c>
      <c r="B54" t="e">
        <f>B53+1</f>
        <v>#REF!</v>
      </c>
      <c r="C54" t="s">
        <v>15</v>
      </c>
      <c r="D54">
        <v>25</v>
      </c>
      <c r="E54">
        <v>4.9418604650000004</v>
      </c>
      <c r="F54">
        <v>6</v>
      </c>
      <c r="G54">
        <v>0.50002100000000005</v>
      </c>
      <c r="H54" t="s">
        <v>32</v>
      </c>
      <c r="I54">
        <v>318</v>
      </c>
    </row>
    <row r="55" spans="1:9" x14ac:dyDescent="0.3">
      <c r="A55" t="s">
        <v>75</v>
      </c>
      <c r="B55" t="e">
        <f>B54+1</f>
        <v>#REF!</v>
      </c>
      <c r="C55" t="s">
        <v>16</v>
      </c>
      <c r="D55">
        <v>25</v>
      </c>
      <c r="E55">
        <v>4.3604651160000003</v>
      </c>
      <c r="F55">
        <v>6</v>
      </c>
      <c r="G55">
        <v>0.441195</v>
      </c>
      <c r="H55" t="s">
        <v>32</v>
      </c>
      <c r="I55">
        <v>318</v>
      </c>
    </row>
    <row r="56" spans="1:9" x14ac:dyDescent="0.3">
      <c r="A56" t="s">
        <v>75</v>
      </c>
      <c r="B56" t="e">
        <f>B55+1</f>
        <v>#REF!</v>
      </c>
      <c r="C56" t="s">
        <v>12</v>
      </c>
      <c r="D56">
        <v>25</v>
      </c>
      <c r="E56">
        <v>5.5232558139999997</v>
      </c>
      <c r="F56">
        <v>5</v>
      </c>
      <c r="G56">
        <v>0.6706164</v>
      </c>
      <c r="H56" t="s">
        <v>32</v>
      </c>
      <c r="I56">
        <v>318</v>
      </c>
    </row>
    <row r="57" spans="1:9" x14ac:dyDescent="0.3">
      <c r="A57" t="s">
        <v>75</v>
      </c>
      <c r="B57" t="e">
        <f>B56+1</f>
        <v>#REF!</v>
      </c>
      <c r="C57" t="s">
        <v>23</v>
      </c>
      <c r="D57">
        <v>25</v>
      </c>
      <c r="E57">
        <v>4.3604651160000003</v>
      </c>
      <c r="F57">
        <v>5</v>
      </c>
      <c r="G57">
        <v>0.52943399999999996</v>
      </c>
      <c r="H57" t="s">
        <v>32</v>
      </c>
      <c r="I57">
        <v>318</v>
      </c>
    </row>
    <row r="58" spans="1:9" x14ac:dyDescent="0.3">
      <c r="A58" t="s">
        <v>33</v>
      </c>
      <c r="B58" t="e">
        <f>B57+1</f>
        <v>#REF!</v>
      </c>
      <c r="C58" t="s">
        <v>10</v>
      </c>
      <c r="D58">
        <v>25</v>
      </c>
      <c r="E58">
        <v>0</v>
      </c>
      <c r="F58">
        <v>0</v>
      </c>
      <c r="G58">
        <v>0</v>
      </c>
      <c r="H58" t="s">
        <v>34</v>
      </c>
      <c r="I58">
        <v>313</v>
      </c>
    </row>
    <row r="59" spans="1:9" x14ac:dyDescent="0.3">
      <c r="A59" t="s">
        <v>33</v>
      </c>
      <c r="B59" t="e">
        <f>B58+1</f>
        <v>#REF!</v>
      </c>
      <c r="C59" t="s">
        <v>15</v>
      </c>
      <c r="D59">
        <v>25</v>
      </c>
      <c r="E59">
        <v>0</v>
      </c>
      <c r="F59">
        <v>0</v>
      </c>
      <c r="G59">
        <v>0</v>
      </c>
      <c r="H59" t="s">
        <v>34</v>
      </c>
      <c r="I59">
        <v>313</v>
      </c>
    </row>
    <row r="60" spans="1:9" x14ac:dyDescent="0.3">
      <c r="A60" t="s">
        <v>33</v>
      </c>
      <c r="B60" t="e">
        <f>B59+1</f>
        <v>#REF!</v>
      </c>
      <c r="C60" t="s">
        <v>16</v>
      </c>
      <c r="D60">
        <v>25</v>
      </c>
      <c r="E60">
        <v>6.9970845480000001</v>
      </c>
      <c r="F60">
        <v>1</v>
      </c>
      <c r="G60">
        <v>4.2414480000000001</v>
      </c>
      <c r="H60" t="s">
        <v>34</v>
      </c>
      <c r="I60">
        <v>313</v>
      </c>
    </row>
    <row r="61" spans="1:9" x14ac:dyDescent="0.3">
      <c r="A61" t="s">
        <v>33</v>
      </c>
      <c r="B61" t="e">
        <f>B60+1</f>
        <v>#REF!</v>
      </c>
      <c r="C61" t="s">
        <v>12</v>
      </c>
      <c r="D61">
        <v>25</v>
      </c>
      <c r="E61">
        <v>4.0816326529999998</v>
      </c>
      <c r="F61">
        <v>3</v>
      </c>
      <c r="G61">
        <v>0.82472599999999996</v>
      </c>
      <c r="H61" t="s">
        <v>34</v>
      </c>
      <c r="I61">
        <v>313</v>
      </c>
    </row>
    <row r="62" spans="1:9" x14ac:dyDescent="0.3">
      <c r="A62" t="s">
        <v>35</v>
      </c>
      <c r="B62" t="e">
        <f>B61+1</f>
        <v>#REF!</v>
      </c>
      <c r="C62" t="s">
        <v>10</v>
      </c>
      <c r="D62">
        <v>25</v>
      </c>
      <c r="E62">
        <v>0.86455331400000002</v>
      </c>
      <c r="F62">
        <v>1</v>
      </c>
      <c r="G62">
        <v>0.52649999999999997</v>
      </c>
      <c r="H62" t="s">
        <v>36</v>
      </c>
      <c r="I62">
        <v>314</v>
      </c>
    </row>
    <row r="63" spans="1:9" x14ac:dyDescent="0.3">
      <c r="A63" t="s">
        <v>35</v>
      </c>
      <c r="B63" t="e">
        <f>B62+1</f>
        <v>#REF!</v>
      </c>
      <c r="C63" t="s">
        <v>15</v>
      </c>
      <c r="D63">
        <v>25</v>
      </c>
      <c r="E63">
        <v>2.88184438</v>
      </c>
      <c r="F63">
        <v>2</v>
      </c>
      <c r="G63">
        <v>0.87749999999999995</v>
      </c>
      <c r="H63" t="s">
        <v>36</v>
      </c>
      <c r="I63">
        <v>314</v>
      </c>
    </row>
    <row r="64" spans="1:9" x14ac:dyDescent="0.3">
      <c r="A64" t="s">
        <v>35</v>
      </c>
      <c r="B64" t="e">
        <f>B63+1</f>
        <v>#REF!</v>
      </c>
      <c r="C64" t="s">
        <v>16</v>
      </c>
      <c r="D64">
        <v>25</v>
      </c>
      <c r="E64">
        <v>0</v>
      </c>
      <c r="F64">
        <v>0</v>
      </c>
      <c r="G64">
        <v>0</v>
      </c>
      <c r="H64" t="s">
        <v>36</v>
      </c>
      <c r="I64">
        <v>314</v>
      </c>
    </row>
    <row r="65" spans="1:9" x14ac:dyDescent="0.3">
      <c r="A65" t="s">
        <v>76</v>
      </c>
      <c r="B65" t="e">
        <f>B64+1</f>
        <v>#REF!</v>
      </c>
      <c r="C65" t="s">
        <v>10</v>
      </c>
      <c r="D65">
        <v>25</v>
      </c>
      <c r="E65">
        <v>2.61627907</v>
      </c>
      <c r="F65">
        <v>2</v>
      </c>
      <c r="G65">
        <v>0.79000649999999994</v>
      </c>
      <c r="H65" t="s">
        <v>70</v>
      </c>
      <c r="I65">
        <v>37</v>
      </c>
    </row>
    <row r="66" spans="1:9" x14ac:dyDescent="0.3">
      <c r="A66" t="s">
        <v>76</v>
      </c>
      <c r="B66" t="e">
        <f>B65+1</f>
        <v>#REF!</v>
      </c>
      <c r="C66" t="s">
        <v>15</v>
      </c>
      <c r="D66">
        <v>25</v>
      </c>
      <c r="E66">
        <v>3.1976744190000002</v>
      </c>
      <c r="F66">
        <v>3</v>
      </c>
      <c r="G66">
        <v>0.64370899999999998</v>
      </c>
      <c r="H66" t="s">
        <v>70</v>
      </c>
      <c r="I66">
        <v>37</v>
      </c>
    </row>
    <row r="67" spans="1:9" x14ac:dyDescent="0.3">
      <c r="A67" t="s">
        <v>76</v>
      </c>
      <c r="B67" t="e">
        <f>B66+1</f>
        <v>#REF!</v>
      </c>
      <c r="C67" t="s">
        <v>16</v>
      </c>
      <c r="D67">
        <v>25</v>
      </c>
      <c r="E67">
        <v>4.3604651160000003</v>
      </c>
      <c r="F67">
        <v>2</v>
      </c>
      <c r="G67">
        <v>1.3166774999999999</v>
      </c>
      <c r="H67" t="s">
        <v>70</v>
      </c>
      <c r="I67">
        <v>37</v>
      </c>
    </row>
    <row r="68" spans="1:9" x14ac:dyDescent="0.3">
      <c r="A68" t="s">
        <v>76</v>
      </c>
      <c r="B68" t="e">
        <f>B67+1</f>
        <v>#REF!</v>
      </c>
      <c r="C68" t="s">
        <v>12</v>
      </c>
      <c r="D68">
        <v>25</v>
      </c>
      <c r="E68">
        <v>2.61627907</v>
      </c>
      <c r="F68">
        <v>3</v>
      </c>
      <c r="G68">
        <v>0.526671</v>
      </c>
      <c r="H68" t="s">
        <v>70</v>
      </c>
      <c r="I68">
        <v>37</v>
      </c>
    </row>
    <row r="69" spans="1:9" x14ac:dyDescent="0.3">
      <c r="A69" t="s">
        <v>76</v>
      </c>
      <c r="B69" t="e">
        <f>B68+1</f>
        <v>#REF!</v>
      </c>
      <c r="C69" t="s">
        <v>23</v>
      </c>
      <c r="D69">
        <v>25</v>
      </c>
      <c r="E69">
        <v>8.7209302330000007</v>
      </c>
      <c r="F69">
        <v>3</v>
      </c>
      <c r="G69">
        <v>1.7555700000000001</v>
      </c>
      <c r="H69" t="s">
        <v>70</v>
      </c>
      <c r="I69">
        <v>37</v>
      </c>
    </row>
    <row r="70" spans="1:9" x14ac:dyDescent="0.3">
      <c r="A70" t="s">
        <v>31</v>
      </c>
      <c r="B70" t="e">
        <f>B69+1</f>
        <v>#REF!</v>
      </c>
      <c r="C70" t="s">
        <v>10</v>
      </c>
      <c r="D70">
        <v>25</v>
      </c>
      <c r="E70">
        <v>0</v>
      </c>
      <c r="F70">
        <v>0</v>
      </c>
      <c r="G70">
        <v>0</v>
      </c>
      <c r="H70" t="s">
        <v>32</v>
      </c>
      <c r="I70">
        <v>318</v>
      </c>
    </row>
    <row r="71" spans="1:9" x14ac:dyDescent="0.3">
      <c r="A71" t="s">
        <v>31</v>
      </c>
      <c r="B71" t="e">
        <f>B70+1</f>
        <v>#REF!</v>
      </c>
      <c r="C71" t="s">
        <v>15</v>
      </c>
      <c r="D71">
        <v>25</v>
      </c>
      <c r="E71">
        <v>9.0379008750000001</v>
      </c>
      <c r="F71">
        <v>1</v>
      </c>
      <c r="G71">
        <v>5.4920220000000004</v>
      </c>
      <c r="H71" t="s">
        <v>32</v>
      </c>
      <c r="I71">
        <v>318</v>
      </c>
    </row>
    <row r="72" spans="1:9" x14ac:dyDescent="0.3">
      <c r="A72" t="s">
        <v>31</v>
      </c>
      <c r="B72" t="e">
        <f>B71+1</f>
        <v>#REF!</v>
      </c>
      <c r="C72" t="s">
        <v>16</v>
      </c>
      <c r="D72">
        <v>25</v>
      </c>
      <c r="E72">
        <v>9.3294460640000008</v>
      </c>
      <c r="F72">
        <v>3</v>
      </c>
      <c r="G72">
        <v>1.8897280000000001</v>
      </c>
      <c r="H72" t="s">
        <v>32</v>
      </c>
      <c r="I72">
        <v>318</v>
      </c>
    </row>
    <row r="73" spans="1:9" x14ac:dyDescent="0.3">
      <c r="A73" t="s">
        <v>31</v>
      </c>
      <c r="B73" t="e">
        <f>#REF!+1</f>
        <v>#REF!</v>
      </c>
      <c r="C73" t="s">
        <v>23</v>
      </c>
      <c r="D73">
        <v>25</v>
      </c>
      <c r="E73">
        <v>6.9970845480000001</v>
      </c>
      <c r="F73">
        <v>3</v>
      </c>
      <c r="G73">
        <v>1.4172959999999999</v>
      </c>
      <c r="H73" t="s">
        <v>32</v>
      </c>
      <c r="I73">
        <v>318</v>
      </c>
    </row>
    <row r="74" spans="1:9" x14ac:dyDescent="0.3">
      <c r="A74" t="s">
        <v>75</v>
      </c>
      <c r="B74" t="e">
        <f>B73+1</f>
        <v>#REF!</v>
      </c>
      <c r="C74" t="s">
        <v>10</v>
      </c>
      <c r="D74">
        <v>25</v>
      </c>
      <c r="E74">
        <v>2.3255813949999999</v>
      </c>
      <c r="F74">
        <v>4</v>
      </c>
      <c r="G74">
        <v>0.35295599999999999</v>
      </c>
      <c r="H74" t="s">
        <v>32</v>
      </c>
      <c r="I74">
        <v>318</v>
      </c>
    </row>
    <row r="75" spans="1:9" x14ac:dyDescent="0.3">
      <c r="A75" t="s">
        <v>75</v>
      </c>
      <c r="B75" t="e">
        <f>B74+1</f>
        <v>#REF!</v>
      </c>
      <c r="C75" t="s">
        <v>15</v>
      </c>
      <c r="D75">
        <v>25</v>
      </c>
      <c r="E75">
        <v>4.651162791</v>
      </c>
      <c r="F75">
        <v>5</v>
      </c>
      <c r="G75">
        <v>0.56472960000000005</v>
      </c>
      <c r="H75" t="s">
        <v>32</v>
      </c>
      <c r="I75">
        <v>318</v>
      </c>
    </row>
    <row r="76" spans="1:9" x14ac:dyDescent="0.3">
      <c r="A76" t="s">
        <v>75</v>
      </c>
      <c r="B76" t="e">
        <f>B75+1</f>
        <v>#REF!</v>
      </c>
      <c r="C76" t="s">
        <v>16</v>
      </c>
      <c r="D76">
        <v>25</v>
      </c>
      <c r="E76">
        <v>4.3604651160000003</v>
      </c>
      <c r="F76">
        <v>5</v>
      </c>
      <c r="G76">
        <v>0.52943399999999996</v>
      </c>
      <c r="H76" t="s">
        <v>32</v>
      </c>
      <c r="I76">
        <v>318</v>
      </c>
    </row>
    <row r="77" spans="1:9" x14ac:dyDescent="0.3">
      <c r="A77" t="s">
        <v>75</v>
      </c>
      <c r="B77" t="e">
        <f>B76+1</f>
        <v>#REF!</v>
      </c>
      <c r="C77" t="s">
        <v>12</v>
      </c>
      <c r="D77">
        <v>25</v>
      </c>
      <c r="E77">
        <v>4.3604651160000003</v>
      </c>
      <c r="F77">
        <v>6</v>
      </c>
      <c r="G77">
        <v>0.441195</v>
      </c>
      <c r="H77" t="s">
        <v>32</v>
      </c>
      <c r="I77">
        <v>318</v>
      </c>
    </row>
    <row r="78" spans="1:9" x14ac:dyDescent="0.3">
      <c r="A78" t="s">
        <v>75</v>
      </c>
      <c r="B78" t="e">
        <f>B77+1</f>
        <v>#REF!</v>
      </c>
      <c r="C78" t="s">
        <v>23</v>
      </c>
      <c r="D78">
        <v>25</v>
      </c>
      <c r="E78">
        <v>5.5232558139999997</v>
      </c>
      <c r="F78">
        <v>5</v>
      </c>
      <c r="G78">
        <v>0.6706164</v>
      </c>
      <c r="H78" t="s">
        <v>32</v>
      </c>
      <c r="I78">
        <v>318</v>
      </c>
    </row>
    <row r="79" spans="1:9" x14ac:dyDescent="0.3">
      <c r="A79" t="s">
        <v>69</v>
      </c>
      <c r="B79" t="e">
        <f>B78+1</f>
        <v>#REF!</v>
      </c>
      <c r="C79" t="s">
        <v>10</v>
      </c>
      <c r="D79">
        <v>25</v>
      </c>
      <c r="E79">
        <v>29.360465120000001</v>
      </c>
      <c r="F79">
        <v>8</v>
      </c>
      <c r="G79">
        <v>2.2294866249999998</v>
      </c>
      <c r="H79" t="s">
        <v>70</v>
      </c>
      <c r="I79">
        <v>37</v>
      </c>
    </row>
    <row r="80" spans="1:9" x14ac:dyDescent="0.3">
      <c r="A80" t="s">
        <v>69</v>
      </c>
      <c r="B80" t="e">
        <f>B79+1</f>
        <v>#REF!</v>
      </c>
      <c r="C80" t="s">
        <v>15</v>
      </c>
      <c r="D80">
        <v>25</v>
      </c>
      <c r="E80">
        <v>18.313953489999999</v>
      </c>
      <c r="F80">
        <v>5</v>
      </c>
      <c r="G80">
        <v>2.2250717999999998</v>
      </c>
      <c r="H80" t="s">
        <v>70</v>
      </c>
      <c r="I80">
        <v>37</v>
      </c>
    </row>
    <row r="81" spans="1:9" x14ac:dyDescent="0.3">
      <c r="A81" t="s">
        <v>69</v>
      </c>
      <c r="B81" t="e">
        <f>B80+1</f>
        <v>#REF!</v>
      </c>
      <c r="C81" t="s">
        <v>16</v>
      </c>
      <c r="D81">
        <v>25</v>
      </c>
      <c r="E81">
        <v>1.162790698</v>
      </c>
      <c r="F81">
        <v>2</v>
      </c>
      <c r="G81">
        <v>0.353186</v>
      </c>
      <c r="H81" t="s">
        <v>70</v>
      </c>
      <c r="I81">
        <v>37</v>
      </c>
    </row>
    <row r="82" spans="1:9" x14ac:dyDescent="0.3">
      <c r="A82" t="s">
        <v>69</v>
      </c>
      <c r="B82" t="e">
        <f>B81+1</f>
        <v>#REF!</v>
      </c>
      <c r="C82" t="s">
        <v>12</v>
      </c>
      <c r="D82">
        <v>25</v>
      </c>
      <c r="E82">
        <v>1.162790698</v>
      </c>
      <c r="F82">
        <v>2</v>
      </c>
      <c r="G82">
        <v>0.353186</v>
      </c>
      <c r="H82" t="s">
        <v>70</v>
      </c>
      <c r="I82">
        <v>37</v>
      </c>
    </row>
    <row r="83" spans="1:9" s="2" customFormat="1" x14ac:dyDescent="0.3">
      <c r="A83" s="2" t="s">
        <v>69</v>
      </c>
      <c r="B83" t="e">
        <f>B82+1</f>
        <v>#REF!</v>
      </c>
      <c r="C83" s="2" t="s">
        <v>23</v>
      </c>
      <c r="D83" s="2">
        <v>25</v>
      </c>
      <c r="E83" s="2">
        <v>5.5232558139999997</v>
      </c>
      <c r="F83" s="2">
        <v>6</v>
      </c>
      <c r="G83" s="2">
        <v>0.55921116699999995</v>
      </c>
      <c r="H83" s="2" t="s">
        <v>70</v>
      </c>
      <c r="I83" s="2">
        <v>37</v>
      </c>
    </row>
    <row r="84" spans="1:9" x14ac:dyDescent="0.3">
      <c r="A84" t="s">
        <v>37</v>
      </c>
      <c r="B84" t="e">
        <f>B83+1</f>
        <v>#REF!</v>
      </c>
      <c r="C84" t="s">
        <v>10</v>
      </c>
      <c r="D84">
        <v>125</v>
      </c>
      <c r="E84">
        <v>0.57306590300000004</v>
      </c>
      <c r="F84">
        <v>1</v>
      </c>
      <c r="G84">
        <v>0.35142600000000002</v>
      </c>
      <c r="H84" t="s">
        <v>38</v>
      </c>
      <c r="I84">
        <v>36</v>
      </c>
    </row>
    <row r="85" spans="1:9" x14ac:dyDescent="0.3">
      <c r="A85" t="s">
        <v>37</v>
      </c>
      <c r="B85" t="e">
        <f>B84+1</f>
        <v>#REF!</v>
      </c>
      <c r="C85" t="s">
        <v>15</v>
      </c>
      <c r="D85">
        <v>125</v>
      </c>
      <c r="E85">
        <v>0</v>
      </c>
      <c r="F85">
        <v>0</v>
      </c>
      <c r="G85">
        <v>0</v>
      </c>
      <c r="H85" t="s">
        <v>38</v>
      </c>
      <c r="I85">
        <v>36</v>
      </c>
    </row>
    <row r="86" spans="1:9" x14ac:dyDescent="0.3">
      <c r="A86" t="s">
        <v>37</v>
      </c>
      <c r="B86" t="e">
        <f>B85+1</f>
        <v>#REF!</v>
      </c>
      <c r="C86" t="s">
        <v>16</v>
      </c>
      <c r="D86">
        <v>125</v>
      </c>
      <c r="E86">
        <v>0.57306590300000004</v>
      </c>
      <c r="F86">
        <v>1</v>
      </c>
      <c r="G86">
        <v>0.35142600000000002</v>
      </c>
      <c r="H86" t="s">
        <v>38</v>
      </c>
      <c r="I86">
        <v>36</v>
      </c>
    </row>
    <row r="87" spans="1:9" x14ac:dyDescent="0.3">
      <c r="A87" t="s">
        <v>37</v>
      </c>
      <c r="B87" t="e">
        <f>B86+1</f>
        <v>#REF!</v>
      </c>
      <c r="C87" t="s">
        <v>12</v>
      </c>
      <c r="D87">
        <v>125</v>
      </c>
      <c r="E87">
        <v>0.85959885400000002</v>
      </c>
      <c r="F87">
        <v>1</v>
      </c>
      <c r="G87">
        <v>0.52713900000000002</v>
      </c>
      <c r="H87" t="s">
        <v>38</v>
      </c>
      <c r="I87">
        <v>36</v>
      </c>
    </row>
    <row r="88" spans="1:9" x14ac:dyDescent="0.3">
      <c r="A88" t="s">
        <v>37</v>
      </c>
      <c r="B88" t="e">
        <f>B87+1</f>
        <v>#REF!</v>
      </c>
      <c r="C88" t="s">
        <v>23</v>
      </c>
      <c r="D88">
        <v>125</v>
      </c>
      <c r="E88">
        <v>0</v>
      </c>
      <c r="F88">
        <v>0</v>
      </c>
      <c r="G88">
        <v>0</v>
      </c>
      <c r="H88" t="s">
        <v>38</v>
      </c>
      <c r="I88">
        <v>36</v>
      </c>
    </row>
    <row r="89" spans="1:9" x14ac:dyDescent="0.3">
      <c r="A89" t="s">
        <v>39</v>
      </c>
      <c r="B89" t="e">
        <f>B88+1</f>
        <v>#REF!</v>
      </c>
      <c r="C89" t="s">
        <v>10</v>
      </c>
      <c r="D89">
        <v>125</v>
      </c>
      <c r="E89">
        <v>0</v>
      </c>
      <c r="F89">
        <v>0</v>
      </c>
      <c r="G89">
        <v>0</v>
      </c>
      <c r="H89" t="s">
        <v>40</v>
      </c>
      <c r="I89">
        <v>37</v>
      </c>
    </row>
    <row r="90" spans="1:9" x14ac:dyDescent="0.3">
      <c r="A90" t="s">
        <v>39</v>
      </c>
      <c r="B90" t="e">
        <f>B89+1</f>
        <v>#REF!</v>
      </c>
      <c r="C90" t="s">
        <v>15</v>
      </c>
      <c r="D90">
        <v>125</v>
      </c>
      <c r="E90">
        <v>0</v>
      </c>
      <c r="F90">
        <v>0</v>
      </c>
      <c r="G90">
        <v>0</v>
      </c>
      <c r="H90" t="s">
        <v>40</v>
      </c>
      <c r="I90">
        <v>37</v>
      </c>
    </row>
    <row r="91" spans="1:9" x14ac:dyDescent="0.3">
      <c r="A91" t="s">
        <v>39</v>
      </c>
      <c r="B91" t="e">
        <f>B90+1</f>
        <v>#REF!</v>
      </c>
      <c r="C91" t="s">
        <v>16</v>
      </c>
      <c r="D91">
        <v>125</v>
      </c>
      <c r="E91">
        <v>0</v>
      </c>
      <c r="F91">
        <v>0</v>
      </c>
      <c r="G91">
        <v>0</v>
      </c>
      <c r="H91" t="s">
        <v>40</v>
      </c>
      <c r="I91">
        <v>37</v>
      </c>
    </row>
    <row r="92" spans="1:9" x14ac:dyDescent="0.3">
      <c r="A92" t="s">
        <v>39</v>
      </c>
      <c r="B92" t="e">
        <f>B91+1</f>
        <v>#REF!</v>
      </c>
      <c r="C92" t="s">
        <v>12</v>
      </c>
      <c r="D92">
        <v>125</v>
      </c>
      <c r="E92">
        <v>0</v>
      </c>
      <c r="F92">
        <v>0</v>
      </c>
      <c r="G92">
        <v>0</v>
      </c>
      <c r="H92" t="s">
        <v>40</v>
      </c>
      <c r="I92">
        <v>37</v>
      </c>
    </row>
    <row r="93" spans="1:9" x14ac:dyDescent="0.3">
      <c r="A93" t="s">
        <v>92</v>
      </c>
      <c r="B93" t="e">
        <f>B92+1</f>
        <v>#REF!</v>
      </c>
      <c r="C93" t="s">
        <v>10</v>
      </c>
      <c r="D93">
        <v>125</v>
      </c>
      <c r="E93">
        <v>11.884057970000001</v>
      </c>
      <c r="F93">
        <v>9</v>
      </c>
      <c r="G93">
        <v>0.80048855600000002</v>
      </c>
      <c r="H93" t="s">
        <v>93</v>
      </c>
      <c r="I93">
        <v>31</v>
      </c>
    </row>
    <row r="94" spans="1:9" x14ac:dyDescent="0.3">
      <c r="A94" t="s">
        <v>92</v>
      </c>
      <c r="B94" t="e">
        <f>B93+1</f>
        <v>#REF!</v>
      </c>
      <c r="C94" t="s">
        <v>15</v>
      </c>
      <c r="D94">
        <v>125</v>
      </c>
      <c r="E94">
        <v>14.49275362</v>
      </c>
      <c r="F94">
        <v>7</v>
      </c>
      <c r="G94">
        <v>1.2551214289999999</v>
      </c>
      <c r="H94" t="s">
        <v>93</v>
      </c>
      <c r="I94">
        <v>31</v>
      </c>
    </row>
    <row r="95" spans="1:9" x14ac:dyDescent="0.3">
      <c r="A95" t="s">
        <v>92</v>
      </c>
      <c r="B95" t="e">
        <f>B94+1</f>
        <v>#REF!</v>
      </c>
      <c r="C95" t="s">
        <v>16</v>
      </c>
      <c r="D95">
        <v>125</v>
      </c>
      <c r="E95">
        <v>11.304347829999999</v>
      </c>
      <c r="F95">
        <v>6</v>
      </c>
      <c r="G95">
        <v>1.1421604999999999</v>
      </c>
      <c r="H95" t="s">
        <v>93</v>
      </c>
      <c r="I95">
        <v>31</v>
      </c>
    </row>
    <row r="96" spans="1:9" x14ac:dyDescent="0.3">
      <c r="A96" t="s">
        <v>92</v>
      </c>
      <c r="B96" t="e">
        <f>B95+1</f>
        <v>#REF!</v>
      </c>
      <c r="C96" t="s">
        <v>12</v>
      </c>
      <c r="D96">
        <v>125</v>
      </c>
      <c r="E96">
        <v>7.8260869570000002</v>
      </c>
      <c r="F96">
        <v>5</v>
      </c>
      <c r="G96">
        <v>0.94887180000000004</v>
      </c>
      <c r="H96" t="s">
        <v>93</v>
      </c>
      <c r="I96">
        <v>31</v>
      </c>
    </row>
    <row r="97" spans="1:10" x14ac:dyDescent="0.3">
      <c r="A97" t="s">
        <v>92</v>
      </c>
      <c r="B97" t="e">
        <f>B96+1</f>
        <v>#REF!</v>
      </c>
      <c r="C97" t="s">
        <v>23</v>
      </c>
      <c r="D97">
        <v>125</v>
      </c>
      <c r="E97">
        <v>10.724637680000001</v>
      </c>
      <c r="F97">
        <v>6</v>
      </c>
      <c r="G97">
        <v>1.083588167</v>
      </c>
      <c r="H97" t="s">
        <v>93</v>
      </c>
      <c r="I97">
        <v>31</v>
      </c>
    </row>
    <row r="98" spans="1:10" x14ac:dyDescent="0.3">
      <c r="A98" t="s">
        <v>41</v>
      </c>
      <c r="B98" t="e">
        <f>#REF!+1</f>
        <v>#REF!</v>
      </c>
      <c r="C98" t="s">
        <v>10</v>
      </c>
      <c r="D98">
        <v>125</v>
      </c>
      <c r="E98">
        <v>19.186046510000001</v>
      </c>
      <c r="F98">
        <v>14</v>
      </c>
      <c r="G98">
        <v>0.830157429</v>
      </c>
      <c r="H98" t="s">
        <v>42</v>
      </c>
      <c r="I98">
        <v>316</v>
      </c>
    </row>
    <row r="99" spans="1:10" x14ac:dyDescent="0.3">
      <c r="A99" t="s">
        <v>41</v>
      </c>
      <c r="B99" t="e">
        <f>B98+1</f>
        <v>#REF!</v>
      </c>
      <c r="C99" t="s">
        <v>15</v>
      </c>
      <c r="D99">
        <v>125</v>
      </c>
      <c r="E99">
        <v>7.848837209</v>
      </c>
      <c r="F99">
        <v>5</v>
      </c>
      <c r="G99">
        <v>0.95090759999999996</v>
      </c>
      <c r="H99" t="s">
        <v>42</v>
      </c>
      <c r="I99">
        <v>316</v>
      </c>
    </row>
    <row r="100" spans="1:10" x14ac:dyDescent="0.3">
      <c r="A100" t="s">
        <v>41</v>
      </c>
      <c r="B100" t="e">
        <f>B99+1</f>
        <v>#REF!</v>
      </c>
      <c r="C100" t="s">
        <v>16</v>
      </c>
      <c r="D100">
        <v>125</v>
      </c>
      <c r="E100">
        <v>0</v>
      </c>
      <c r="F100">
        <v>0</v>
      </c>
      <c r="G100">
        <v>0</v>
      </c>
      <c r="H100" t="s">
        <v>42</v>
      </c>
      <c r="I100">
        <v>316</v>
      </c>
    </row>
    <row r="101" spans="1:10" x14ac:dyDescent="0.3">
      <c r="A101" t="s">
        <v>41</v>
      </c>
      <c r="B101" t="e">
        <f>B100+1</f>
        <v>#REF!</v>
      </c>
      <c r="C101" t="s">
        <v>12</v>
      </c>
      <c r="D101">
        <v>125</v>
      </c>
      <c r="E101">
        <v>0.87209302300000002</v>
      </c>
      <c r="F101">
        <v>1</v>
      </c>
      <c r="G101">
        <v>0.52828200000000003</v>
      </c>
      <c r="H101" t="s">
        <v>42</v>
      </c>
      <c r="I101">
        <v>316</v>
      </c>
    </row>
    <row r="102" spans="1:10" x14ac:dyDescent="0.3">
      <c r="A102" t="s">
        <v>41</v>
      </c>
      <c r="B102" t="e">
        <f>B101+1</f>
        <v>#REF!</v>
      </c>
      <c r="C102" t="s">
        <v>23</v>
      </c>
      <c r="D102">
        <v>125</v>
      </c>
      <c r="E102">
        <v>2.0348837209999999</v>
      </c>
      <c r="F102">
        <v>1</v>
      </c>
      <c r="G102">
        <v>1.232658</v>
      </c>
      <c r="H102" t="s">
        <v>42</v>
      </c>
      <c r="I102">
        <v>316</v>
      </c>
    </row>
    <row r="103" spans="1:10" x14ac:dyDescent="0.3">
      <c r="A103" t="s">
        <v>43</v>
      </c>
      <c r="B103" t="e">
        <f>B102+1</f>
        <v>#REF!</v>
      </c>
      <c r="C103" t="s">
        <v>10</v>
      </c>
      <c r="D103">
        <v>125</v>
      </c>
      <c r="E103">
        <v>5.202312139</v>
      </c>
      <c r="F103">
        <v>3</v>
      </c>
      <c r="G103">
        <v>1.0533840000000001</v>
      </c>
      <c r="H103" t="s">
        <v>44</v>
      </c>
      <c r="I103">
        <v>34</v>
      </c>
    </row>
    <row r="104" spans="1:10" x14ac:dyDescent="0.3">
      <c r="A104" t="s">
        <v>43</v>
      </c>
      <c r="B104" t="e">
        <f>B103+1</f>
        <v>#REF!</v>
      </c>
      <c r="C104" t="s">
        <v>15</v>
      </c>
      <c r="D104">
        <v>125</v>
      </c>
      <c r="E104">
        <v>0.57803468199999997</v>
      </c>
      <c r="F104">
        <v>1</v>
      </c>
      <c r="G104">
        <v>0.351128</v>
      </c>
      <c r="H104" t="s">
        <v>44</v>
      </c>
      <c r="I104">
        <v>34</v>
      </c>
    </row>
    <row r="105" spans="1:10" x14ac:dyDescent="0.3">
      <c r="A105" t="s">
        <v>43</v>
      </c>
      <c r="B105" t="e">
        <f>B104+1</f>
        <v>#REF!</v>
      </c>
      <c r="C105" t="s">
        <v>16</v>
      </c>
      <c r="D105">
        <v>125</v>
      </c>
      <c r="E105">
        <v>0</v>
      </c>
      <c r="F105">
        <v>0</v>
      </c>
      <c r="G105">
        <v>0</v>
      </c>
      <c r="H105" t="s">
        <v>44</v>
      </c>
      <c r="I105">
        <v>34</v>
      </c>
    </row>
    <row r="106" spans="1:10" x14ac:dyDescent="0.3">
      <c r="A106" t="s">
        <v>43</v>
      </c>
      <c r="B106" t="e">
        <f>B105+1</f>
        <v>#REF!</v>
      </c>
      <c r="C106" t="s">
        <v>12</v>
      </c>
      <c r="D106">
        <v>125</v>
      </c>
      <c r="E106">
        <v>0</v>
      </c>
      <c r="F106">
        <v>0</v>
      </c>
      <c r="G106">
        <v>0</v>
      </c>
      <c r="H106" t="s">
        <v>44</v>
      </c>
      <c r="I106">
        <v>34</v>
      </c>
    </row>
    <row r="107" spans="1:10" x14ac:dyDescent="0.3">
      <c r="A107" t="s">
        <v>43</v>
      </c>
      <c r="B107" t="e">
        <f>B106+1</f>
        <v>#REF!</v>
      </c>
      <c r="C107" t="s">
        <v>23</v>
      </c>
      <c r="D107">
        <v>125</v>
      </c>
      <c r="E107">
        <v>2.8901734100000001</v>
      </c>
      <c r="F107">
        <v>3</v>
      </c>
      <c r="G107">
        <v>0.585213333</v>
      </c>
      <c r="H107" t="s">
        <v>44</v>
      </c>
      <c r="I107">
        <v>34</v>
      </c>
    </row>
    <row r="108" spans="1:10" x14ac:dyDescent="0.3">
      <c r="A108" t="s">
        <v>48</v>
      </c>
      <c r="B108" t="e">
        <f>#REF!+1</f>
        <v>#REF!</v>
      </c>
      <c r="C108" t="s">
        <v>10</v>
      </c>
      <c r="D108">
        <v>625</v>
      </c>
      <c r="E108">
        <v>4.9562682220000003</v>
      </c>
      <c r="F108">
        <v>3</v>
      </c>
      <c r="G108">
        <v>0.99892566699999996</v>
      </c>
      <c r="H108" t="s">
        <v>49</v>
      </c>
      <c r="I108">
        <v>36</v>
      </c>
      <c r="J108" s="13"/>
    </row>
    <row r="109" spans="1:10" x14ac:dyDescent="0.3">
      <c r="A109" t="s">
        <v>48</v>
      </c>
      <c r="B109" t="e">
        <f>B108+1</f>
        <v>#REF!</v>
      </c>
      <c r="C109" t="s">
        <v>15</v>
      </c>
      <c r="D109">
        <v>625</v>
      </c>
      <c r="E109">
        <v>0</v>
      </c>
      <c r="F109">
        <v>0</v>
      </c>
      <c r="G109">
        <v>0</v>
      </c>
      <c r="H109" t="s">
        <v>49</v>
      </c>
      <c r="I109">
        <v>36</v>
      </c>
    </row>
    <row r="110" spans="1:10" x14ac:dyDescent="0.3">
      <c r="A110" t="s">
        <v>84</v>
      </c>
      <c r="B110" t="e">
        <f>B109+1</f>
        <v>#REF!</v>
      </c>
      <c r="C110" t="s">
        <v>10</v>
      </c>
      <c r="D110">
        <v>625</v>
      </c>
      <c r="E110">
        <v>11.884057970000001</v>
      </c>
      <c r="F110">
        <v>3</v>
      </c>
      <c r="G110">
        <v>2.4079299999999999</v>
      </c>
      <c r="H110" t="s">
        <v>85</v>
      </c>
      <c r="I110">
        <v>36</v>
      </c>
    </row>
    <row r="111" spans="1:10" x14ac:dyDescent="0.3">
      <c r="A111" t="s">
        <v>84</v>
      </c>
      <c r="B111" t="e">
        <f>B110+1</f>
        <v>#REF!</v>
      </c>
      <c r="C111" t="s">
        <v>15</v>
      </c>
      <c r="D111">
        <v>625</v>
      </c>
      <c r="E111">
        <v>4.0579710139999996</v>
      </c>
      <c r="F111">
        <v>3</v>
      </c>
      <c r="G111">
        <v>0.82221999999999995</v>
      </c>
      <c r="H111" t="s">
        <v>85</v>
      </c>
      <c r="I111">
        <v>36</v>
      </c>
    </row>
    <row r="112" spans="1:10" x14ac:dyDescent="0.3">
      <c r="A112" t="s">
        <v>89</v>
      </c>
      <c r="B112" t="e">
        <f>B111+1</f>
        <v>#REF!</v>
      </c>
      <c r="C112" t="s">
        <v>10</v>
      </c>
      <c r="D112">
        <v>625</v>
      </c>
      <c r="E112">
        <v>15.60693642</v>
      </c>
      <c r="F112">
        <v>6</v>
      </c>
      <c r="G112">
        <v>1.5866549999999999</v>
      </c>
      <c r="H112" t="s">
        <v>51</v>
      </c>
      <c r="I112">
        <v>313</v>
      </c>
    </row>
    <row r="113" spans="1:9" x14ac:dyDescent="0.3">
      <c r="A113" t="s">
        <v>89</v>
      </c>
      <c r="B113" t="e">
        <f>B112+1</f>
        <v>#REF!</v>
      </c>
      <c r="C113" t="s">
        <v>15</v>
      </c>
      <c r="D113">
        <v>625</v>
      </c>
      <c r="E113">
        <v>6.3583815030000004</v>
      </c>
      <c r="F113">
        <v>4</v>
      </c>
      <c r="G113">
        <v>0.96962250000000005</v>
      </c>
      <c r="H113" t="s">
        <v>51</v>
      </c>
      <c r="I113">
        <v>313</v>
      </c>
    </row>
    <row r="114" spans="1:9" x14ac:dyDescent="0.3">
      <c r="A114" t="s">
        <v>89</v>
      </c>
      <c r="B114" t="e">
        <f>B113+1</f>
        <v>#REF!</v>
      </c>
      <c r="C114" t="s">
        <v>16</v>
      </c>
      <c r="D114">
        <v>625</v>
      </c>
      <c r="E114">
        <v>15.028901729999999</v>
      </c>
      <c r="F114">
        <v>4</v>
      </c>
      <c r="G114">
        <v>2.2918349999999998</v>
      </c>
      <c r="H114" t="s">
        <v>51</v>
      </c>
      <c r="I114">
        <v>313</v>
      </c>
    </row>
    <row r="115" spans="1:9" x14ac:dyDescent="0.3">
      <c r="A115" t="s">
        <v>89</v>
      </c>
      <c r="B115" t="e">
        <f>B114+1</f>
        <v>#REF!</v>
      </c>
      <c r="C115" t="s">
        <v>12</v>
      </c>
      <c r="D115">
        <v>625</v>
      </c>
      <c r="E115">
        <v>13.58381503</v>
      </c>
      <c r="F115">
        <v>7</v>
      </c>
      <c r="G115">
        <v>1.1836949999999999</v>
      </c>
      <c r="H115" t="s">
        <v>51</v>
      </c>
      <c r="I115">
        <v>313</v>
      </c>
    </row>
    <row r="116" spans="1:9" x14ac:dyDescent="0.3">
      <c r="A116" t="s">
        <v>89</v>
      </c>
      <c r="B116" t="e">
        <f>B115+1</f>
        <v>#REF!</v>
      </c>
      <c r="C116" t="s">
        <v>23</v>
      </c>
      <c r="D116">
        <v>625</v>
      </c>
      <c r="E116">
        <v>6.9364161849999997</v>
      </c>
      <c r="F116">
        <v>4</v>
      </c>
      <c r="G116">
        <v>1.0577700000000001</v>
      </c>
      <c r="H116" t="s">
        <v>51</v>
      </c>
      <c r="I116">
        <v>313</v>
      </c>
    </row>
    <row r="117" spans="1:9" x14ac:dyDescent="0.3">
      <c r="A117" t="s">
        <v>50</v>
      </c>
      <c r="B117" t="e">
        <f>B116+1</f>
        <v>#REF!</v>
      </c>
      <c r="C117" t="s">
        <v>10</v>
      </c>
      <c r="D117">
        <v>625</v>
      </c>
      <c r="E117">
        <v>5.2173913040000004</v>
      </c>
      <c r="F117">
        <v>1</v>
      </c>
      <c r="G117">
        <v>3.1706819999999998</v>
      </c>
      <c r="H117" t="s">
        <v>51</v>
      </c>
      <c r="I117">
        <v>313</v>
      </c>
    </row>
    <row r="118" spans="1:9" x14ac:dyDescent="0.3">
      <c r="A118" t="s">
        <v>50</v>
      </c>
      <c r="B118" t="e">
        <f>B117+1</f>
        <v>#REF!</v>
      </c>
      <c r="C118" t="s">
        <v>15</v>
      </c>
      <c r="D118">
        <v>625</v>
      </c>
      <c r="E118">
        <v>3.4782608700000002</v>
      </c>
      <c r="F118">
        <v>2</v>
      </c>
      <c r="G118">
        <v>1.056894</v>
      </c>
      <c r="H118" t="s">
        <v>51</v>
      </c>
      <c r="I118">
        <v>313</v>
      </c>
    </row>
    <row r="119" spans="1:9" x14ac:dyDescent="0.3">
      <c r="A119" t="s">
        <v>50</v>
      </c>
      <c r="B119" t="e">
        <f>B118+1</f>
        <v>#REF!</v>
      </c>
      <c r="C119" t="s">
        <v>16</v>
      </c>
      <c r="D119">
        <v>625</v>
      </c>
      <c r="E119">
        <v>1.4492753620000001</v>
      </c>
      <c r="F119">
        <v>1</v>
      </c>
      <c r="G119">
        <v>0.880745</v>
      </c>
      <c r="H119" t="s">
        <v>51</v>
      </c>
      <c r="I119">
        <v>313</v>
      </c>
    </row>
    <row r="120" spans="1:9" x14ac:dyDescent="0.3">
      <c r="A120" t="s">
        <v>50</v>
      </c>
      <c r="B120" t="e">
        <f>B119+1</f>
        <v>#REF!</v>
      </c>
      <c r="C120" t="s">
        <v>12</v>
      </c>
      <c r="D120">
        <v>625</v>
      </c>
      <c r="E120">
        <v>0.57971014499999995</v>
      </c>
      <c r="F120">
        <v>1</v>
      </c>
      <c r="G120">
        <v>0.352298</v>
      </c>
      <c r="H120" t="s">
        <v>51</v>
      </c>
      <c r="I120">
        <v>313</v>
      </c>
    </row>
    <row r="121" spans="1:9" x14ac:dyDescent="0.3">
      <c r="A121" t="s">
        <v>50</v>
      </c>
      <c r="B121" t="e">
        <f>B120+1</f>
        <v>#REF!</v>
      </c>
      <c r="C121" t="s">
        <v>23</v>
      </c>
      <c r="D121">
        <v>625</v>
      </c>
      <c r="E121">
        <v>0</v>
      </c>
      <c r="F121">
        <v>0</v>
      </c>
      <c r="G121">
        <v>0</v>
      </c>
      <c r="H121" t="s">
        <v>51</v>
      </c>
      <c r="I121">
        <v>313</v>
      </c>
    </row>
    <row r="122" spans="1:9" x14ac:dyDescent="0.3">
      <c r="A122" t="s">
        <v>52</v>
      </c>
      <c r="B122" t="e">
        <f>B121+1</f>
        <v>#REF!</v>
      </c>
      <c r="C122" t="s">
        <v>10</v>
      </c>
      <c r="D122">
        <v>625</v>
      </c>
      <c r="E122">
        <v>0</v>
      </c>
      <c r="F122">
        <v>0</v>
      </c>
      <c r="G122">
        <v>0</v>
      </c>
      <c r="H122" t="s">
        <v>53</v>
      </c>
      <c r="I122">
        <v>34</v>
      </c>
    </row>
    <row r="123" spans="1:9" x14ac:dyDescent="0.3">
      <c r="A123" t="s">
        <v>52</v>
      </c>
      <c r="B123" t="e">
        <f>B122+1</f>
        <v>#REF!</v>
      </c>
      <c r="C123" t="s">
        <v>15</v>
      </c>
      <c r="D123">
        <v>625</v>
      </c>
      <c r="E123">
        <v>9.5930232560000004</v>
      </c>
      <c r="F123">
        <v>3</v>
      </c>
      <c r="G123">
        <v>1.9413899999999999</v>
      </c>
      <c r="H123" t="s">
        <v>53</v>
      </c>
      <c r="I123">
        <v>34</v>
      </c>
    </row>
    <row r="124" spans="1:9" x14ac:dyDescent="0.3">
      <c r="A124" t="s">
        <v>52</v>
      </c>
      <c r="B124" t="e">
        <f>B123+1</f>
        <v>#REF!</v>
      </c>
      <c r="C124" t="s">
        <v>16</v>
      </c>
      <c r="D124">
        <v>625</v>
      </c>
      <c r="E124">
        <v>0</v>
      </c>
      <c r="F124">
        <v>0</v>
      </c>
      <c r="G124">
        <v>0</v>
      </c>
      <c r="H124" t="s">
        <v>53</v>
      </c>
      <c r="I124">
        <v>34</v>
      </c>
    </row>
    <row r="125" spans="1:9" x14ac:dyDescent="0.3">
      <c r="A125" t="s">
        <v>52</v>
      </c>
      <c r="B125" t="e">
        <f>B124+1</f>
        <v>#REF!</v>
      </c>
      <c r="C125" t="s">
        <v>12</v>
      </c>
      <c r="D125">
        <v>625</v>
      </c>
      <c r="E125">
        <v>2.0348837209999999</v>
      </c>
      <c r="F125">
        <v>1</v>
      </c>
      <c r="G125">
        <v>1.23543</v>
      </c>
      <c r="H125" t="s">
        <v>53</v>
      </c>
      <c r="I125">
        <v>34</v>
      </c>
    </row>
    <row r="126" spans="1:9" x14ac:dyDescent="0.3">
      <c r="A126" t="s">
        <v>52</v>
      </c>
      <c r="B126" t="e">
        <f>B125+1</f>
        <v>#REF!</v>
      </c>
      <c r="C126" t="s">
        <v>23</v>
      </c>
      <c r="D126">
        <v>625</v>
      </c>
      <c r="E126">
        <v>0</v>
      </c>
      <c r="F126">
        <v>0</v>
      </c>
      <c r="G126">
        <v>0</v>
      </c>
      <c r="H126" t="s">
        <v>53</v>
      </c>
      <c r="I126">
        <v>34</v>
      </c>
    </row>
    <row r="127" spans="1:9" x14ac:dyDescent="0.3">
      <c r="A127" t="s">
        <v>54</v>
      </c>
      <c r="B127" t="e">
        <f>B126+1</f>
        <v>#REF!</v>
      </c>
      <c r="C127" t="s">
        <v>10</v>
      </c>
      <c r="D127">
        <v>625</v>
      </c>
      <c r="E127">
        <v>0</v>
      </c>
      <c r="F127">
        <v>0</v>
      </c>
      <c r="G127">
        <v>0</v>
      </c>
      <c r="H127" t="s">
        <v>55</v>
      </c>
      <c r="I127">
        <v>37</v>
      </c>
    </row>
    <row r="128" spans="1:9" x14ac:dyDescent="0.3">
      <c r="A128" t="s">
        <v>54</v>
      </c>
      <c r="B128" t="e">
        <f>B127+1</f>
        <v>#REF!</v>
      </c>
      <c r="C128" t="s">
        <v>15</v>
      </c>
      <c r="D128">
        <v>625</v>
      </c>
      <c r="E128">
        <v>0</v>
      </c>
      <c r="F128">
        <v>0</v>
      </c>
      <c r="G128">
        <v>0</v>
      </c>
      <c r="H128" t="s">
        <v>55</v>
      </c>
      <c r="I128">
        <v>37</v>
      </c>
    </row>
    <row r="129" spans="1:10" x14ac:dyDescent="0.3">
      <c r="A129" t="s">
        <v>54</v>
      </c>
      <c r="B129" t="e">
        <f>B128+1</f>
        <v>#REF!</v>
      </c>
      <c r="C129" t="s">
        <v>16</v>
      </c>
      <c r="D129">
        <v>625</v>
      </c>
      <c r="E129">
        <v>0</v>
      </c>
      <c r="F129">
        <v>0</v>
      </c>
      <c r="G129">
        <v>0</v>
      </c>
      <c r="H129" t="s">
        <v>55</v>
      </c>
      <c r="I129">
        <v>37</v>
      </c>
    </row>
    <row r="130" spans="1:10" x14ac:dyDescent="0.3">
      <c r="A130" t="s">
        <v>54</v>
      </c>
      <c r="B130" t="e">
        <f>B129+1</f>
        <v>#REF!</v>
      </c>
      <c r="C130" t="s">
        <v>12</v>
      </c>
      <c r="D130">
        <v>625</v>
      </c>
      <c r="E130">
        <v>0</v>
      </c>
      <c r="F130">
        <v>0</v>
      </c>
      <c r="G130">
        <v>0</v>
      </c>
      <c r="H130" t="s">
        <v>55</v>
      </c>
      <c r="I130">
        <v>37</v>
      </c>
    </row>
    <row r="131" spans="1:10" x14ac:dyDescent="0.3">
      <c r="A131" t="s">
        <v>86</v>
      </c>
      <c r="B131" t="e">
        <f>B130+1</f>
        <v>#REF!</v>
      </c>
      <c r="C131" t="s">
        <v>10</v>
      </c>
      <c r="D131">
        <v>625</v>
      </c>
      <c r="E131">
        <v>4.0697674419999998</v>
      </c>
      <c r="F131">
        <v>3</v>
      </c>
      <c r="G131">
        <v>0.82385799999999998</v>
      </c>
      <c r="H131" t="s">
        <v>42</v>
      </c>
      <c r="I131">
        <v>316</v>
      </c>
      <c r="J131" t="s">
        <v>114</v>
      </c>
    </row>
    <row r="132" spans="1:10" x14ac:dyDescent="0.3">
      <c r="A132" t="s">
        <v>86</v>
      </c>
      <c r="B132" t="e">
        <f>B131+1</f>
        <v>#REF!</v>
      </c>
      <c r="C132" t="s">
        <v>15</v>
      </c>
      <c r="D132">
        <v>625</v>
      </c>
      <c r="E132">
        <v>10.46511628</v>
      </c>
      <c r="F132">
        <v>5</v>
      </c>
      <c r="G132">
        <v>1.2710952</v>
      </c>
      <c r="H132" t="s">
        <v>42</v>
      </c>
      <c r="I132">
        <v>316</v>
      </c>
      <c r="J132" t="s">
        <v>114</v>
      </c>
    </row>
    <row r="133" spans="1:10" x14ac:dyDescent="0.3">
      <c r="A133" t="s">
        <v>86</v>
      </c>
      <c r="B133" t="e">
        <f>B132+1</f>
        <v>#REF!</v>
      </c>
      <c r="C133" t="s">
        <v>16</v>
      </c>
      <c r="D133">
        <v>625</v>
      </c>
      <c r="E133">
        <v>18.313953489999999</v>
      </c>
      <c r="F133">
        <v>10</v>
      </c>
      <c r="G133">
        <v>1.1122083</v>
      </c>
      <c r="H133" t="s">
        <v>42</v>
      </c>
      <c r="I133">
        <v>316</v>
      </c>
      <c r="J133" t="s">
        <v>114</v>
      </c>
    </row>
    <row r="134" spans="1:10" x14ac:dyDescent="0.3">
      <c r="A134" t="s">
        <v>86</v>
      </c>
      <c r="B134" t="e">
        <f>B133+1</f>
        <v>#REF!</v>
      </c>
      <c r="C134" t="s">
        <v>12</v>
      </c>
      <c r="D134">
        <v>625</v>
      </c>
      <c r="E134">
        <v>17.151162790000001</v>
      </c>
      <c r="F134">
        <v>8</v>
      </c>
      <c r="G134">
        <v>1.3019898750000001</v>
      </c>
      <c r="H134" t="s">
        <v>42</v>
      </c>
      <c r="I134">
        <v>316</v>
      </c>
      <c r="J134" t="s">
        <v>114</v>
      </c>
    </row>
    <row r="135" spans="1:10" x14ac:dyDescent="0.3">
      <c r="A135" t="s">
        <v>86</v>
      </c>
      <c r="B135" t="e">
        <f>B134+1</f>
        <v>#REF!</v>
      </c>
      <c r="C135" t="s">
        <v>23</v>
      </c>
      <c r="D135">
        <v>625</v>
      </c>
      <c r="E135">
        <v>26.453488369999999</v>
      </c>
      <c r="F135">
        <v>8</v>
      </c>
      <c r="G135">
        <v>2.0081538750000001</v>
      </c>
      <c r="H135" t="s">
        <v>42</v>
      </c>
      <c r="I135">
        <v>316</v>
      </c>
      <c r="J135" t="s">
        <v>114</v>
      </c>
    </row>
    <row r="136" spans="1:10" x14ac:dyDescent="0.3">
      <c r="A136" t="s">
        <v>71</v>
      </c>
      <c r="B136" t="e">
        <f>B135+1</f>
        <v>#REF!</v>
      </c>
      <c r="C136" t="s">
        <v>10</v>
      </c>
      <c r="D136">
        <v>625</v>
      </c>
      <c r="E136">
        <v>1.162790698</v>
      </c>
      <c r="F136">
        <v>2</v>
      </c>
      <c r="G136">
        <v>0.35306599999999999</v>
      </c>
      <c r="H136" t="s">
        <v>42</v>
      </c>
      <c r="I136">
        <v>316</v>
      </c>
      <c r="J136" t="s">
        <v>114</v>
      </c>
    </row>
    <row r="137" spans="1:10" x14ac:dyDescent="0.3">
      <c r="A137" t="s">
        <v>71</v>
      </c>
      <c r="B137" t="e">
        <f>B136+1</f>
        <v>#REF!</v>
      </c>
      <c r="C137" t="s">
        <v>15</v>
      </c>
      <c r="D137">
        <v>625</v>
      </c>
      <c r="E137">
        <v>4.0697674419999998</v>
      </c>
      <c r="F137">
        <v>3</v>
      </c>
      <c r="G137">
        <v>0.82382066700000001</v>
      </c>
      <c r="H137" t="s">
        <v>42</v>
      </c>
      <c r="I137">
        <v>316</v>
      </c>
      <c r="J137" t="s">
        <v>114</v>
      </c>
    </row>
    <row r="138" spans="1:10" x14ac:dyDescent="0.3">
      <c r="A138" t="s">
        <v>71</v>
      </c>
      <c r="B138" t="e">
        <f>B137+1</f>
        <v>#REF!</v>
      </c>
      <c r="C138" t="s">
        <v>16</v>
      </c>
      <c r="D138">
        <v>625</v>
      </c>
      <c r="E138">
        <v>4.651162791</v>
      </c>
      <c r="F138">
        <v>3</v>
      </c>
      <c r="G138">
        <v>0.94150933299999995</v>
      </c>
      <c r="H138" t="s">
        <v>42</v>
      </c>
      <c r="I138">
        <v>316</v>
      </c>
      <c r="J138" t="s">
        <v>114</v>
      </c>
    </row>
    <row r="139" spans="1:10" x14ac:dyDescent="0.3">
      <c r="A139" t="s">
        <v>71</v>
      </c>
      <c r="B139" t="e">
        <f>B138+1</f>
        <v>#REF!</v>
      </c>
      <c r="C139" t="s">
        <v>12</v>
      </c>
      <c r="D139">
        <v>625</v>
      </c>
      <c r="E139">
        <v>3.7790697670000002</v>
      </c>
      <c r="F139">
        <v>2</v>
      </c>
      <c r="G139">
        <v>1.1474645000000001</v>
      </c>
      <c r="H139" t="s">
        <v>42</v>
      </c>
      <c r="I139">
        <v>316</v>
      </c>
      <c r="J139" t="s">
        <v>114</v>
      </c>
    </row>
    <row r="140" spans="1:10" x14ac:dyDescent="0.3">
      <c r="A140" t="s">
        <v>71</v>
      </c>
      <c r="B140" t="e">
        <f>B139+1</f>
        <v>#REF!</v>
      </c>
      <c r="C140" t="s">
        <v>23</v>
      </c>
      <c r="D140">
        <v>625</v>
      </c>
      <c r="E140">
        <v>11.627906980000001</v>
      </c>
      <c r="F140">
        <v>3</v>
      </c>
      <c r="G140">
        <v>2.3537733329999999</v>
      </c>
      <c r="H140" t="s">
        <v>42</v>
      </c>
      <c r="I140">
        <v>316</v>
      </c>
      <c r="J140" t="s">
        <v>114</v>
      </c>
    </row>
    <row r="141" spans="1:10" x14ac:dyDescent="0.3">
      <c r="A141" t="s">
        <v>56</v>
      </c>
      <c r="B141" t="e">
        <f>B140+1</f>
        <v>#REF!</v>
      </c>
      <c r="C141" t="s">
        <v>10</v>
      </c>
      <c r="D141">
        <v>625</v>
      </c>
      <c r="E141">
        <v>1.46627566</v>
      </c>
      <c r="F141">
        <v>1</v>
      </c>
      <c r="G141">
        <v>0.88403500000000002</v>
      </c>
      <c r="H141" t="s">
        <v>58</v>
      </c>
      <c r="I141">
        <v>34</v>
      </c>
    </row>
    <row r="142" spans="1:10" x14ac:dyDescent="0.3">
      <c r="A142" t="s">
        <v>56</v>
      </c>
      <c r="B142" t="e">
        <f>B141+1</f>
        <v>#REF!</v>
      </c>
      <c r="C142" t="s">
        <v>15</v>
      </c>
      <c r="D142">
        <v>625</v>
      </c>
      <c r="E142">
        <v>0.87976539600000003</v>
      </c>
      <c r="F142">
        <v>1</v>
      </c>
      <c r="G142">
        <v>0.53042100000000003</v>
      </c>
      <c r="H142" t="s">
        <v>58</v>
      </c>
      <c r="I142">
        <v>34</v>
      </c>
    </row>
    <row r="143" spans="1:10" x14ac:dyDescent="0.3">
      <c r="A143" t="s">
        <v>56</v>
      </c>
      <c r="B143" t="e">
        <f>B142+1</f>
        <v>#REF!</v>
      </c>
      <c r="C143" t="s">
        <v>16</v>
      </c>
      <c r="D143">
        <v>625</v>
      </c>
      <c r="E143">
        <v>3.5190615840000001</v>
      </c>
      <c r="F143">
        <v>1</v>
      </c>
      <c r="G143">
        <v>2.1216840000000001</v>
      </c>
      <c r="H143" t="s">
        <v>58</v>
      </c>
      <c r="I143">
        <v>34</v>
      </c>
    </row>
    <row r="144" spans="1:10" x14ac:dyDescent="0.3">
      <c r="A144" t="s">
        <v>56</v>
      </c>
      <c r="B144" t="e">
        <f>B143+1</f>
        <v>#REF!</v>
      </c>
      <c r="C144" t="s">
        <v>12</v>
      </c>
      <c r="D144">
        <v>625</v>
      </c>
      <c r="E144">
        <v>0.29325513199999997</v>
      </c>
      <c r="F144">
        <v>1</v>
      </c>
      <c r="G144">
        <v>0.17680699999999999</v>
      </c>
      <c r="H144" t="s">
        <v>58</v>
      </c>
      <c r="I144">
        <v>34</v>
      </c>
    </row>
    <row r="145" spans="1:10" x14ac:dyDescent="0.3">
      <c r="A145" t="s">
        <v>56</v>
      </c>
      <c r="B145" t="e">
        <f>B144+1</f>
        <v>#REF!</v>
      </c>
      <c r="C145" t="s">
        <v>23</v>
      </c>
      <c r="D145">
        <v>625</v>
      </c>
      <c r="E145">
        <v>0.58651026399999995</v>
      </c>
      <c r="F145">
        <v>1</v>
      </c>
      <c r="G145">
        <v>0.35361399999999998</v>
      </c>
      <c r="H145" t="s">
        <v>58</v>
      </c>
      <c r="I145">
        <v>34</v>
      </c>
    </row>
    <row r="146" spans="1:10" x14ac:dyDescent="0.3">
      <c r="A146" t="s">
        <v>56</v>
      </c>
      <c r="B146" t="e">
        <f>B145+1</f>
        <v>#REF!</v>
      </c>
      <c r="C146" t="s">
        <v>57</v>
      </c>
      <c r="D146">
        <v>625</v>
      </c>
      <c r="E146">
        <v>0</v>
      </c>
      <c r="F146">
        <v>0</v>
      </c>
      <c r="G146">
        <v>0</v>
      </c>
      <c r="H146" t="s">
        <v>58</v>
      </c>
      <c r="I146">
        <v>34</v>
      </c>
    </row>
    <row r="147" spans="1:10" x14ac:dyDescent="0.3">
      <c r="A147" t="s">
        <v>56</v>
      </c>
      <c r="B147" t="e">
        <f>B146+1</f>
        <v>#REF!</v>
      </c>
      <c r="C147" t="s">
        <v>74</v>
      </c>
      <c r="D147">
        <v>625</v>
      </c>
      <c r="E147">
        <v>1.7595307920000001</v>
      </c>
      <c r="F147">
        <v>1</v>
      </c>
      <c r="G147">
        <v>1.0608420000000001</v>
      </c>
      <c r="H147" t="s">
        <v>58</v>
      </c>
      <c r="I147">
        <v>34</v>
      </c>
    </row>
    <row r="148" spans="1:10" x14ac:dyDescent="0.3">
      <c r="A148" t="s">
        <v>56</v>
      </c>
      <c r="B148" t="e">
        <f>B147+1</f>
        <v>#REF!</v>
      </c>
      <c r="C148" t="s">
        <v>94</v>
      </c>
      <c r="D148">
        <v>625</v>
      </c>
      <c r="E148">
        <v>9.3841642230000009</v>
      </c>
      <c r="F148">
        <v>9</v>
      </c>
      <c r="G148">
        <v>0.62864711100000004</v>
      </c>
      <c r="H148" t="s">
        <v>58</v>
      </c>
      <c r="I148">
        <v>34</v>
      </c>
    </row>
    <row r="149" spans="1:10" x14ac:dyDescent="0.3">
      <c r="A149" t="s">
        <v>56</v>
      </c>
      <c r="B149" t="e">
        <f>B148+1</f>
        <v>#REF!</v>
      </c>
      <c r="C149" t="s">
        <v>68</v>
      </c>
      <c r="D149">
        <v>625</v>
      </c>
      <c r="E149">
        <v>0.58651026399999995</v>
      </c>
      <c r="F149">
        <v>1</v>
      </c>
      <c r="G149">
        <v>0.35361399999999998</v>
      </c>
      <c r="H149" t="s">
        <v>58</v>
      </c>
      <c r="I149">
        <v>34</v>
      </c>
    </row>
    <row r="150" spans="1:10" x14ac:dyDescent="0.3">
      <c r="A150" t="s">
        <v>56</v>
      </c>
      <c r="B150" t="e">
        <f>B149+1</f>
        <v>#REF!</v>
      </c>
      <c r="C150" t="s">
        <v>67</v>
      </c>
      <c r="D150">
        <v>625</v>
      </c>
      <c r="E150">
        <v>0.29325513199999997</v>
      </c>
      <c r="F150">
        <v>1</v>
      </c>
      <c r="G150">
        <v>0.17680699999999999</v>
      </c>
      <c r="H150" t="s">
        <v>58</v>
      </c>
      <c r="I150">
        <v>34</v>
      </c>
    </row>
    <row r="151" spans="1:10" x14ac:dyDescent="0.3">
      <c r="A151" t="s">
        <v>77</v>
      </c>
      <c r="B151" t="e">
        <f>B150+1</f>
        <v>#REF!</v>
      </c>
      <c r="C151" t="s">
        <v>10</v>
      </c>
      <c r="D151">
        <v>625</v>
      </c>
      <c r="E151">
        <v>2.61627907</v>
      </c>
      <c r="F151">
        <v>1</v>
      </c>
      <c r="G151">
        <v>1.580454</v>
      </c>
      <c r="H151" t="s">
        <v>78</v>
      </c>
      <c r="I151">
        <v>316</v>
      </c>
    </row>
    <row r="152" spans="1:10" s="2" customFormat="1" x14ac:dyDescent="0.3">
      <c r="A152" s="2" t="s">
        <v>77</v>
      </c>
      <c r="B152" t="e">
        <f>B151+1</f>
        <v>#REF!</v>
      </c>
      <c r="C152" s="2" t="s">
        <v>15</v>
      </c>
      <c r="D152" s="2">
        <v>625</v>
      </c>
      <c r="E152" s="2">
        <v>4.3604651160000003</v>
      </c>
      <c r="F152" s="2">
        <v>1</v>
      </c>
      <c r="G152" s="2">
        <v>2.63409</v>
      </c>
      <c r="H152" s="2" t="s">
        <v>78</v>
      </c>
      <c r="I152" s="2">
        <v>316</v>
      </c>
    </row>
    <row r="153" spans="1:10" s="9" customFormat="1" x14ac:dyDescent="0.3">
      <c r="A153" s="9" t="s">
        <v>87</v>
      </c>
      <c r="B153" s="9" t="e">
        <f>B152+1</f>
        <v>#REF!</v>
      </c>
      <c r="C153" s="9" t="s">
        <v>10</v>
      </c>
      <c r="D153" s="9" t="s">
        <v>60</v>
      </c>
      <c r="E153" s="9">
        <v>4.1055718480000003</v>
      </c>
      <c r="F153" s="9">
        <v>2</v>
      </c>
      <c r="G153" s="9">
        <v>1.240162</v>
      </c>
      <c r="H153" s="9" t="s">
        <v>88</v>
      </c>
      <c r="I153" s="9">
        <v>316</v>
      </c>
      <c r="J153" s="9" t="s">
        <v>64</v>
      </c>
    </row>
    <row r="154" spans="1:10" s="9" customFormat="1" x14ac:dyDescent="0.3">
      <c r="A154" s="9" t="s">
        <v>87</v>
      </c>
      <c r="B154" s="9" t="e">
        <f>B153+1</f>
        <v>#REF!</v>
      </c>
      <c r="C154" s="9" t="s">
        <v>15</v>
      </c>
      <c r="D154" s="9" t="s">
        <v>60</v>
      </c>
      <c r="E154" s="9">
        <v>9.9706744870000001</v>
      </c>
      <c r="F154" s="9">
        <v>3</v>
      </c>
      <c r="G154" s="9">
        <v>2.0078813329999998</v>
      </c>
      <c r="H154" s="9" t="s">
        <v>88</v>
      </c>
      <c r="I154" s="9">
        <v>316</v>
      </c>
      <c r="J154" s="9" t="s">
        <v>64</v>
      </c>
    </row>
    <row r="155" spans="1:10" s="9" customFormat="1" x14ac:dyDescent="0.3">
      <c r="A155" s="9" t="s">
        <v>87</v>
      </c>
      <c r="B155" s="9" t="e">
        <f>#REF!+1</f>
        <v>#REF!</v>
      </c>
      <c r="C155" s="9" t="s">
        <v>12</v>
      </c>
      <c r="D155" s="9" t="s">
        <v>60</v>
      </c>
      <c r="E155" s="9">
        <v>5.2785923749999997</v>
      </c>
      <c r="F155" s="9">
        <v>2</v>
      </c>
      <c r="G155" s="9">
        <v>1.5944940000000001</v>
      </c>
      <c r="H155" s="9" t="s">
        <v>88</v>
      </c>
      <c r="I155" s="9">
        <v>316</v>
      </c>
      <c r="J155" s="9" t="s">
        <v>64</v>
      </c>
    </row>
    <row r="156" spans="1:10" s="9" customFormat="1" x14ac:dyDescent="0.3">
      <c r="A156" s="9" t="s">
        <v>87</v>
      </c>
      <c r="B156" s="9" t="e">
        <f>B155+1</f>
        <v>#REF!</v>
      </c>
      <c r="C156" s="9" t="s">
        <v>23</v>
      </c>
      <c r="D156" s="9" t="s">
        <v>60</v>
      </c>
      <c r="E156" s="9">
        <v>9.6774193549999996</v>
      </c>
      <c r="F156" s="9">
        <v>3</v>
      </c>
      <c r="G156" s="9">
        <v>1.9488259999999999</v>
      </c>
      <c r="H156" s="9" t="s">
        <v>88</v>
      </c>
      <c r="I156" s="9">
        <v>316</v>
      </c>
      <c r="J156" s="9" t="s">
        <v>64</v>
      </c>
    </row>
    <row r="157" spans="1:10" x14ac:dyDescent="0.3">
      <c r="A157" t="s">
        <v>59</v>
      </c>
      <c r="B157" t="e">
        <f>B156+1</f>
        <v>#REF!</v>
      </c>
      <c r="C157" t="s">
        <v>10</v>
      </c>
      <c r="D157" t="s">
        <v>60</v>
      </c>
      <c r="E157">
        <v>12.28070175</v>
      </c>
      <c r="F157">
        <v>4</v>
      </c>
      <c r="G157">
        <v>1.8602430000000001</v>
      </c>
      <c r="H157" t="s">
        <v>61</v>
      </c>
      <c r="I157">
        <v>316</v>
      </c>
    </row>
    <row r="158" spans="1:10" x14ac:dyDescent="0.3">
      <c r="A158" t="s">
        <v>59</v>
      </c>
      <c r="B158" t="e">
        <f>B157+1</f>
        <v>#REF!</v>
      </c>
      <c r="C158" t="s">
        <v>15</v>
      </c>
      <c r="D158" t="s">
        <v>60</v>
      </c>
      <c r="E158">
        <v>0</v>
      </c>
      <c r="F158">
        <v>0</v>
      </c>
      <c r="G158">
        <v>0</v>
      </c>
      <c r="H158" t="s">
        <v>61</v>
      </c>
      <c r="I158">
        <v>316</v>
      </c>
    </row>
    <row r="159" spans="1:10" x14ac:dyDescent="0.3">
      <c r="A159" t="s">
        <v>59</v>
      </c>
      <c r="B159" t="e">
        <f>B158+1</f>
        <v>#REF!</v>
      </c>
      <c r="C159" t="s">
        <v>16</v>
      </c>
      <c r="D159" t="s">
        <v>60</v>
      </c>
      <c r="E159">
        <v>3.50877193</v>
      </c>
      <c r="F159">
        <v>2</v>
      </c>
      <c r="G159">
        <v>1.0629960000000001</v>
      </c>
      <c r="H159" t="s">
        <v>61</v>
      </c>
      <c r="I159">
        <v>316</v>
      </c>
    </row>
    <row r="160" spans="1:10" x14ac:dyDescent="0.3">
      <c r="A160" t="s">
        <v>59</v>
      </c>
      <c r="B160" t="e">
        <f>B159+1</f>
        <v>#REF!</v>
      </c>
      <c r="C160" t="s">
        <v>12</v>
      </c>
      <c r="D160" t="s">
        <v>60</v>
      </c>
      <c r="E160">
        <v>3.50877193</v>
      </c>
      <c r="F160">
        <v>1</v>
      </c>
      <c r="G160">
        <v>2.1259920000000001</v>
      </c>
      <c r="H160" t="s">
        <v>61</v>
      </c>
      <c r="I160">
        <v>316</v>
      </c>
    </row>
    <row r="161" spans="1:10" x14ac:dyDescent="0.3">
      <c r="A161" t="s">
        <v>82</v>
      </c>
      <c r="B161" t="e">
        <f>B160+1</f>
        <v>#REF!</v>
      </c>
      <c r="C161" t="s">
        <v>10</v>
      </c>
      <c r="D161" t="s">
        <v>60</v>
      </c>
      <c r="E161">
        <v>13.544668590000001</v>
      </c>
      <c r="F161">
        <v>3</v>
      </c>
      <c r="G161">
        <v>2.7338333330000002</v>
      </c>
      <c r="H161" t="s">
        <v>83</v>
      </c>
      <c r="I161">
        <v>32</v>
      </c>
    </row>
    <row r="162" spans="1:10" x14ac:dyDescent="0.3">
      <c r="A162" t="s">
        <v>82</v>
      </c>
      <c r="B162" t="e">
        <f>B161+1</f>
        <v>#REF!</v>
      </c>
      <c r="C162" t="s">
        <v>15</v>
      </c>
      <c r="D162" t="s">
        <v>60</v>
      </c>
      <c r="E162">
        <v>4.3227665709999998</v>
      </c>
      <c r="F162">
        <v>3</v>
      </c>
      <c r="G162">
        <v>0.87250000000000005</v>
      </c>
      <c r="H162" t="s">
        <v>83</v>
      </c>
      <c r="I162">
        <v>32</v>
      </c>
    </row>
    <row r="163" spans="1:10" x14ac:dyDescent="0.3">
      <c r="A163" t="s">
        <v>82</v>
      </c>
      <c r="B163" t="e">
        <f>B162+1</f>
        <v>#REF!</v>
      </c>
      <c r="C163" t="s">
        <v>16</v>
      </c>
      <c r="D163" t="s">
        <v>60</v>
      </c>
      <c r="E163">
        <v>3.7463976950000002</v>
      </c>
      <c r="F163">
        <v>3</v>
      </c>
      <c r="G163">
        <v>0.75616666700000001</v>
      </c>
      <c r="H163" t="s">
        <v>83</v>
      </c>
      <c r="I163">
        <v>32</v>
      </c>
    </row>
    <row r="164" spans="1:10" x14ac:dyDescent="0.3">
      <c r="A164" t="s">
        <v>82</v>
      </c>
      <c r="B164" t="e">
        <f>B163+1</f>
        <v>#REF!</v>
      </c>
      <c r="C164" t="s">
        <v>12</v>
      </c>
      <c r="D164" t="s">
        <v>60</v>
      </c>
      <c r="E164">
        <v>8.6455331409999996</v>
      </c>
      <c r="F164">
        <v>3</v>
      </c>
      <c r="G164">
        <v>1.7450000000000001</v>
      </c>
      <c r="H164" t="s">
        <v>83</v>
      </c>
      <c r="I164">
        <v>32</v>
      </c>
    </row>
    <row r="165" spans="1:10" x14ac:dyDescent="0.3">
      <c r="A165" t="s">
        <v>82</v>
      </c>
      <c r="B165" t="e">
        <f>B164+1</f>
        <v>#REF!</v>
      </c>
      <c r="C165" t="s">
        <v>23</v>
      </c>
      <c r="D165" t="s">
        <v>60</v>
      </c>
      <c r="E165">
        <v>16.426512970000001</v>
      </c>
      <c r="F165">
        <v>7</v>
      </c>
      <c r="G165">
        <v>1.4209285709999999</v>
      </c>
      <c r="H165" t="s">
        <v>83</v>
      </c>
      <c r="I165">
        <v>32</v>
      </c>
    </row>
    <row r="166" spans="1:10" x14ac:dyDescent="0.3">
      <c r="A166" t="s">
        <v>72</v>
      </c>
      <c r="B166" t="e">
        <f>B165+1</f>
        <v>#REF!</v>
      </c>
      <c r="C166" t="s">
        <v>10</v>
      </c>
      <c r="D166" t="s">
        <v>60</v>
      </c>
      <c r="E166">
        <v>6.1403508770000004</v>
      </c>
      <c r="F166">
        <v>1</v>
      </c>
      <c r="G166">
        <v>3.7170000000000001</v>
      </c>
      <c r="H166" t="s">
        <v>73</v>
      </c>
      <c r="I166">
        <v>318</v>
      </c>
    </row>
    <row r="167" spans="1:10" x14ac:dyDescent="0.3">
      <c r="A167" t="s">
        <v>72</v>
      </c>
      <c r="B167" t="e">
        <f>B166+1</f>
        <v>#REF!</v>
      </c>
      <c r="C167" t="s">
        <v>15</v>
      </c>
      <c r="D167" t="s">
        <v>60</v>
      </c>
      <c r="E167">
        <v>10.233918129999999</v>
      </c>
      <c r="F167">
        <v>5</v>
      </c>
      <c r="G167">
        <v>1.2390000000000001</v>
      </c>
      <c r="H167" t="s">
        <v>73</v>
      </c>
      <c r="I167">
        <v>318</v>
      </c>
    </row>
    <row r="168" spans="1:10" x14ac:dyDescent="0.3">
      <c r="A168" t="s">
        <v>72</v>
      </c>
      <c r="B168" t="e">
        <f>B167+1</f>
        <v>#REF!</v>
      </c>
      <c r="C168" t="s">
        <v>16</v>
      </c>
      <c r="D168" t="s">
        <v>60</v>
      </c>
      <c r="E168">
        <v>2.9239766079999998</v>
      </c>
      <c r="F168">
        <v>1</v>
      </c>
      <c r="G168">
        <v>1.77</v>
      </c>
      <c r="H168" t="s">
        <v>73</v>
      </c>
      <c r="I168">
        <v>318</v>
      </c>
    </row>
    <row r="169" spans="1:10" x14ac:dyDescent="0.3">
      <c r="A169" t="s">
        <v>72</v>
      </c>
      <c r="B169" t="e">
        <f>B168+1</f>
        <v>#REF!</v>
      </c>
      <c r="C169" t="s">
        <v>12</v>
      </c>
      <c r="D169" t="s">
        <v>60</v>
      </c>
      <c r="E169">
        <v>1.169590643</v>
      </c>
      <c r="F169">
        <v>2</v>
      </c>
      <c r="G169">
        <v>0.35399999999999998</v>
      </c>
      <c r="H169" t="s">
        <v>73</v>
      </c>
      <c r="I169">
        <v>318</v>
      </c>
    </row>
    <row r="170" spans="1:10" x14ac:dyDescent="0.3">
      <c r="A170" t="s">
        <v>72</v>
      </c>
      <c r="B170" t="e">
        <f>B169+1</f>
        <v>#REF!</v>
      </c>
      <c r="C170" t="s">
        <v>23</v>
      </c>
      <c r="D170" t="s">
        <v>60</v>
      </c>
      <c r="E170">
        <v>30.409356729999999</v>
      </c>
      <c r="F170">
        <v>6</v>
      </c>
      <c r="G170">
        <v>3.0680000000000001</v>
      </c>
      <c r="H170" t="s">
        <v>73</v>
      </c>
      <c r="I170">
        <v>318</v>
      </c>
    </row>
    <row r="171" spans="1:10" s="9" customFormat="1" x14ac:dyDescent="0.3">
      <c r="A171" s="9" t="s">
        <v>62</v>
      </c>
      <c r="B171" s="9" t="e">
        <f>B170+1</f>
        <v>#REF!</v>
      </c>
      <c r="C171" s="9" t="s">
        <v>10</v>
      </c>
      <c r="D171" s="9" t="s">
        <v>60</v>
      </c>
      <c r="E171" s="9">
        <v>0</v>
      </c>
      <c r="F171" s="9">
        <v>0</v>
      </c>
      <c r="G171" s="9">
        <v>0</v>
      </c>
      <c r="H171" s="9" t="s">
        <v>63</v>
      </c>
      <c r="I171" s="9">
        <v>314</v>
      </c>
      <c r="J171" s="9" t="s">
        <v>64</v>
      </c>
    </row>
    <row r="172" spans="1:10" s="9" customFormat="1" x14ac:dyDescent="0.3">
      <c r="A172" s="9" t="s">
        <v>62</v>
      </c>
      <c r="B172" s="9" t="e">
        <f>#REF!+1</f>
        <v>#REF!</v>
      </c>
      <c r="C172" s="9" t="s">
        <v>16</v>
      </c>
      <c r="D172" s="9" t="s">
        <v>60</v>
      </c>
      <c r="E172" s="9">
        <v>0</v>
      </c>
      <c r="F172" s="9">
        <v>0</v>
      </c>
      <c r="G172" s="9">
        <v>0</v>
      </c>
      <c r="H172" s="9" t="s">
        <v>63</v>
      </c>
      <c r="I172" s="9">
        <v>314</v>
      </c>
      <c r="J172" s="9" t="s">
        <v>64</v>
      </c>
    </row>
    <row r="173" spans="1:10" s="9" customFormat="1" x14ac:dyDescent="0.3">
      <c r="A173" s="9" t="s">
        <v>62</v>
      </c>
      <c r="B173" s="9" t="e">
        <f>B172+1</f>
        <v>#REF!</v>
      </c>
      <c r="C173" s="9" t="s">
        <v>12</v>
      </c>
      <c r="D173" s="9" t="s">
        <v>60</v>
      </c>
      <c r="E173" s="9">
        <v>0</v>
      </c>
      <c r="F173" s="9">
        <v>0</v>
      </c>
      <c r="G173" s="9">
        <v>0</v>
      </c>
      <c r="H173" s="9" t="s">
        <v>63</v>
      </c>
      <c r="I173" s="9">
        <v>314</v>
      </c>
      <c r="J173" s="9" t="s">
        <v>64</v>
      </c>
    </row>
    <row r="174" spans="1:10" s="9" customFormat="1" x14ac:dyDescent="0.3">
      <c r="A174" s="9" t="s">
        <v>62</v>
      </c>
      <c r="B174" s="9" t="e">
        <f>B173+1</f>
        <v>#REF!</v>
      </c>
      <c r="C174" s="9" t="s">
        <v>23</v>
      </c>
      <c r="D174" s="9" t="s">
        <v>60</v>
      </c>
      <c r="E174" s="9">
        <v>0</v>
      </c>
      <c r="F174" s="9">
        <v>0</v>
      </c>
      <c r="G174" s="9">
        <v>0</v>
      </c>
      <c r="H174" s="9" t="s">
        <v>63</v>
      </c>
      <c r="I174" s="9">
        <v>314</v>
      </c>
      <c r="J174" s="9" t="s">
        <v>64</v>
      </c>
    </row>
    <row r="175" spans="1:10" x14ac:dyDescent="0.3">
      <c r="A175" t="s">
        <v>90</v>
      </c>
      <c r="B175" t="e">
        <f>B174+1</f>
        <v>#REF!</v>
      </c>
      <c r="C175" t="s">
        <v>10</v>
      </c>
      <c r="D175" t="s">
        <v>60</v>
      </c>
      <c r="E175">
        <v>12.753623190000001</v>
      </c>
      <c r="F175">
        <v>4</v>
      </c>
      <c r="G175">
        <v>1.933052</v>
      </c>
      <c r="H175" t="s">
        <v>91</v>
      </c>
      <c r="I175">
        <v>33</v>
      </c>
    </row>
    <row r="176" spans="1:10" x14ac:dyDescent="0.3">
      <c r="A176" t="s">
        <v>90</v>
      </c>
      <c r="B176" t="e">
        <f>B175+1</f>
        <v>#REF!</v>
      </c>
      <c r="C176" t="s">
        <v>15</v>
      </c>
      <c r="D176" t="s">
        <v>60</v>
      </c>
      <c r="E176">
        <v>7.5362318840000002</v>
      </c>
      <c r="F176">
        <v>3</v>
      </c>
      <c r="G176">
        <v>1.5230106670000001</v>
      </c>
      <c r="H176" t="s">
        <v>91</v>
      </c>
      <c r="I176">
        <v>33</v>
      </c>
    </row>
    <row r="177" spans="1:9" x14ac:dyDescent="0.3">
      <c r="A177" t="s">
        <v>90</v>
      </c>
      <c r="B177" t="e">
        <f>B176+1</f>
        <v>#REF!</v>
      </c>
      <c r="C177" t="s">
        <v>16</v>
      </c>
      <c r="D177" t="s">
        <v>60</v>
      </c>
      <c r="E177">
        <v>8.4057971009999992</v>
      </c>
      <c r="F177">
        <v>3</v>
      </c>
      <c r="G177">
        <v>1.6987426670000001</v>
      </c>
      <c r="H177" t="s">
        <v>91</v>
      </c>
      <c r="I177">
        <v>33</v>
      </c>
    </row>
    <row r="178" spans="1:9" x14ac:dyDescent="0.3">
      <c r="A178" t="s">
        <v>90</v>
      </c>
      <c r="B178" t="e">
        <f>B177+1</f>
        <v>#REF!</v>
      </c>
      <c r="C178" t="s">
        <v>12</v>
      </c>
      <c r="D178" t="s">
        <v>60</v>
      </c>
      <c r="E178">
        <v>11.594202900000001</v>
      </c>
      <c r="F178">
        <v>6</v>
      </c>
      <c r="G178">
        <v>1.1715466670000001</v>
      </c>
      <c r="H178" t="s">
        <v>91</v>
      </c>
      <c r="I178">
        <v>33</v>
      </c>
    </row>
    <row r="179" spans="1:9" x14ac:dyDescent="0.3">
      <c r="A179" t="s">
        <v>65</v>
      </c>
      <c r="B179" t="e">
        <f>B178+1</f>
        <v>#REF!</v>
      </c>
      <c r="C179" t="s">
        <v>10</v>
      </c>
      <c r="D179" t="s">
        <v>60</v>
      </c>
      <c r="E179">
        <v>3.7681159420000001</v>
      </c>
      <c r="F179">
        <v>1</v>
      </c>
      <c r="G179">
        <v>2.2892999999999999</v>
      </c>
      <c r="H179" t="s">
        <v>66</v>
      </c>
      <c r="I179">
        <v>47</v>
      </c>
    </row>
    <row r="180" spans="1:9" x14ac:dyDescent="0.3">
      <c r="A180" t="s">
        <v>65</v>
      </c>
      <c r="B180" t="e">
        <f>B179+1</f>
        <v>#REF!</v>
      </c>
      <c r="C180" t="s">
        <v>15</v>
      </c>
      <c r="D180" t="s">
        <v>60</v>
      </c>
      <c r="E180">
        <v>0</v>
      </c>
      <c r="F180">
        <v>0</v>
      </c>
      <c r="G180">
        <v>0</v>
      </c>
      <c r="H180" t="s">
        <v>66</v>
      </c>
      <c r="I180">
        <v>47</v>
      </c>
    </row>
    <row r="181" spans="1:9" x14ac:dyDescent="0.3">
      <c r="A181" t="s">
        <v>65</v>
      </c>
      <c r="B181" t="e">
        <f>B180+1</f>
        <v>#REF!</v>
      </c>
      <c r="C181" t="s">
        <v>16</v>
      </c>
      <c r="D181" t="s">
        <v>60</v>
      </c>
      <c r="E181">
        <v>0</v>
      </c>
      <c r="F181">
        <v>0</v>
      </c>
      <c r="G181">
        <v>0</v>
      </c>
      <c r="H181" t="s">
        <v>66</v>
      </c>
      <c r="I181">
        <v>47</v>
      </c>
    </row>
    <row r="182" spans="1:9" x14ac:dyDescent="0.3">
      <c r="A182" t="s">
        <v>65</v>
      </c>
      <c r="B182" t="e">
        <f>B181+1</f>
        <v>#REF!</v>
      </c>
      <c r="C182" t="s">
        <v>12</v>
      </c>
      <c r="D182" t="s">
        <v>60</v>
      </c>
      <c r="E182">
        <v>1.4492753620000001</v>
      </c>
      <c r="F182">
        <v>1</v>
      </c>
      <c r="G182">
        <v>0.88049999999999995</v>
      </c>
      <c r="H182" t="s">
        <v>66</v>
      </c>
      <c r="I182">
        <v>47</v>
      </c>
    </row>
    <row r="186" spans="1:9" x14ac:dyDescent="0.3">
      <c r="D186" t="s">
        <v>109</v>
      </c>
      <c r="E186">
        <f>AVERAGE(E153:E182)</f>
        <v>6.3800274003000004</v>
      </c>
      <c r="F186">
        <f>AVERAGE(F153:F182)</f>
        <v>2.2999999999999998</v>
      </c>
      <c r="G186">
        <f>AVERAGE(G153:G182)</f>
        <v>1.3004391634999997</v>
      </c>
    </row>
    <row r="187" spans="1:9" x14ac:dyDescent="0.3">
      <c r="D187" t="s">
        <v>110</v>
      </c>
      <c r="E187">
        <f>AVERAGE(E2:E47)</f>
        <v>1.8688119791304347</v>
      </c>
      <c r="F187">
        <f>AVERAGE(F2:F47)</f>
        <v>1.0434782608695652</v>
      </c>
      <c r="G187">
        <f>AVERAGE(G2:G47)</f>
        <v>0.56068915726086954</v>
      </c>
    </row>
    <row r="188" spans="1:9" x14ac:dyDescent="0.3">
      <c r="D188" t="s">
        <v>111</v>
      </c>
      <c r="E188">
        <f>AVERAGE(E48:E83)</f>
        <v>5.3097396803611128</v>
      </c>
      <c r="F188">
        <f>AVERAGE(F48:F83)</f>
        <v>3.0833333333333335</v>
      </c>
      <c r="G188">
        <f>AVERAGE(G48:G83)</f>
        <v>1.1457555692222223</v>
      </c>
    </row>
    <row r="189" spans="1:9" x14ac:dyDescent="0.3">
      <c r="D189" s="14" t="s">
        <v>112</v>
      </c>
      <c r="E189">
        <f>AVERAGE(E84:E107)</f>
        <v>4.0354164754583328</v>
      </c>
      <c r="F189">
        <f>AVERAGE(F84:F107)</f>
        <v>2.6666666666666665</v>
      </c>
      <c r="G189">
        <f>AVERAGE(G84:G107)</f>
        <v>0.49966465891666667</v>
      </c>
    </row>
    <row r="190" spans="1:9" x14ac:dyDescent="0.3">
      <c r="D190" t="s">
        <v>113</v>
      </c>
      <c r="E190">
        <f>AVERAGE(E108:E152)</f>
        <v>5.0723233647777786</v>
      </c>
      <c r="F190">
        <f>AVERAGE(F108:F152)</f>
        <v>2.4222222222222221</v>
      </c>
      <c r="G190">
        <f>AVERAGE(G108:G152)</f>
        <v>0.94653436357777765</v>
      </c>
    </row>
    <row r="193" spans="5:7" x14ac:dyDescent="0.3">
      <c r="E193">
        <f>STDEV(E153:E182)/SQRT(COUNT(E153:E182))</f>
        <v>1.2085675434470682</v>
      </c>
      <c r="F193">
        <f>STDEV(F153:F182)/SQRT(COUNT(F153:F182))</f>
        <v>0.35927769172342855</v>
      </c>
      <c r="G193">
        <f>STDEV(G153:G182)/SQRT(COUNT(G153:G182))</f>
        <v>0.18102405241563135</v>
      </c>
    </row>
    <row r="194" spans="5:7" x14ac:dyDescent="0.3">
      <c r="E194">
        <f>STDEV(E2:E47)/SQRT(COUNT(E2:E47))</f>
        <v>0.36356577309071308</v>
      </c>
      <c r="F194">
        <f>STDEV(F2:F47)/SQRT(COUNT(F2:F47))</f>
        <v>0.20133976796304065</v>
      </c>
      <c r="G194">
        <f>STDEV(G2:G47)/SQRT(COUNT(G2:G47))</f>
        <v>9.4628303425978832E-2</v>
      </c>
    </row>
    <row r="195" spans="5:7" x14ac:dyDescent="0.3">
      <c r="E195">
        <f>STDEV(E48:E83)/SQRT(COUNT(E48:E83))</f>
        <v>0.93478466733813059</v>
      </c>
      <c r="F195">
        <f>STDEV(F48:F83)/SQRT(COUNT(F48:F83))</f>
        <v>0.357182537478199</v>
      </c>
      <c r="G195">
        <f>STDEV(G48:G83)/SQRT(COUNT(G48:G83))</f>
        <v>0.22740289401745564</v>
      </c>
    </row>
    <row r="196" spans="5:7" x14ac:dyDescent="0.3">
      <c r="E196">
        <f>STDEV(E84:E107)/SQRT(COUNT(E84:E107))</f>
        <v>1.1548977038984514</v>
      </c>
      <c r="F196">
        <f>STDEV(F84:F107)/SQRT(COUNT(F84:F107))</f>
        <v>0.73884620849454419</v>
      </c>
      <c r="G196">
        <f>STDEV(G84:G107)/SQRT(COUNT(G84:G107))</f>
        <v>9.6076871694463287E-2</v>
      </c>
    </row>
    <row r="197" spans="5:7" x14ac:dyDescent="0.3">
      <c r="E197">
        <f>STDEV(E108:E152)/SQRT(COUNT(E108:E152))</f>
        <v>0.92183569747178007</v>
      </c>
      <c r="F197">
        <f t="shared" ref="F197:G197" si="0">STDEV(F108:F152)/SQRT(COUNT(F108:F152))</f>
        <v>0.38988328853086957</v>
      </c>
      <c r="G197">
        <f t="shared" si="0"/>
        <v>0.12389036483774669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3CA8-2726-4479-BFFE-AB8F8F2D7252}">
  <dimension ref="A1:J214"/>
  <sheetViews>
    <sheetView topLeftCell="A214" workbookViewId="0">
      <selection activeCell="F80" sqref="F80:G81"/>
    </sheetView>
  </sheetViews>
  <sheetFormatPr defaultRowHeight="14.4" x14ac:dyDescent="0.3"/>
  <cols>
    <col min="1" max="1" width="21.6640625" customWidth="1"/>
    <col min="2" max="3" width="4.77734375" customWidth="1"/>
    <col min="4" max="4" width="3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 t="s">
        <v>10</v>
      </c>
      <c r="D2">
        <v>5</v>
      </c>
      <c r="E2">
        <v>0</v>
      </c>
      <c r="F2">
        <v>0</v>
      </c>
      <c r="G2">
        <v>0</v>
      </c>
      <c r="H2" t="s">
        <v>11</v>
      </c>
      <c r="I2">
        <v>313</v>
      </c>
    </row>
    <row r="3" spans="1:9" x14ac:dyDescent="0.3">
      <c r="A3" t="s">
        <v>9</v>
      </c>
      <c r="B3">
        <v>4</v>
      </c>
      <c r="C3" t="s">
        <v>12</v>
      </c>
      <c r="D3">
        <v>5</v>
      </c>
      <c r="E3">
        <v>0</v>
      </c>
      <c r="F3">
        <v>0</v>
      </c>
      <c r="G3">
        <v>0</v>
      </c>
      <c r="H3" t="s">
        <v>11</v>
      </c>
      <c r="I3">
        <v>313</v>
      </c>
    </row>
    <row r="4" spans="1:9" x14ac:dyDescent="0.3">
      <c r="A4" t="s">
        <v>13</v>
      </c>
      <c r="B4">
        <v>5</v>
      </c>
      <c r="C4" t="s">
        <v>10</v>
      </c>
      <c r="D4">
        <v>5</v>
      </c>
      <c r="E4">
        <v>0</v>
      </c>
      <c r="F4">
        <v>0</v>
      </c>
      <c r="G4">
        <v>0</v>
      </c>
      <c r="H4" t="s">
        <v>14</v>
      </c>
      <c r="I4">
        <v>31</v>
      </c>
    </row>
    <row r="5" spans="1:9" x14ac:dyDescent="0.3">
      <c r="A5" t="s">
        <v>13</v>
      </c>
      <c r="B5">
        <v>6</v>
      </c>
      <c r="C5" t="s">
        <v>15</v>
      </c>
      <c r="D5">
        <v>5</v>
      </c>
      <c r="E5">
        <v>0</v>
      </c>
      <c r="F5">
        <v>0</v>
      </c>
      <c r="G5">
        <v>0</v>
      </c>
      <c r="H5" t="s">
        <v>14</v>
      </c>
      <c r="I5">
        <v>31</v>
      </c>
    </row>
    <row r="6" spans="1:9" x14ac:dyDescent="0.3">
      <c r="A6" t="s">
        <v>13</v>
      </c>
      <c r="B6">
        <v>7</v>
      </c>
      <c r="C6" t="s">
        <v>16</v>
      </c>
      <c r="D6">
        <v>5</v>
      </c>
      <c r="E6">
        <v>0</v>
      </c>
      <c r="F6">
        <v>0</v>
      </c>
      <c r="G6">
        <v>0</v>
      </c>
      <c r="H6" t="s">
        <v>14</v>
      </c>
      <c r="I6">
        <v>31</v>
      </c>
    </row>
    <row r="7" spans="1:9" x14ac:dyDescent="0.3">
      <c r="A7" t="s">
        <v>13</v>
      </c>
      <c r="B7">
        <v>8</v>
      </c>
      <c r="C7" t="s">
        <v>12</v>
      </c>
      <c r="D7">
        <v>5</v>
      </c>
      <c r="E7">
        <v>0</v>
      </c>
      <c r="F7">
        <v>0</v>
      </c>
      <c r="G7">
        <v>0</v>
      </c>
      <c r="H7" t="s">
        <v>14</v>
      </c>
      <c r="I7">
        <v>31</v>
      </c>
    </row>
    <row r="8" spans="1:9" x14ac:dyDescent="0.3">
      <c r="A8" t="s">
        <v>17</v>
      </c>
      <c r="B8">
        <v>9</v>
      </c>
      <c r="C8" t="s">
        <v>10</v>
      </c>
      <c r="D8">
        <v>5</v>
      </c>
      <c r="E8">
        <v>0</v>
      </c>
      <c r="F8">
        <v>0</v>
      </c>
      <c r="G8">
        <v>0</v>
      </c>
      <c r="H8" t="s">
        <v>18</v>
      </c>
      <c r="I8">
        <v>32</v>
      </c>
    </row>
    <row r="9" spans="1:9" x14ac:dyDescent="0.3">
      <c r="A9" t="s">
        <v>19</v>
      </c>
      <c r="B9">
        <v>14</v>
      </c>
      <c r="C9" t="s">
        <v>10</v>
      </c>
      <c r="D9">
        <v>5</v>
      </c>
      <c r="E9">
        <v>0</v>
      </c>
      <c r="F9">
        <v>0</v>
      </c>
      <c r="G9">
        <v>0</v>
      </c>
      <c r="H9" t="s">
        <v>18</v>
      </c>
      <c r="I9">
        <v>32</v>
      </c>
    </row>
    <row r="10" spans="1:9" x14ac:dyDescent="0.3">
      <c r="A10" t="s">
        <v>19</v>
      </c>
      <c r="B10">
        <f t="shared" ref="B10:B41" si="0">B9+1</f>
        <v>15</v>
      </c>
      <c r="C10" t="s">
        <v>16</v>
      </c>
      <c r="D10">
        <v>5</v>
      </c>
      <c r="E10">
        <v>0</v>
      </c>
      <c r="F10">
        <v>0</v>
      </c>
      <c r="G10">
        <v>0</v>
      </c>
      <c r="H10" t="s">
        <v>18</v>
      </c>
      <c r="I10">
        <v>32</v>
      </c>
    </row>
    <row r="11" spans="1:9" x14ac:dyDescent="0.3">
      <c r="A11" t="s">
        <v>20</v>
      </c>
      <c r="B11">
        <f t="shared" si="0"/>
        <v>16</v>
      </c>
      <c r="C11" t="s">
        <v>10</v>
      </c>
      <c r="D11">
        <v>5</v>
      </c>
      <c r="E11">
        <v>0</v>
      </c>
      <c r="F11">
        <v>0</v>
      </c>
      <c r="G11">
        <v>0</v>
      </c>
      <c r="H11" t="s">
        <v>21</v>
      </c>
      <c r="I11">
        <v>33</v>
      </c>
    </row>
    <row r="12" spans="1:9" x14ac:dyDescent="0.3">
      <c r="A12" t="s">
        <v>20</v>
      </c>
      <c r="B12">
        <f t="shared" si="0"/>
        <v>17</v>
      </c>
      <c r="C12" t="s">
        <v>15</v>
      </c>
      <c r="D12">
        <v>5</v>
      </c>
      <c r="E12">
        <v>0</v>
      </c>
      <c r="F12">
        <v>0</v>
      </c>
      <c r="G12">
        <v>0</v>
      </c>
      <c r="H12" t="s">
        <v>21</v>
      </c>
      <c r="I12">
        <v>33</v>
      </c>
    </row>
    <row r="13" spans="1:9" x14ac:dyDescent="0.3">
      <c r="A13" t="s">
        <v>20</v>
      </c>
      <c r="B13">
        <f t="shared" si="0"/>
        <v>18</v>
      </c>
      <c r="C13" t="s">
        <v>16</v>
      </c>
      <c r="D13">
        <v>5</v>
      </c>
      <c r="E13">
        <v>0</v>
      </c>
      <c r="F13">
        <v>0</v>
      </c>
      <c r="G13">
        <v>0</v>
      </c>
      <c r="H13" t="s">
        <v>21</v>
      </c>
      <c r="I13">
        <v>33</v>
      </c>
    </row>
    <row r="14" spans="1:9" x14ac:dyDescent="0.3">
      <c r="A14" t="s">
        <v>20</v>
      </c>
      <c r="B14">
        <f t="shared" si="0"/>
        <v>19</v>
      </c>
      <c r="C14" t="s">
        <v>12</v>
      </c>
      <c r="D14">
        <v>5</v>
      </c>
      <c r="E14">
        <v>0</v>
      </c>
      <c r="F14">
        <v>0</v>
      </c>
      <c r="G14">
        <v>0</v>
      </c>
      <c r="H14" t="s">
        <v>21</v>
      </c>
      <c r="I14">
        <v>33</v>
      </c>
    </row>
    <row r="15" spans="1:9" x14ac:dyDescent="0.3">
      <c r="A15" t="s">
        <v>22</v>
      </c>
      <c r="B15">
        <f t="shared" si="0"/>
        <v>20</v>
      </c>
      <c r="C15" t="s">
        <v>23</v>
      </c>
      <c r="D15">
        <v>5</v>
      </c>
      <c r="E15">
        <v>0</v>
      </c>
      <c r="F15">
        <v>0</v>
      </c>
      <c r="G15">
        <v>0</v>
      </c>
      <c r="H15" t="s">
        <v>24</v>
      </c>
      <c r="I15">
        <v>318</v>
      </c>
    </row>
    <row r="16" spans="1:9" x14ac:dyDescent="0.3">
      <c r="A16" t="s">
        <v>25</v>
      </c>
      <c r="B16">
        <f t="shared" si="0"/>
        <v>21</v>
      </c>
      <c r="C16" t="s">
        <v>10</v>
      </c>
      <c r="D16">
        <v>5</v>
      </c>
      <c r="E16">
        <v>0</v>
      </c>
      <c r="F16">
        <v>0</v>
      </c>
      <c r="G16">
        <v>0</v>
      </c>
      <c r="H16" t="s">
        <v>24</v>
      </c>
      <c r="I16">
        <v>318</v>
      </c>
    </row>
    <row r="17" spans="1:9" x14ac:dyDescent="0.3">
      <c r="A17" t="s">
        <v>25</v>
      </c>
      <c r="B17">
        <f t="shared" si="0"/>
        <v>22</v>
      </c>
      <c r="C17" t="s">
        <v>23</v>
      </c>
      <c r="D17">
        <v>5</v>
      </c>
      <c r="E17">
        <v>0</v>
      </c>
      <c r="F17">
        <v>0</v>
      </c>
      <c r="G17">
        <v>0</v>
      </c>
      <c r="H17" t="s">
        <v>24</v>
      </c>
      <c r="I17">
        <v>318</v>
      </c>
    </row>
    <row r="18" spans="1:9" x14ac:dyDescent="0.3">
      <c r="A18" t="s">
        <v>26</v>
      </c>
      <c r="B18">
        <f t="shared" si="0"/>
        <v>23</v>
      </c>
      <c r="C18" t="s">
        <v>10</v>
      </c>
      <c r="D18">
        <v>5</v>
      </c>
      <c r="E18">
        <v>0</v>
      </c>
      <c r="F18">
        <v>0</v>
      </c>
      <c r="G18">
        <v>0</v>
      </c>
      <c r="H18" t="s">
        <v>27</v>
      </c>
      <c r="I18">
        <v>39</v>
      </c>
    </row>
    <row r="19" spans="1:9" x14ac:dyDescent="0.3">
      <c r="A19" t="s">
        <v>26</v>
      </c>
      <c r="B19">
        <f t="shared" si="0"/>
        <v>24</v>
      </c>
      <c r="C19" t="s">
        <v>16</v>
      </c>
      <c r="D19">
        <v>5</v>
      </c>
      <c r="E19">
        <v>0</v>
      </c>
      <c r="F19">
        <v>0</v>
      </c>
      <c r="G19">
        <v>0</v>
      </c>
      <c r="H19" t="s">
        <v>27</v>
      </c>
      <c r="I19">
        <v>39</v>
      </c>
    </row>
    <row r="20" spans="1:9" x14ac:dyDescent="0.3">
      <c r="A20" t="s">
        <v>26</v>
      </c>
      <c r="B20">
        <f t="shared" si="0"/>
        <v>25</v>
      </c>
      <c r="C20" t="s">
        <v>12</v>
      </c>
      <c r="D20">
        <v>5</v>
      </c>
      <c r="E20">
        <v>0</v>
      </c>
      <c r="F20">
        <v>0</v>
      </c>
      <c r="G20">
        <v>0</v>
      </c>
      <c r="H20" t="s">
        <v>27</v>
      </c>
      <c r="I20">
        <v>39</v>
      </c>
    </row>
    <row r="21" spans="1:9" x14ac:dyDescent="0.3">
      <c r="A21" t="s">
        <v>26</v>
      </c>
      <c r="B21">
        <f t="shared" si="0"/>
        <v>26</v>
      </c>
      <c r="C21" t="s">
        <v>23</v>
      </c>
      <c r="D21">
        <v>5</v>
      </c>
      <c r="E21">
        <v>0</v>
      </c>
      <c r="F21">
        <v>0</v>
      </c>
      <c r="G21">
        <v>0</v>
      </c>
      <c r="H21" t="s">
        <v>27</v>
      </c>
      <c r="I21">
        <v>39</v>
      </c>
    </row>
    <row r="22" spans="1:9" x14ac:dyDescent="0.3">
      <c r="A22" t="s">
        <v>28</v>
      </c>
      <c r="B22">
        <f t="shared" si="0"/>
        <v>27</v>
      </c>
      <c r="C22" t="s">
        <v>16</v>
      </c>
      <c r="D22">
        <v>5</v>
      </c>
      <c r="E22">
        <v>0</v>
      </c>
      <c r="F22">
        <v>0</v>
      </c>
      <c r="G22">
        <v>0</v>
      </c>
      <c r="H22" t="s">
        <v>27</v>
      </c>
      <c r="I22">
        <v>39</v>
      </c>
    </row>
    <row r="23" spans="1:9" x14ac:dyDescent="0.3">
      <c r="A23" t="s">
        <v>28</v>
      </c>
      <c r="B23">
        <f t="shared" si="0"/>
        <v>28</v>
      </c>
      <c r="C23" t="s">
        <v>23</v>
      </c>
      <c r="D23">
        <v>5</v>
      </c>
      <c r="E23">
        <v>0</v>
      </c>
      <c r="F23">
        <v>0</v>
      </c>
      <c r="G23">
        <v>0</v>
      </c>
      <c r="H23" t="s">
        <v>27</v>
      </c>
      <c r="I23">
        <v>39</v>
      </c>
    </row>
    <row r="24" spans="1:9" x14ac:dyDescent="0.3">
      <c r="A24" t="s">
        <v>29</v>
      </c>
      <c r="B24">
        <f t="shared" si="0"/>
        <v>29</v>
      </c>
      <c r="C24" t="s">
        <v>16</v>
      </c>
      <c r="D24">
        <v>5</v>
      </c>
      <c r="E24">
        <v>0</v>
      </c>
      <c r="F24">
        <v>0</v>
      </c>
      <c r="G24">
        <v>0</v>
      </c>
      <c r="H24" t="s">
        <v>30</v>
      </c>
      <c r="I24">
        <v>37</v>
      </c>
    </row>
    <row r="25" spans="1:9" x14ac:dyDescent="0.3">
      <c r="A25" t="s">
        <v>31</v>
      </c>
      <c r="B25">
        <f t="shared" si="0"/>
        <v>30</v>
      </c>
      <c r="C25" t="s">
        <v>12</v>
      </c>
      <c r="D25">
        <v>25</v>
      </c>
      <c r="E25">
        <v>0</v>
      </c>
      <c r="F25">
        <v>0</v>
      </c>
      <c r="G25">
        <v>0</v>
      </c>
      <c r="H25" t="s">
        <v>32</v>
      </c>
      <c r="I25">
        <v>318</v>
      </c>
    </row>
    <row r="26" spans="1:9" x14ac:dyDescent="0.3">
      <c r="A26" t="s">
        <v>33</v>
      </c>
      <c r="B26">
        <f t="shared" si="0"/>
        <v>31</v>
      </c>
      <c r="C26" t="s">
        <v>10</v>
      </c>
      <c r="D26">
        <v>25</v>
      </c>
      <c r="E26">
        <v>0</v>
      </c>
      <c r="F26">
        <v>0</v>
      </c>
      <c r="G26">
        <v>0</v>
      </c>
      <c r="H26" t="s">
        <v>34</v>
      </c>
      <c r="I26">
        <v>313</v>
      </c>
    </row>
    <row r="27" spans="1:9" x14ac:dyDescent="0.3">
      <c r="A27" t="s">
        <v>33</v>
      </c>
      <c r="B27">
        <f t="shared" si="0"/>
        <v>32</v>
      </c>
      <c r="C27" t="s">
        <v>15</v>
      </c>
      <c r="D27">
        <v>25</v>
      </c>
      <c r="E27">
        <v>0</v>
      </c>
      <c r="F27">
        <v>0</v>
      </c>
      <c r="G27">
        <v>0</v>
      </c>
      <c r="H27" t="s">
        <v>34</v>
      </c>
      <c r="I27">
        <v>313</v>
      </c>
    </row>
    <row r="28" spans="1:9" x14ac:dyDescent="0.3">
      <c r="A28" t="s">
        <v>35</v>
      </c>
      <c r="B28">
        <f t="shared" si="0"/>
        <v>33</v>
      </c>
      <c r="C28" t="s">
        <v>16</v>
      </c>
      <c r="D28">
        <v>25</v>
      </c>
      <c r="E28">
        <v>0</v>
      </c>
      <c r="F28">
        <v>0</v>
      </c>
      <c r="G28">
        <v>0</v>
      </c>
      <c r="H28" t="s">
        <v>36</v>
      </c>
      <c r="I28">
        <v>314</v>
      </c>
    </row>
    <row r="29" spans="1:9" x14ac:dyDescent="0.3">
      <c r="A29" t="s">
        <v>31</v>
      </c>
      <c r="B29">
        <f t="shared" si="0"/>
        <v>34</v>
      </c>
      <c r="C29" t="s">
        <v>10</v>
      </c>
      <c r="D29">
        <v>25</v>
      </c>
      <c r="E29">
        <v>0</v>
      </c>
      <c r="F29">
        <v>0</v>
      </c>
      <c r="G29">
        <v>0</v>
      </c>
      <c r="H29" t="s">
        <v>32</v>
      </c>
      <c r="I29">
        <v>318</v>
      </c>
    </row>
    <row r="30" spans="1:9" x14ac:dyDescent="0.3">
      <c r="A30" t="s">
        <v>37</v>
      </c>
      <c r="B30">
        <f t="shared" si="0"/>
        <v>35</v>
      </c>
      <c r="C30" t="s">
        <v>15</v>
      </c>
      <c r="D30">
        <v>125</v>
      </c>
      <c r="E30">
        <v>0</v>
      </c>
      <c r="F30">
        <v>0</v>
      </c>
      <c r="G30">
        <v>0</v>
      </c>
      <c r="H30" t="s">
        <v>38</v>
      </c>
      <c r="I30">
        <v>36</v>
      </c>
    </row>
    <row r="31" spans="1:9" x14ac:dyDescent="0.3">
      <c r="A31" t="s">
        <v>37</v>
      </c>
      <c r="B31">
        <f t="shared" si="0"/>
        <v>36</v>
      </c>
      <c r="C31" t="s">
        <v>23</v>
      </c>
      <c r="D31">
        <v>125</v>
      </c>
      <c r="E31">
        <v>0</v>
      </c>
      <c r="F31">
        <v>0</v>
      </c>
      <c r="G31">
        <v>0</v>
      </c>
      <c r="H31" t="s">
        <v>38</v>
      </c>
      <c r="I31">
        <v>36</v>
      </c>
    </row>
    <row r="32" spans="1:9" x14ac:dyDescent="0.3">
      <c r="A32" t="s">
        <v>39</v>
      </c>
      <c r="B32">
        <f t="shared" si="0"/>
        <v>37</v>
      </c>
      <c r="C32" t="s">
        <v>10</v>
      </c>
      <c r="D32">
        <v>125</v>
      </c>
      <c r="E32">
        <v>0</v>
      </c>
      <c r="F32">
        <v>0</v>
      </c>
      <c r="G32">
        <v>0</v>
      </c>
      <c r="H32" t="s">
        <v>40</v>
      </c>
      <c r="I32">
        <v>37</v>
      </c>
    </row>
    <row r="33" spans="1:9" x14ac:dyDescent="0.3">
      <c r="A33" t="s">
        <v>39</v>
      </c>
      <c r="B33">
        <f t="shared" si="0"/>
        <v>38</v>
      </c>
      <c r="C33" t="s">
        <v>15</v>
      </c>
      <c r="D33">
        <v>125</v>
      </c>
      <c r="E33">
        <v>0</v>
      </c>
      <c r="F33">
        <v>0</v>
      </c>
      <c r="G33">
        <v>0</v>
      </c>
      <c r="H33" t="s">
        <v>40</v>
      </c>
      <c r="I33">
        <v>37</v>
      </c>
    </row>
    <row r="34" spans="1:9" x14ac:dyDescent="0.3">
      <c r="A34" t="s">
        <v>39</v>
      </c>
      <c r="B34">
        <f t="shared" si="0"/>
        <v>39</v>
      </c>
      <c r="C34" t="s">
        <v>16</v>
      </c>
      <c r="D34">
        <v>125</v>
      </c>
      <c r="E34">
        <v>0</v>
      </c>
      <c r="F34">
        <v>0</v>
      </c>
      <c r="G34">
        <v>0</v>
      </c>
      <c r="H34" t="s">
        <v>40</v>
      </c>
      <c r="I34">
        <v>37</v>
      </c>
    </row>
    <row r="35" spans="1:9" x14ac:dyDescent="0.3">
      <c r="A35" t="s">
        <v>39</v>
      </c>
      <c r="B35">
        <f t="shared" si="0"/>
        <v>40</v>
      </c>
      <c r="C35" t="s">
        <v>12</v>
      </c>
      <c r="D35">
        <v>125</v>
      </c>
      <c r="E35">
        <v>0</v>
      </c>
      <c r="F35">
        <v>0</v>
      </c>
      <c r="G35">
        <v>0</v>
      </c>
      <c r="H35" t="s">
        <v>40</v>
      </c>
      <c r="I35">
        <v>37</v>
      </c>
    </row>
    <row r="36" spans="1:9" x14ac:dyDescent="0.3">
      <c r="A36" t="s">
        <v>41</v>
      </c>
      <c r="B36">
        <f t="shared" si="0"/>
        <v>41</v>
      </c>
      <c r="C36" t="s">
        <v>16</v>
      </c>
      <c r="D36">
        <v>125</v>
      </c>
      <c r="E36">
        <v>0</v>
      </c>
      <c r="F36">
        <v>0</v>
      </c>
      <c r="G36">
        <v>0</v>
      </c>
      <c r="H36" t="s">
        <v>42</v>
      </c>
      <c r="I36">
        <v>316</v>
      </c>
    </row>
    <row r="37" spans="1:9" x14ac:dyDescent="0.3">
      <c r="A37" t="s">
        <v>43</v>
      </c>
      <c r="B37">
        <f t="shared" si="0"/>
        <v>42</v>
      </c>
      <c r="C37" t="s">
        <v>16</v>
      </c>
      <c r="D37">
        <v>125</v>
      </c>
      <c r="E37">
        <v>0</v>
      </c>
      <c r="F37">
        <v>0</v>
      </c>
      <c r="G37">
        <v>0</v>
      </c>
      <c r="H37" t="s">
        <v>44</v>
      </c>
      <c r="I37">
        <v>34</v>
      </c>
    </row>
    <row r="38" spans="1:9" x14ac:dyDescent="0.3">
      <c r="A38" t="s">
        <v>43</v>
      </c>
      <c r="B38">
        <f t="shared" si="0"/>
        <v>43</v>
      </c>
      <c r="C38" t="s">
        <v>12</v>
      </c>
      <c r="D38">
        <v>125</v>
      </c>
      <c r="E38">
        <v>0</v>
      </c>
      <c r="F38">
        <v>0</v>
      </c>
      <c r="G38">
        <v>0</v>
      </c>
      <c r="H38" t="s">
        <v>44</v>
      </c>
      <c r="I38">
        <v>34</v>
      </c>
    </row>
    <row r="39" spans="1:9" x14ac:dyDescent="0.3">
      <c r="A39" t="s">
        <v>45</v>
      </c>
      <c r="B39">
        <f t="shared" si="0"/>
        <v>44</v>
      </c>
      <c r="C39" t="s">
        <v>16</v>
      </c>
      <c r="D39">
        <v>125</v>
      </c>
      <c r="E39">
        <v>0</v>
      </c>
      <c r="F39">
        <v>0</v>
      </c>
      <c r="G39">
        <v>0</v>
      </c>
      <c r="H39" t="s">
        <v>46</v>
      </c>
      <c r="I39">
        <v>611</v>
      </c>
    </row>
    <row r="40" spans="1:9" x14ac:dyDescent="0.3">
      <c r="A40" t="s">
        <v>45</v>
      </c>
      <c r="B40">
        <f t="shared" si="0"/>
        <v>45</v>
      </c>
      <c r="C40" t="s">
        <v>23</v>
      </c>
      <c r="D40">
        <v>125</v>
      </c>
      <c r="E40">
        <v>0</v>
      </c>
      <c r="F40">
        <v>0</v>
      </c>
      <c r="G40">
        <v>0</v>
      </c>
      <c r="H40" t="s">
        <v>46</v>
      </c>
      <c r="I40">
        <v>611</v>
      </c>
    </row>
    <row r="41" spans="1:9" x14ac:dyDescent="0.3">
      <c r="A41" t="s">
        <v>47</v>
      </c>
      <c r="B41">
        <f t="shared" si="0"/>
        <v>46</v>
      </c>
      <c r="C41" t="s">
        <v>10</v>
      </c>
      <c r="D41">
        <v>125</v>
      </c>
      <c r="E41">
        <v>0</v>
      </c>
      <c r="F41">
        <v>0</v>
      </c>
      <c r="G41">
        <v>0</v>
      </c>
      <c r="H41" t="s">
        <v>46</v>
      </c>
      <c r="I41">
        <v>611</v>
      </c>
    </row>
    <row r="42" spans="1:9" x14ac:dyDescent="0.3">
      <c r="A42" t="s">
        <v>47</v>
      </c>
      <c r="B42">
        <f t="shared" ref="B42:B78" si="1">B41+1</f>
        <v>47</v>
      </c>
      <c r="C42" t="s">
        <v>15</v>
      </c>
      <c r="D42">
        <v>125</v>
      </c>
      <c r="E42">
        <v>0</v>
      </c>
      <c r="F42">
        <v>0</v>
      </c>
      <c r="G42">
        <v>0</v>
      </c>
      <c r="H42" t="s">
        <v>46</v>
      </c>
      <c r="I42">
        <v>611</v>
      </c>
    </row>
    <row r="43" spans="1:9" x14ac:dyDescent="0.3">
      <c r="A43" t="s">
        <v>47</v>
      </c>
      <c r="B43">
        <f t="shared" si="1"/>
        <v>48</v>
      </c>
      <c r="C43" t="s">
        <v>16</v>
      </c>
      <c r="D43">
        <v>125</v>
      </c>
      <c r="E43">
        <v>0</v>
      </c>
      <c r="F43">
        <v>0</v>
      </c>
      <c r="G43">
        <v>0</v>
      </c>
      <c r="H43" t="s">
        <v>46</v>
      </c>
      <c r="I43">
        <v>611</v>
      </c>
    </row>
    <row r="44" spans="1:9" x14ac:dyDescent="0.3">
      <c r="A44" t="s">
        <v>48</v>
      </c>
      <c r="B44">
        <f t="shared" si="1"/>
        <v>49</v>
      </c>
      <c r="C44" t="s">
        <v>15</v>
      </c>
      <c r="D44">
        <v>625</v>
      </c>
      <c r="E44">
        <v>0</v>
      </c>
      <c r="F44">
        <v>0</v>
      </c>
      <c r="G44">
        <v>0</v>
      </c>
      <c r="H44" t="s">
        <v>49</v>
      </c>
      <c r="I44">
        <v>36</v>
      </c>
    </row>
    <row r="45" spans="1:9" x14ac:dyDescent="0.3">
      <c r="A45" t="s">
        <v>50</v>
      </c>
      <c r="B45">
        <f t="shared" si="1"/>
        <v>50</v>
      </c>
      <c r="C45" t="s">
        <v>23</v>
      </c>
      <c r="D45">
        <v>625</v>
      </c>
      <c r="E45">
        <v>0</v>
      </c>
      <c r="F45">
        <v>0</v>
      </c>
      <c r="G45">
        <v>0</v>
      </c>
      <c r="H45" t="s">
        <v>51</v>
      </c>
      <c r="I45">
        <v>313</v>
      </c>
    </row>
    <row r="46" spans="1:9" x14ac:dyDescent="0.3">
      <c r="A46" t="s">
        <v>52</v>
      </c>
      <c r="B46">
        <f t="shared" si="1"/>
        <v>51</v>
      </c>
      <c r="C46" t="s">
        <v>10</v>
      </c>
      <c r="D46">
        <v>625</v>
      </c>
      <c r="E46">
        <v>0</v>
      </c>
      <c r="F46">
        <v>0</v>
      </c>
      <c r="G46">
        <v>0</v>
      </c>
      <c r="H46" t="s">
        <v>53</v>
      </c>
      <c r="I46">
        <v>34</v>
      </c>
    </row>
    <row r="47" spans="1:9" x14ac:dyDescent="0.3">
      <c r="A47" t="s">
        <v>52</v>
      </c>
      <c r="B47">
        <f t="shared" si="1"/>
        <v>52</v>
      </c>
      <c r="C47" t="s">
        <v>16</v>
      </c>
      <c r="D47">
        <v>625</v>
      </c>
      <c r="E47">
        <v>0</v>
      </c>
      <c r="F47">
        <v>0</v>
      </c>
      <c r="G47">
        <v>0</v>
      </c>
      <c r="H47" t="s">
        <v>53</v>
      </c>
      <c r="I47">
        <v>34</v>
      </c>
    </row>
    <row r="48" spans="1:9" x14ac:dyDescent="0.3">
      <c r="A48" t="s">
        <v>52</v>
      </c>
      <c r="B48">
        <f t="shared" si="1"/>
        <v>53</v>
      </c>
      <c r="C48" t="s">
        <v>23</v>
      </c>
      <c r="D48">
        <v>625</v>
      </c>
      <c r="E48">
        <v>0</v>
      </c>
      <c r="F48">
        <v>0</v>
      </c>
      <c r="G48">
        <v>0</v>
      </c>
      <c r="H48" t="s">
        <v>53</v>
      </c>
      <c r="I48">
        <v>34</v>
      </c>
    </row>
    <row r="49" spans="1:10" x14ac:dyDescent="0.3">
      <c r="A49" t="s">
        <v>54</v>
      </c>
      <c r="B49">
        <f t="shared" si="1"/>
        <v>54</v>
      </c>
      <c r="C49" t="s">
        <v>10</v>
      </c>
      <c r="D49">
        <v>625</v>
      </c>
      <c r="E49">
        <v>0</v>
      </c>
      <c r="F49">
        <v>0</v>
      </c>
      <c r="G49">
        <v>0</v>
      </c>
      <c r="H49" t="s">
        <v>55</v>
      </c>
      <c r="I49">
        <v>37</v>
      </c>
    </row>
    <row r="50" spans="1:10" x14ac:dyDescent="0.3">
      <c r="A50" t="s">
        <v>54</v>
      </c>
      <c r="B50">
        <f t="shared" si="1"/>
        <v>55</v>
      </c>
      <c r="C50" t="s">
        <v>15</v>
      </c>
      <c r="D50">
        <v>625</v>
      </c>
      <c r="E50">
        <v>0</v>
      </c>
      <c r="F50">
        <v>0</v>
      </c>
      <c r="G50">
        <v>0</v>
      </c>
      <c r="H50" t="s">
        <v>55</v>
      </c>
      <c r="I50">
        <v>37</v>
      </c>
    </row>
    <row r="51" spans="1:10" x14ac:dyDescent="0.3">
      <c r="A51" t="s">
        <v>54</v>
      </c>
      <c r="B51">
        <f t="shared" si="1"/>
        <v>56</v>
      </c>
      <c r="C51" t="s">
        <v>16</v>
      </c>
      <c r="D51">
        <v>625</v>
      </c>
      <c r="E51">
        <v>0</v>
      </c>
      <c r="F51">
        <v>0</v>
      </c>
      <c r="G51">
        <v>0</v>
      </c>
      <c r="H51" t="s">
        <v>55</v>
      </c>
      <c r="I51">
        <v>37</v>
      </c>
    </row>
    <row r="52" spans="1:10" x14ac:dyDescent="0.3">
      <c r="A52" t="s">
        <v>54</v>
      </c>
      <c r="B52">
        <f t="shared" si="1"/>
        <v>57</v>
      </c>
      <c r="C52" t="s">
        <v>12</v>
      </c>
      <c r="D52">
        <v>625</v>
      </c>
      <c r="E52">
        <v>0</v>
      </c>
      <c r="F52">
        <v>0</v>
      </c>
      <c r="G52">
        <v>0</v>
      </c>
      <c r="H52" t="s">
        <v>55</v>
      </c>
      <c r="I52">
        <v>37</v>
      </c>
    </row>
    <row r="53" spans="1:10" x14ac:dyDescent="0.3">
      <c r="A53" t="s">
        <v>56</v>
      </c>
      <c r="B53">
        <f t="shared" si="1"/>
        <v>58</v>
      </c>
      <c r="C53" t="s">
        <v>57</v>
      </c>
      <c r="D53">
        <v>625</v>
      </c>
      <c r="E53">
        <v>0</v>
      </c>
      <c r="F53">
        <v>0</v>
      </c>
      <c r="G53">
        <v>0</v>
      </c>
      <c r="H53" t="s">
        <v>58</v>
      </c>
      <c r="I53">
        <v>34</v>
      </c>
    </row>
    <row r="54" spans="1:10" x14ac:dyDescent="0.3">
      <c r="A54" t="s">
        <v>59</v>
      </c>
      <c r="B54">
        <f t="shared" si="1"/>
        <v>59</v>
      </c>
      <c r="C54" t="s">
        <v>15</v>
      </c>
      <c r="D54" t="s">
        <v>60</v>
      </c>
      <c r="E54">
        <v>0</v>
      </c>
      <c r="F54">
        <v>0</v>
      </c>
      <c r="G54">
        <v>0</v>
      </c>
      <c r="H54" t="s">
        <v>61</v>
      </c>
      <c r="I54">
        <v>316</v>
      </c>
    </row>
    <row r="55" spans="1:10" x14ac:dyDescent="0.3">
      <c r="A55" t="s">
        <v>62</v>
      </c>
      <c r="B55">
        <f t="shared" si="1"/>
        <v>60</v>
      </c>
      <c r="C55" t="s">
        <v>10</v>
      </c>
      <c r="D55" t="s">
        <v>60</v>
      </c>
      <c r="E55">
        <v>0</v>
      </c>
      <c r="F55">
        <v>0</v>
      </c>
      <c r="G55">
        <v>0</v>
      </c>
      <c r="H55" t="s">
        <v>63</v>
      </c>
      <c r="I55">
        <v>314</v>
      </c>
      <c r="J55" t="s">
        <v>64</v>
      </c>
    </row>
    <row r="56" spans="1:10" x14ac:dyDescent="0.3">
      <c r="A56" t="s">
        <v>62</v>
      </c>
      <c r="B56">
        <f t="shared" si="1"/>
        <v>61</v>
      </c>
      <c r="C56" t="s">
        <v>16</v>
      </c>
      <c r="D56" t="s">
        <v>60</v>
      </c>
      <c r="E56">
        <v>0</v>
      </c>
      <c r="F56">
        <v>0</v>
      </c>
      <c r="G56">
        <v>0</v>
      </c>
      <c r="H56" t="s">
        <v>63</v>
      </c>
      <c r="I56">
        <v>314</v>
      </c>
      <c r="J56" t="s">
        <v>64</v>
      </c>
    </row>
    <row r="57" spans="1:10" x14ac:dyDescent="0.3">
      <c r="A57" t="s">
        <v>62</v>
      </c>
      <c r="B57">
        <f t="shared" si="1"/>
        <v>62</v>
      </c>
      <c r="C57" t="s">
        <v>12</v>
      </c>
      <c r="D57" t="s">
        <v>60</v>
      </c>
      <c r="E57">
        <v>0</v>
      </c>
      <c r="F57">
        <v>0</v>
      </c>
      <c r="G57">
        <v>0</v>
      </c>
      <c r="H57" t="s">
        <v>63</v>
      </c>
      <c r="I57">
        <v>314</v>
      </c>
      <c r="J57" t="s">
        <v>64</v>
      </c>
    </row>
    <row r="58" spans="1:10" x14ac:dyDescent="0.3">
      <c r="A58" t="s">
        <v>62</v>
      </c>
      <c r="B58">
        <f t="shared" si="1"/>
        <v>63</v>
      </c>
      <c r="C58" t="s">
        <v>23</v>
      </c>
      <c r="D58" t="s">
        <v>60</v>
      </c>
      <c r="E58">
        <v>0</v>
      </c>
      <c r="F58">
        <v>0</v>
      </c>
      <c r="G58">
        <v>0</v>
      </c>
      <c r="H58" t="s">
        <v>63</v>
      </c>
      <c r="I58">
        <v>314</v>
      </c>
      <c r="J58" t="s">
        <v>64</v>
      </c>
    </row>
    <row r="59" spans="1:10" x14ac:dyDescent="0.3">
      <c r="A59" t="s">
        <v>65</v>
      </c>
      <c r="B59">
        <f t="shared" si="1"/>
        <v>64</v>
      </c>
      <c r="C59" t="s">
        <v>15</v>
      </c>
      <c r="D59" t="s">
        <v>60</v>
      </c>
      <c r="E59">
        <v>0</v>
      </c>
      <c r="F59">
        <v>0</v>
      </c>
      <c r="G59">
        <v>0</v>
      </c>
      <c r="H59" t="s">
        <v>66</v>
      </c>
      <c r="I59">
        <v>47</v>
      </c>
    </row>
    <row r="60" spans="1:10" x14ac:dyDescent="0.3">
      <c r="A60" t="s">
        <v>65</v>
      </c>
      <c r="B60">
        <f t="shared" si="1"/>
        <v>65</v>
      </c>
      <c r="C60" t="s">
        <v>16</v>
      </c>
      <c r="D60" t="s">
        <v>60</v>
      </c>
      <c r="E60">
        <v>0</v>
      </c>
      <c r="F60">
        <v>0</v>
      </c>
      <c r="G60">
        <v>0</v>
      </c>
      <c r="H60" t="s">
        <v>66</v>
      </c>
      <c r="I60">
        <v>47</v>
      </c>
    </row>
    <row r="61" spans="1:10" x14ac:dyDescent="0.3">
      <c r="A61" t="s">
        <v>56</v>
      </c>
      <c r="B61">
        <f t="shared" si="1"/>
        <v>66</v>
      </c>
      <c r="C61" t="s">
        <v>12</v>
      </c>
      <c r="D61">
        <v>625</v>
      </c>
      <c r="E61" s="1">
        <v>0.29325513199999997</v>
      </c>
      <c r="F61" s="1">
        <v>1</v>
      </c>
      <c r="G61" s="1">
        <v>0.17680699999999999</v>
      </c>
      <c r="H61" t="s">
        <v>58</v>
      </c>
      <c r="I61">
        <v>34</v>
      </c>
    </row>
    <row r="62" spans="1:10" x14ac:dyDescent="0.3">
      <c r="A62" t="s">
        <v>56</v>
      </c>
      <c r="B62">
        <f t="shared" si="1"/>
        <v>67</v>
      </c>
      <c r="C62" t="s">
        <v>67</v>
      </c>
      <c r="D62">
        <v>625</v>
      </c>
      <c r="E62" s="1">
        <v>0.29325513199999997</v>
      </c>
      <c r="F62" s="1">
        <v>1</v>
      </c>
      <c r="G62" s="1">
        <v>0.17680699999999999</v>
      </c>
      <c r="H62" t="s">
        <v>58</v>
      </c>
      <c r="I62">
        <v>34</v>
      </c>
    </row>
    <row r="63" spans="1:10" x14ac:dyDescent="0.3">
      <c r="A63" t="s">
        <v>37</v>
      </c>
      <c r="B63">
        <f t="shared" si="1"/>
        <v>68</v>
      </c>
      <c r="C63" t="s">
        <v>10</v>
      </c>
      <c r="D63">
        <v>125</v>
      </c>
      <c r="E63" s="1">
        <v>0.57306590300000004</v>
      </c>
      <c r="F63" s="1">
        <v>1</v>
      </c>
      <c r="G63" s="1">
        <v>0.35142600000000002</v>
      </c>
      <c r="H63" t="s">
        <v>38</v>
      </c>
      <c r="I63">
        <v>36</v>
      </c>
    </row>
    <row r="64" spans="1:10" x14ac:dyDescent="0.3">
      <c r="A64" t="s">
        <v>37</v>
      </c>
      <c r="B64">
        <f t="shared" si="1"/>
        <v>69</v>
      </c>
      <c r="C64" t="s">
        <v>16</v>
      </c>
      <c r="D64">
        <v>125</v>
      </c>
      <c r="E64" s="1">
        <v>0.57306590300000004</v>
      </c>
      <c r="F64" s="1">
        <v>1</v>
      </c>
      <c r="G64" s="1">
        <v>0.35142600000000002</v>
      </c>
      <c r="H64" t="s">
        <v>38</v>
      </c>
      <c r="I64">
        <v>36</v>
      </c>
    </row>
    <row r="65" spans="1:9" x14ac:dyDescent="0.3">
      <c r="A65" t="s">
        <v>43</v>
      </c>
      <c r="B65">
        <f t="shared" si="1"/>
        <v>70</v>
      </c>
      <c r="C65" t="s">
        <v>15</v>
      </c>
      <c r="D65">
        <v>125</v>
      </c>
      <c r="E65">
        <v>0.57803468199999997</v>
      </c>
      <c r="F65">
        <v>1</v>
      </c>
      <c r="G65">
        <v>0.351128</v>
      </c>
      <c r="H65" t="s">
        <v>44</v>
      </c>
      <c r="I65">
        <v>34</v>
      </c>
    </row>
    <row r="66" spans="1:9" x14ac:dyDescent="0.3">
      <c r="A66" t="s">
        <v>45</v>
      </c>
      <c r="B66">
        <f t="shared" si="1"/>
        <v>71</v>
      </c>
      <c r="C66" t="s">
        <v>15</v>
      </c>
      <c r="D66">
        <v>125</v>
      </c>
      <c r="E66" s="1">
        <v>0.57971014499999995</v>
      </c>
      <c r="F66">
        <v>1</v>
      </c>
      <c r="G66">
        <v>0.35186600000000001</v>
      </c>
      <c r="H66" t="s">
        <v>46</v>
      </c>
      <c r="I66">
        <v>611</v>
      </c>
    </row>
    <row r="67" spans="1:9" x14ac:dyDescent="0.3">
      <c r="A67" t="s">
        <v>47</v>
      </c>
      <c r="B67">
        <f t="shared" si="1"/>
        <v>72</v>
      </c>
      <c r="C67" t="s">
        <v>12</v>
      </c>
      <c r="D67">
        <v>125</v>
      </c>
      <c r="E67" s="1">
        <v>0.57971014499999995</v>
      </c>
      <c r="F67">
        <v>1</v>
      </c>
      <c r="G67">
        <v>0.35097600000000001</v>
      </c>
      <c r="H67" t="s">
        <v>46</v>
      </c>
      <c r="I67">
        <v>611</v>
      </c>
    </row>
    <row r="68" spans="1:9" x14ac:dyDescent="0.3">
      <c r="A68" t="s">
        <v>50</v>
      </c>
      <c r="B68">
        <f t="shared" si="1"/>
        <v>73</v>
      </c>
      <c r="C68" t="s">
        <v>12</v>
      </c>
      <c r="D68">
        <v>625</v>
      </c>
      <c r="E68" s="1">
        <v>0.57971014499999995</v>
      </c>
      <c r="F68">
        <v>1</v>
      </c>
      <c r="G68">
        <v>0.352298</v>
      </c>
      <c r="H68" t="s">
        <v>51</v>
      </c>
      <c r="I68">
        <v>313</v>
      </c>
    </row>
    <row r="69" spans="1:9" x14ac:dyDescent="0.3">
      <c r="A69" t="s">
        <v>56</v>
      </c>
      <c r="B69">
        <f t="shared" si="1"/>
        <v>74</v>
      </c>
      <c r="C69" t="s">
        <v>23</v>
      </c>
      <c r="D69">
        <v>625</v>
      </c>
      <c r="E69" s="1">
        <v>0.58651026399999995</v>
      </c>
      <c r="F69" s="1">
        <v>1</v>
      </c>
      <c r="G69" s="1">
        <v>0.35361399999999998</v>
      </c>
      <c r="H69" t="s">
        <v>58</v>
      </c>
      <c r="I69">
        <v>34</v>
      </c>
    </row>
    <row r="70" spans="1:9" x14ac:dyDescent="0.3">
      <c r="A70" t="s">
        <v>56</v>
      </c>
      <c r="B70">
        <f t="shared" si="1"/>
        <v>75</v>
      </c>
      <c r="C70" t="s">
        <v>68</v>
      </c>
      <c r="D70">
        <v>625</v>
      </c>
      <c r="E70" s="1">
        <v>0.58651026399999995</v>
      </c>
      <c r="F70" s="1">
        <v>1</v>
      </c>
      <c r="G70" s="1">
        <v>0.35361399999999998</v>
      </c>
      <c r="H70" t="s">
        <v>58</v>
      </c>
      <c r="I70">
        <v>34</v>
      </c>
    </row>
    <row r="71" spans="1:9" x14ac:dyDescent="0.3">
      <c r="A71" t="s">
        <v>37</v>
      </c>
      <c r="B71">
        <f t="shared" si="1"/>
        <v>76</v>
      </c>
      <c r="C71" t="s">
        <v>12</v>
      </c>
      <c r="D71">
        <v>125</v>
      </c>
      <c r="E71">
        <v>0.85959885400000002</v>
      </c>
      <c r="F71">
        <v>1</v>
      </c>
      <c r="G71">
        <v>0.52713900000000002</v>
      </c>
      <c r="H71" t="s">
        <v>38</v>
      </c>
      <c r="I71">
        <v>36</v>
      </c>
    </row>
    <row r="72" spans="1:9" x14ac:dyDescent="0.3">
      <c r="A72" t="s">
        <v>35</v>
      </c>
      <c r="B72">
        <f t="shared" si="1"/>
        <v>77</v>
      </c>
      <c r="C72" t="s">
        <v>10</v>
      </c>
      <c r="D72">
        <v>25</v>
      </c>
      <c r="E72">
        <v>0.86455331400000002</v>
      </c>
      <c r="F72">
        <v>1</v>
      </c>
      <c r="G72">
        <v>0.52649999999999997</v>
      </c>
      <c r="H72" t="s">
        <v>36</v>
      </c>
      <c r="I72">
        <v>314</v>
      </c>
    </row>
    <row r="73" spans="1:9" x14ac:dyDescent="0.3">
      <c r="A73" t="s">
        <v>22</v>
      </c>
      <c r="B73">
        <f t="shared" si="1"/>
        <v>78</v>
      </c>
      <c r="C73" t="s">
        <v>15</v>
      </c>
      <c r="D73">
        <v>5</v>
      </c>
      <c r="E73" s="1">
        <v>0.869565217</v>
      </c>
      <c r="F73">
        <v>1</v>
      </c>
      <c r="G73">
        <v>0.529335</v>
      </c>
      <c r="H73" t="s">
        <v>24</v>
      </c>
      <c r="I73">
        <v>318</v>
      </c>
    </row>
    <row r="74" spans="1:9" x14ac:dyDescent="0.3">
      <c r="A74" t="s">
        <v>45</v>
      </c>
      <c r="B74">
        <f t="shared" si="1"/>
        <v>79</v>
      </c>
      <c r="C74" t="s">
        <v>10</v>
      </c>
      <c r="D74">
        <v>125</v>
      </c>
      <c r="E74" s="1">
        <v>0.869565217</v>
      </c>
      <c r="F74">
        <v>1</v>
      </c>
      <c r="G74">
        <v>0.52779900000000002</v>
      </c>
      <c r="H74" t="s">
        <v>46</v>
      </c>
      <c r="I74">
        <v>611</v>
      </c>
    </row>
    <row r="75" spans="1:9" x14ac:dyDescent="0.3">
      <c r="A75" t="s">
        <v>47</v>
      </c>
      <c r="B75">
        <f t="shared" si="1"/>
        <v>80</v>
      </c>
      <c r="C75" t="s">
        <v>23</v>
      </c>
      <c r="D75">
        <v>125</v>
      </c>
      <c r="E75" s="1">
        <v>0.869565217</v>
      </c>
      <c r="F75">
        <v>1</v>
      </c>
      <c r="G75">
        <v>0.52646400000000004</v>
      </c>
      <c r="H75" t="s">
        <v>46</v>
      </c>
      <c r="I75">
        <v>611</v>
      </c>
    </row>
    <row r="76" spans="1:9" x14ac:dyDescent="0.3">
      <c r="A76" t="s">
        <v>26</v>
      </c>
      <c r="B76">
        <f t="shared" si="1"/>
        <v>81</v>
      </c>
      <c r="C76" t="s">
        <v>15</v>
      </c>
      <c r="D76">
        <v>5</v>
      </c>
      <c r="E76" s="1">
        <v>0.87209302300000002</v>
      </c>
      <c r="F76">
        <v>1</v>
      </c>
      <c r="G76">
        <v>0.52969200000000005</v>
      </c>
      <c r="H76" t="s">
        <v>27</v>
      </c>
      <c r="I76">
        <v>39</v>
      </c>
    </row>
    <row r="77" spans="1:9" x14ac:dyDescent="0.3">
      <c r="A77" t="s">
        <v>41</v>
      </c>
      <c r="B77">
        <f t="shared" si="1"/>
        <v>82</v>
      </c>
      <c r="C77" t="s">
        <v>12</v>
      </c>
      <c r="D77">
        <v>125</v>
      </c>
      <c r="E77" s="1">
        <v>0.87209302300000002</v>
      </c>
      <c r="F77">
        <v>1</v>
      </c>
      <c r="G77">
        <v>0.52828200000000003</v>
      </c>
      <c r="H77" t="s">
        <v>42</v>
      </c>
      <c r="I77">
        <v>316</v>
      </c>
    </row>
    <row r="78" spans="1:9" x14ac:dyDescent="0.3">
      <c r="A78" t="s">
        <v>56</v>
      </c>
      <c r="B78">
        <f t="shared" si="1"/>
        <v>83</v>
      </c>
      <c r="C78" t="s">
        <v>15</v>
      </c>
      <c r="D78">
        <v>625</v>
      </c>
      <c r="E78">
        <v>0.87976539600000003</v>
      </c>
      <c r="F78">
        <v>1</v>
      </c>
      <c r="G78">
        <v>0.53042100000000003</v>
      </c>
      <c r="H78" t="s">
        <v>58</v>
      </c>
      <c r="I78">
        <v>34</v>
      </c>
    </row>
    <row r="79" spans="1:9" x14ac:dyDescent="0.3">
      <c r="A79" t="s">
        <v>19</v>
      </c>
      <c r="B79">
        <v>15</v>
      </c>
      <c r="C79" t="s">
        <v>15</v>
      </c>
      <c r="D79">
        <v>5</v>
      </c>
      <c r="E79">
        <v>0.89020771499999996</v>
      </c>
      <c r="F79">
        <v>1</v>
      </c>
      <c r="G79">
        <v>0.53899799999999998</v>
      </c>
      <c r="H79" t="s">
        <v>18</v>
      </c>
      <c r="I79">
        <v>32</v>
      </c>
    </row>
    <row r="80" spans="1:9" x14ac:dyDescent="0.3">
      <c r="A80" t="s">
        <v>69</v>
      </c>
      <c r="B80">
        <f t="shared" ref="B80:B125" si="2">B79+1</f>
        <v>16</v>
      </c>
      <c r="C80" t="s">
        <v>16</v>
      </c>
      <c r="D80">
        <v>25</v>
      </c>
      <c r="E80" s="1">
        <v>1.162790698</v>
      </c>
      <c r="F80" s="1">
        <v>2</v>
      </c>
      <c r="G80" s="1">
        <v>0.353186</v>
      </c>
      <c r="H80" t="s">
        <v>70</v>
      </c>
      <c r="I80">
        <v>37</v>
      </c>
    </row>
    <row r="81" spans="1:9" x14ac:dyDescent="0.3">
      <c r="A81" t="s">
        <v>69</v>
      </c>
      <c r="B81">
        <f t="shared" si="2"/>
        <v>17</v>
      </c>
      <c r="C81" t="s">
        <v>12</v>
      </c>
      <c r="D81">
        <v>25</v>
      </c>
      <c r="E81" s="1">
        <v>1.162790698</v>
      </c>
      <c r="F81" s="1">
        <v>2</v>
      </c>
      <c r="G81" s="1">
        <v>0.353186</v>
      </c>
      <c r="H81" t="s">
        <v>70</v>
      </c>
      <c r="I81">
        <v>37</v>
      </c>
    </row>
    <row r="82" spans="1:9" x14ac:dyDescent="0.3">
      <c r="A82" t="s">
        <v>71</v>
      </c>
      <c r="B82">
        <f t="shared" si="2"/>
        <v>18</v>
      </c>
      <c r="C82" t="s">
        <v>10</v>
      </c>
      <c r="D82">
        <v>625</v>
      </c>
      <c r="E82" s="1">
        <v>1.162790698</v>
      </c>
      <c r="F82">
        <v>2</v>
      </c>
      <c r="G82">
        <v>0.35306599999999999</v>
      </c>
      <c r="H82" t="s">
        <v>42</v>
      </c>
      <c r="I82">
        <v>316</v>
      </c>
    </row>
    <row r="83" spans="1:9" x14ac:dyDescent="0.3">
      <c r="A83" t="s">
        <v>28</v>
      </c>
      <c r="B83">
        <f t="shared" si="2"/>
        <v>19</v>
      </c>
      <c r="C83" t="s">
        <v>10</v>
      </c>
      <c r="D83">
        <v>5</v>
      </c>
      <c r="E83">
        <v>1.1661807580000001</v>
      </c>
      <c r="F83">
        <v>1</v>
      </c>
      <c r="G83">
        <v>0.70768399999999998</v>
      </c>
      <c r="H83" t="s">
        <v>27</v>
      </c>
      <c r="I83">
        <v>39</v>
      </c>
    </row>
    <row r="84" spans="1:9" x14ac:dyDescent="0.3">
      <c r="A84" t="s">
        <v>72</v>
      </c>
      <c r="B84">
        <f t="shared" si="2"/>
        <v>20</v>
      </c>
      <c r="C84" t="s">
        <v>12</v>
      </c>
      <c r="D84" t="s">
        <v>60</v>
      </c>
      <c r="E84">
        <v>1.169590643</v>
      </c>
      <c r="F84">
        <v>2</v>
      </c>
      <c r="G84">
        <v>0.35399999999999998</v>
      </c>
      <c r="H84" t="s">
        <v>73</v>
      </c>
      <c r="I84">
        <v>318</v>
      </c>
    </row>
    <row r="85" spans="1:9" x14ac:dyDescent="0.3">
      <c r="A85" t="s">
        <v>25</v>
      </c>
      <c r="B85">
        <f t="shared" si="2"/>
        <v>21</v>
      </c>
      <c r="C85" t="s">
        <v>12</v>
      </c>
      <c r="D85">
        <v>5</v>
      </c>
      <c r="E85" s="1">
        <v>1.4492753620000001</v>
      </c>
      <c r="F85">
        <v>1</v>
      </c>
      <c r="G85">
        <v>0.87761</v>
      </c>
      <c r="H85" t="s">
        <v>24</v>
      </c>
      <c r="I85">
        <v>318</v>
      </c>
    </row>
    <row r="86" spans="1:9" x14ac:dyDescent="0.3">
      <c r="A86" t="s">
        <v>45</v>
      </c>
      <c r="B86">
        <f t="shared" si="2"/>
        <v>22</v>
      </c>
      <c r="C86" t="s">
        <v>57</v>
      </c>
      <c r="D86">
        <v>125</v>
      </c>
      <c r="E86" s="1">
        <v>1.4492753620000001</v>
      </c>
      <c r="F86">
        <v>1</v>
      </c>
      <c r="G86">
        <v>0.87966500000000003</v>
      </c>
      <c r="H86" t="s">
        <v>46</v>
      </c>
      <c r="I86">
        <v>611</v>
      </c>
    </row>
    <row r="87" spans="1:9" x14ac:dyDescent="0.3">
      <c r="A87" t="s">
        <v>50</v>
      </c>
      <c r="B87">
        <f t="shared" si="2"/>
        <v>23</v>
      </c>
      <c r="C87" t="s">
        <v>16</v>
      </c>
      <c r="D87">
        <v>625</v>
      </c>
      <c r="E87" s="1">
        <v>1.4492753620000001</v>
      </c>
      <c r="F87">
        <v>1</v>
      </c>
      <c r="G87">
        <v>0.880745</v>
      </c>
      <c r="H87" t="s">
        <v>51</v>
      </c>
      <c r="I87">
        <v>313</v>
      </c>
    </row>
    <row r="88" spans="1:9" x14ac:dyDescent="0.3">
      <c r="A88" t="s">
        <v>65</v>
      </c>
      <c r="B88">
        <f t="shared" si="2"/>
        <v>24</v>
      </c>
      <c r="C88" t="s">
        <v>12</v>
      </c>
      <c r="D88" t="s">
        <v>60</v>
      </c>
      <c r="E88" s="1">
        <v>1.4492753620000001</v>
      </c>
      <c r="F88">
        <v>1</v>
      </c>
      <c r="G88">
        <v>0.88049999999999995</v>
      </c>
      <c r="H88" t="s">
        <v>66</v>
      </c>
      <c r="I88">
        <v>47</v>
      </c>
    </row>
    <row r="89" spans="1:9" x14ac:dyDescent="0.3">
      <c r="A89" t="s">
        <v>56</v>
      </c>
      <c r="B89">
        <f t="shared" si="2"/>
        <v>25</v>
      </c>
      <c r="C89" t="s">
        <v>10</v>
      </c>
      <c r="D89">
        <v>625</v>
      </c>
      <c r="E89">
        <v>1.46627566</v>
      </c>
      <c r="F89">
        <v>1</v>
      </c>
      <c r="G89">
        <v>0.88403500000000002</v>
      </c>
      <c r="H89" t="s">
        <v>58</v>
      </c>
      <c r="I89">
        <v>34</v>
      </c>
    </row>
    <row r="90" spans="1:9" x14ac:dyDescent="0.3">
      <c r="A90" t="s">
        <v>25</v>
      </c>
      <c r="B90">
        <f t="shared" si="2"/>
        <v>26</v>
      </c>
      <c r="C90" t="s">
        <v>16</v>
      </c>
      <c r="D90">
        <v>5</v>
      </c>
      <c r="E90">
        <v>1.7391304350000001</v>
      </c>
      <c r="F90">
        <v>1</v>
      </c>
      <c r="G90">
        <v>1.053132</v>
      </c>
      <c r="H90" t="s">
        <v>24</v>
      </c>
      <c r="I90">
        <v>318</v>
      </c>
    </row>
    <row r="91" spans="1:9" x14ac:dyDescent="0.3">
      <c r="A91" t="s">
        <v>56</v>
      </c>
      <c r="B91">
        <f t="shared" si="2"/>
        <v>27</v>
      </c>
      <c r="C91" t="s">
        <v>74</v>
      </c>
      <c r="D91">
        <v>625</v>
      </c>
      <c r="E91">
        <v>1.7595307920000001</v>
      </c>
      <c r="F91">
        <v>1</v>
      </c>
      <c r="G91">
        <v>1.0608420000000001</v>
      </c>
      <c r="H91" t="s">
        <v>58</v>
      </c>
      <c r="I91">
        <v>34</v>
      </c>
    </row>
    <row r="92" spans="1:9" x14ac:dyDescent="0.3">
      <c r="A92" t="s">
        <v>22</v>
      </c>
      <c r="B92">
        <f t="shared" si="2"/>
        <v>28</v>
      </c>
      <c r="C92" t="s">
        <v>16</v>
      </c>
      <c r="D92">
        <v>5</v>
      </c>
      <c r="E92">
        <v>2.0289855069999998</v>
      </c>
      <c r="F92">
        <v>1</v>
      </c>
      <c r="G92">
        <v>1.235115</v>
      </c>
      <c r="H92" t="s">
        <v>24</v>
      </c>
      <c r="I92">
        <v>318</v>
      </c>
    </row>
    <row r="93" spans="1:9" x14ac:dyDescent="0.3">
      <c r="A93" t="s">
        <v>41</v>
      </c>
      <c r="B93">
        <f t="shared" si="2"/>
        <v>29</v>
      </c>
      <c r="C93" t="s">
        <v>23</v>
      </c>
      <c r="D93">
        <v>125</v>
      </c>
      <c r="E93" s="1">
        <v>2.0348837209999999</v>
      </c>
      <c r="F93">
        <v>1</v>
      </c>
      <c r="G93">
        <v>1.232658</v>
      </c>
      <c r="H93" t="s">
        <v>42</v>
      </c>
      <c r="I93">
        <v>316</v>
      </c>
    </row>
    <row r="94" spans="1:9" x14ac:dyDescent="0.3">
      <c r="A94" t="s">
        <v>52</v>
      </c>
      <c r="B94">
        <f t="shared" si="2"/>
        <v>30</v>
      </c>
      <c r="C94" t="s">
        <v>12</v>
      </c>
      <c r="D94">
        <v>625</v>
      </c>
      <c r="E94" s="1">
        <v>2.0348837209999999</v>
      </c>
      <c r="F94">
        <v>1</v>
      </c>
      <c r="G94">
        <v>1.23543</v>
      </c>
      <c r="H94" t="s">
        <v>53</v>
      </c>
      <c r="I94">
        <v>34</v>
      </c>
    </row>
    <row r="95" spans="1:9" x14ac:dyDescent="0.3">
      <c r="A95" t="s">
        <v>31</v>
      </c>
      <c r="B95">
        <f t="shared" si="2"/>
        <v>31</v>
      </c>
      <c r="C95" t="s">
        <v>15</v>
      </c>
      <c r="D95">
        <v>25</v>
      </c>
      <c r="E95">
        <v>2.0408163269999999</v>
      </c>
      <c r="F95">
        <v>1</v>
      </c>
      <c r="G95">
        <v>1.2401340000000001</v>
      </c>
      <c r="H95" t="s">
        <v>32</v>
      </c>
      <c r="I95">
        <v>318</v>
      </c>
    </row>
    <row r="96" spans="1:9" x14ac:dyDescent="0.3">
      <c r="A96" t="s">
        <v>75</v>
      </c>
      <c r="B96">
        <f t="shared" si="2"/>
        <v>32</v>
      </c>
      <c r="C96" t="s">
        <v>10</v>
      </c>
      <c r="D96">
        <v>25</v>
      </c>
      <c r="E96">
        <v>2.3255813949999999</v>
      </c>
      <c r="F96">
        <v>4</v>
      </c>
      <c r="G96">
        <v>0.35295599999999999</v>
      </c>
      <c r="H96" t="s">
        <v>32</v>
      </c>
      <c r="I96">
        <v>318</v>
      </c>
    </row>
    <row r="97" spans="1:10" s="2" customFormat="1" x14ac:dyDescent="0.3">
      <c r="A97" s="2" t="s">
        <v>28</v>
      </c>
      <c r="B97">
        <f t="shared" si="2"/>
        <v>33</v>
      </c>
      <c r="C97" s="2" t="s">
        <v>15</v>
      </c>
      <c r="D97" s="2">
        <v>5</v>
      </c>
      <c r="E97" s="2">
        <v>2.3323615160000002</v>
      </c>
      <c r="F97" s="2">
        <v>1</v>
      </c>
      <c r="G97" s="2">
        <v>1.415368</v>
      </c>
      <c r="H97" s="2" t="s">
        <v>27</v>
      </c>
      <c r="I97" s="2">
        <v>39</v>
      </c>
    </row>
    <row r="98" spans="1:10" x14ac:dyDescent="0.3">
      <c r="A98" t="s">
        <v>76</v>
      </c>
      <c r="B98">
        <f t="shared" si="2"/>
        <v>34</v>
      </c>
      <c r="C98" t="s">
        <v>10</v>
      </c>
      <c r="D98">
        <v>25</v>
      </c>
      <c r="E98" s="1">
        <v>2.61627907</v>
      </c>
      <c r="F98">
        <v>2</v>
      </c>
      <c r="G98">
        <v>0.79000649999999994</v>
      </c>
      <c r="H98" t="s">
        <v>70</v>
      </c>
      <c r="I98">
        <v>37</v>
      </c>
    </row>
    <row r="99" spans="1:10" x14ac:dyDescent="0.3">
      <c r="A99" t="s">
        <v>76</v>
      </c>
      <c r="B99">
        <f t="shared" si="2"/>
        <v>35</v>
      </c>
      <c r="C99" t="s">
        <v>12</v>
      </c>
      <c r="D99">
        <v>25</v>
      </c>
      <c r="E99" s="1">
        <v>2.61627907</v>
      </c>
      <c r="F99">
        <v>3</v>
      </c>
      <c r="G99">
        <v>0.526671</v>
      </c>
      <c r="H99" t="s">
        <v>70</v>
      </c>
      <c r="I99">
        <v>37</v>
      </c>
    </row>
    <row r="100" spans="1:10" x14ac:dyDescent="0.3">
      <c r="A100" t="s">
        <v>77</v>
      </c>
      <c r="B100">
        <f t="shared" si="2"/>
        <v>36</v>
      </c>
      <c r="C100" t="s">
        <v>10</v>
      </c>
      <c r="D100">
        <v>625</v>
      </c>
      <c r="E100" s="1">
        <v>2.61627907</v>
      </c>
      <c r="F100">
        <v>1</v>
      </c>
      <c r="G100">
        <v>1.580454</v>
      </c>
      <c r="H100" t="s">
        <v>78</v>
      </c>
      <c r="I100">
        <v>316</v>
      </c>
    </row>
    <row r="101" spans="1:10" x14ac:dyDescent="0.3">
      <c r="A101" t="s">
        <v>35</v>
      </c>
      <c r="B101">
        <f t="shared" si="2"/>
        <v>37</v>
      </c>
      <c r="C101" t="s">
        <v>15</v>
      </c>
      <c r="D101">
        <v>25</v>
      </c>
      <c r="E101">
        <v>2.88184438</v>
      </c>
      <c r="F101">
        <v>2</v>
      </c>
      <c r="G101">
        <v>0.87749999999999995</v>
      </c>
      <c r="H101" t="s">
        <v>36</v>
      </c>
      <c r="I101">
        <v>314</v>
      </c>
    </row>
    <row r="102" spans="1:10" x14ac:dyDescent="0.3">
      <c r="A102" t="s">
        <v>43</v>
      </c>
      <c r="B102">
        <f t="shared" si="2"/>
        <v>38</v>
      </c>
      <c r="C102" t="s">
        <v>23</v>
      </c>
      <c r="D102">
        <v>125</v>
      </c>
      <c r="E102">
        <v>2.8901734100000001</v>
      </c>
      <c r="F102">
        <v>3</v>
      </c>
      <c r="G102">
        <v>0.585213333</v>
      </c>
      <c r="H102" t="s">
        <v>44</v>
      </c>
      <c r="I102">
        <v>34</v>
      </c>
    </row>
    <row r="103" spans="1:10" x14ac:dyDescent="0.3">
      <c r="A103" t="s">
        <v>25</v>
      </c>
      <c r="B103">
        <f t="shared" si="2"/>
        <v>39</v>
      </c>
      <c r="C103" t="s">
        <v>15</v>
      </c>
      <c r="D103">
        <v>5</v>
      </c>
      <c r="E103">
        <v>2.8985507250000002</v>
      </c>
      <c r="F103">
        <v>1</v>
      </c>
      <c r="G103">
        <v>1.75522</v>
      </c>
      <c r="H103" t="s">
        <v>24</v>
      </c>
      <c r="I103">
        <v>318</v>
      </c>
    </row>
    <row r="104" spans="1:10" x14ac:dyDescent="0.3">
      <c r="A104" t="s">
        <v>79</v>
      </c>
      <c r="B104">
        <f t="shared" si="2"/>
        <v>40</v>
      </c>
      <c r="C104" t="s">
        <v>15</v>
      </c>
      <c r="D104">
        <v>5</v>
      </c>
      <c r="E104" s="1">
        <v>2.9069767440000001</v>
      </c>
      <c r="F104">
        <v>4</v>
      </c>
      <c r="G104">
        <v>0.43985750000000001</v>
      </c>
      <c r="H104" t="s">
        <v>30</v>
      </c>
      <c r="I104">
        <v>37</v>
      </c>
    </row>
    <row r="105" spans="1:10" x14ac:dyDescent="0.3">
      <c r="A105" t="s">
        <v>75</v>
      </c>
      <c r="B105">
        <f t="shared" si="2"/>
        <v>41</v>
      </c>
      <c r="C105" t="s">
        <v>10</v>
      </c>
      <c r="D105">
        <v>25</v>
      </c>
      <c r="E105" s="1">
        <v>2.9069767440000001</v>
      </c>
      <c r="F105">
        <v>5</v>
      </c>
      <c r="G105">
        <v>0.35295599999999999</v>
      </c>
      <c r="H105" t="s">
        <v>32</v>
      </c>
      <c r="I105">
        <v>318</v>
      </c>
    </row>
    <row r="106" spans="1:10" x14ac:dyDescent="0.3">
      <c r="A106" t="s">
        <v>28</v>
      </c>
      <c r="B106">
        <f t="shared" si="2"/>
        <v>42</v>
      </c>
      <c r="C106" t="s">
        <v>12</v>
      </c>
      <c r="D106">
        <v>5</v>
      </c>
      <c r="E106">
        <v>2.9154518949999999</v>
      </c>
      <c r="F106">
        <v>1</v>
      </c>
      <c r="G106">
        <v>1.7692099999999999</v>
      </c>
      <c r="H106" t="s">
        <v>27</v>
      </c>
      <c r="I106">
        <v>39</v>
      </c>
    </row>
    <row r="107" spans="1:10" x14ac:dyDescent="0.3">
      <c r="A107" t="s">
        <v>72</v>
      </c>
      <c r="B107">
        <f t="shared" si="2"/>
        <v>43</v>
      </c>
      <c r="C107" t="s">
        <v>16</v>
      </c>
      <c r="D107" t="s">
        <v>60</v>
      </c>
      <c r="E107">
        <v>2.9239766079999998</v>
      </c>
      <c r="F107">
        <v>1</v>
      </c>
      <c r="G107">
        <v>1.77</v>
      </c>
      <c r="H107" t="s">
        <v>73</v>
      </c>
      <c r="I107">
        <v>318</v>
      </c>
    </row>
    <row r="108" spans="1:10" x14ac:dyDescent="0.3">
      <c r="A108" t="s">
        <v>76</v>
      </c>
      <c r="B108">
        <f t="shared" si="2"/>
        <v>44</v>
      </c>
      <c r="C108" t="s">
        <v>15</v>
      </c>
      <c r="D108">
        <v>25</v>
      </c>
      <c r="E108">
        <v>3.1976744190000002</v>
      </c>
      <c r="F108">
        <v>3</v>
      </c>
      <c r="G108">
        <v>0.64370899999999998</v>
      </c>
      <c r="H108" t="s">
        <v>70</v>
      </c>
      <c r="I108">
        <v>37</v>
      </c>
    </row>
    <row r="109" spans="1:10" x14ac:dyDescent="0.3">
      <c r="A109" t="s">
        <v>50</v>
      </c>
      <c r="B109">
        <f t="shared" si="2"/>
        <v>45</v>
      </c>
      <c r="C109" t="s">
        <v>15</v>
      </c>
      <c r="D109">
        <v>625</v>
      </c>
      <c r="E109">
        <v>3.4782608700000002</v>
      </c>
      <c r="F109">
        <v>2</v>
      </c>
      <c r="G109">
        <v>1.056894</v>
      </c>
      <c r="H109" t="s">
        <v>51</v>
      </c>
      <c r="I109">
        <v>313</v>
      </c>
    </row>
    <row r="110" spans="1:10" x14ac:dyDescent="0.3">
      <c r="A110" t="s">
        <v>80</v>
      </c>
      <c r="B110">
        <f t="shared" si="2"/>
        <v>46</v>
      </c>
      <c r="C110" t="s">
        <v>57</v>
      </c>
      <c r="D110">
        <v>5</v>
      </c>
      <c r="E110">
        <v>3.4985422740000001</v>
      </c>
      <c r="F110">
        <v>2</v>
      </c>
      <c r="G110">
        <v>1.0593060000000001</v>
      </c>
      <c r="H110" t="s">
        <v>81</v>
      </c>
      <c r="I110">
        <v>39</v>
      </c>
    </row>
    <row r="111" spans="1:10" x14ac:dyDescent="0.3">
      <c r="A111" t="s">
        <v>59</v>
      </c>
      <c r="B111">
        <f t="shared" si="2"/>
        <v>47</v>
      </c>
      <c r="C111" t="s">
        <v>16</v>
      </c>
      <c r="D111" t="s">
        <v>60</v>
      </c>
      <c r="E111" s="1">
        <v>3.50877193</v>
      </c>
      <c r="F111">
        <v>2</v>
      </c>
      <c r="G111">
        <v>1.0629960000000001</v>
      </c>
      <c r="H111" t="s">
        <v>61</v>
      </c>
      <c r="I111">
        <v>316</v>
      </c>
    </row>
    <row r="112" spans="1:10" s="3" customFormat="1" x14ac:dyDescent="0.3">
      <c r="A112" t="s">
        <v>59</v>
      </c>
      <c r="B112">
        <f t="shared" si="2"/>
        <v>48</v>
      </c>
      <c r="C112" t="s">
        <v>12</v>
      </c>
      <c r="D112" t="s">
        <v>60</v>
      </c>
      <c r="E112" s="1">
        <v>3.50877193</v>
      </c>
      <c r="F112">
        <v>1</v>
      </c>
      <c r="G112">
        <v>2.1259920000000001</v>
      </c>
      <c r="H112" t="s">
        <v>61</v>
      </c>
      <c r="I112">
        <v>316</v>
      </c>
      <c r="J112"/>
    </row>
    <row r="113" spans="1:10" s="3" customFormat="1" x14ac:dyDescent="0.3">
      <c r="A113" t="s">
        <v>56</v>
      </c>
      <c r="B113">
        <f t="shared" si="2"/>
        <v>49</v>
      </c>
      <c r="C113" t="s">
        <v>16</v>
      </c>
      <c r="D113">
        <v>625</v>
      </c>
      <c r="E113">
        <v>3.5190615840000001</v>
      </c>
      <c r="F113">
        <v>1</v>
      </c>
      <c r="G113">
        <v>2.1216840000000001</v>
      </c>
      <c r="H113" t="s">
        <v>58</v>
      </c>
      <c r="I113">
        <v>34</v>
      </c>
      <c r="J113"/>
    </row>
    <row r="114" spans="1:10" s="3" customFormat="1" x14ac:dyDescent="0.3">
      <c r="A114" t="s">
        <v>82</v>
      </c>
      <c r="B114">
        <f t="shared" si="2"/>
        <v>50</v>
      </c>
      <c r="C114" t="s">
        <v>16</v>
      </c>
      <c r="D114" t="s">
        <v>60</v>
      </c>
      <c r="E114">
        <v>3.7463976950000002</v>
      </c>
      <c r="F114">
        <v>3</v>
      </c>
      <c r="G114">
        <v>0.75616666700000001</v>
      </c>
      <c r="H114" t="s">
        <v>83</v>
      </c>
      <c r="I114">
        <v>32</v>
      </c>
      <c r="J114"/>
    </row>
    <row r="115" spans="1:10" s="3" customFormat="1" x14ac:dyDescent="0.3">
      <c r="A115" t="s">
        <v>65</v>
      </c>
      <c r="B115">
        <f t="shared" si="2"/>
        <v>51</v>
      </c>
      <c r="C115" t="s">
        <v>10</v>
      </c>
      <c r="D115" t="s">
        <v>60</v>
      </c>
      <c r="E115">
        <v>3.7681159420000001</v>
      </c>
      <c r="F115">
        <v>1</v>
      </c>
      <c r="G115">
        <v>2.2892999999999999</v>
      </c>
      <c r="H115" t="s">
        <v>66</v>
      </c>
      <c r="I115">
        <v>47</v>
      </c>
      <c r="J115"/>
    </row>
    <row r="116" spans="1:10" s="3" customFormat="1" x14ac:dyDescent="0.3">
      <c r="A116" t="s">
        <v>71</v>
      </c>
      <c r="B116">
        <f t="shared" si="2"/>
        <v>52</v>
      </c>
      <c r="C116" t="s">
        <v>12</v>
      </c>
      <c r="D116">
        <v>625</v>
      </c>
      <c r="E116">
        <v>3.7790697670000002</v>
      </c>
      <c r="F116">
        <v>2</v>
      </c>
      <c r="G116">
        <v>1.1474645000000001</v>
      </c>
      <c r="H116" t="s">
        <v>42</v>
      </c>
      <c r="I116">
        <v>316</v>
      </c>
      <c r="J116"/>
    </row>
    <row r="117" spans="1:10" x14ac:dyDescent="0.3">
      <c r="A117" t="s">
        <v>80</v>
      </c>
      <c r="B117">
        <f t="shared" si="2"/>
        <v>53</v>
      </c>
      <c r="C117" t="s">
        <v>15</v>
      </c>
      <c r="D117">
        <v>5</v>
      </c>
      <c r="E117" s="1">
        <v>3.790087464</v>
      </c>
      <c r="F117" s="1">
        <v>2</v>
      </c>
      <c r="G117" s="1">
        <v>1.1475815</v>
      </c>
      <c r="H117" t="s">
        <v>81</v>
      </c>
      <c r="I117">
        <v>39</v>
      </c>
    </row>
    <row r="118" spans="1:10" x14ac:dyDescent="0.3">
      <c r="A118" t="s">
        <v>80</v>
      </c>
      <c r="B118">
        <f t="shared" si="2"/>
        <v>54</v>
      </c>
      <c r="C118" t="s">
        <v>16</v>
      </c>
      <c r="D118">
        <v>5</v>
      </c>
      <c r="E118" s="1">
        <v>3.790087464</v>
      </c>
      <c r="F118" s="1">
        <v>2</v>
      </c>
      <c r="G118" s="1">
        <v>1.1475815</v>
      </c>
      <c r="H118" t="s">
        <v>81</v>
      </c>
      <c r="I118">
        <v>39</v>
      </c>
    </row>
    <row r="119" spans="1:10" x14ac:dyDescent="0.3">
      <c r="A119" t="s">
        <v>84</v>
      </c>
      <c r="B119">
        <f t="shared" si="2"/>
        <v>55</v>
      </c>
      <c r="C119" t="s">
        <v>15</v>
      </c>
      <c r="D119">
        <v>625</v>
      </c>
      <c r="E119">
        <v>4.0579710139999996</v>
      </c>
      <c r="F119">
        <v>3</v>
      </c>
      <c r="G119">
        <v>0.82221999999999995</v>
      </c>
      <c r="H119" t="s">
        <v>85</v>
      </c>
      <c r="I119">
        <v>36</v>
      </c>
    </row>
    <row r="120" spans="1:10" x14ac:dyDescent="0.3">
      <c r="A120" t="s">
        <v>79</v>
      </c>
      <c r="B120">
        <f t="shared" si="2"/>
        <v>56</v>
      </c>
      <c r="C120" t="s">
        <v>10</v>
      </c>
      <c r="D120">
        <v>5</v>
      </c>
      <c r="E120" s="1">
        <v>4.0697674419999998</v>
      </c>
      <c r="F120">
        <v>2</v>
      </c>
      <c r="G120">
        <v>1.2316009999999999</v>
      </c>
      <c r="H120" t="s">
        <v>30</v>
      </c>
      <c r="I120">
        <v>37</v>
      </c>
    </row>
    <row r="121" spans="1:10" x14ac:dyDescent="0.3">
      <c r="A121" t="s">
        <v>86</v>
      </c>
      <c r="B121">
        <f t="shared" si="2"/>
        <v>57</v>
      </c>
      <c r="C121" t="s">
        <v>10</v>
      </c>
      <c r="D121">
        <v>625</v>
      </c>
      <c r="E121" s="1">
        <v>4.0697674419999998</v>
      </c>
      <c r="F121" s="1">
        <v>3</v>
      </c>
      <c r="G121" s="1">
        <v>0.82385799999999998</v>
      </c>
      <c r="H121" t="s">
        <v>42</v>
      </c>
      <c r="I121">
        <v>316</v>
      </c>
    </row>
    <row r="122" spans="1:10" x14ac:dyDescent="0.3">
      <c r="A122" t="s">
        <v>71</v>
      </c>
      <c r="B122">
        <f t="shared" si="2"/>
        <v>58</v>
      </c>
      <c r="C122" t="s">
        <v>15</v>
      </c>
      <c r="D122">
        <v>625</v>
      </c>
      <c r="E122" s="1">
        <v>4.0697674419999998</v>
      </c>
      <c r="F122" s="1">
        <v>3</v>
      </c>
      <c r="G122" s="1">
        <v>0.82382066700000001</v>
      </c>
      <c r="H122" t="s">
        <v>42</v>
      </c>
      <c r="I122">
        <v>316</v>
      </c>
    </row>
    <row r="123" spans="1:10" x14ac:dyDescent="0.3">
      <c r="A123" t="s">
        <v>33</v>
      </c>
      <c r="B123">
        <f t="shared" si="2"/>
        <v>59</v>
      </c>
      <c r="C123" t="s">
        <v>12</v>
      </c>
      <c r="D123">
        <v>25</v>
      </c>
      <c r="E123">
        <v>4.0816326529999998</v>
      </c>
      <c r="F123">
        <v>3</v>
      </c>
      <c r="G123">
        <v>0.82472599999999996</v>
      </c>
      <c r="H123" t="s">
        <v>34</v>
      </c>
      <c r="I123">
        <v>313</v>
      </c>
    </row>
    <row r="124" spans="1:10" x14ac:dyDescent="0.3">
      <c r="A124" t="s">
        <v>87</v>
      </c>
      <c r="B124">
        <f t="shared" si="2"/>
        <v>60</v>
      </c>
      <c r="C124" t="s">
        <v>10</v>
      </c>
      <c r="D124" t="s">
        <v>60</v>
      </c>
      <c r="E124">
        <v>4.1055718480000003</v>
      </c>
      <c r="F124">
        <v>2</v>
      </c>
      <c r="G124">
        <v>1.240162</v>
      </c>
      <c r="H124" t="s">
        <v>88</v>
      </c>
      <c r="I124">
        <v>316</v>
      </c>
      <c r="J124" t="s">
        <v>64</v>
      </c>
    </row>
    <row r="125" spans="1:10" x14ac:dyDescent="0.3">
      <c r="A125" t="s">
        <v>82</v>
      </c>
      <c r="B125">
        <f t="shared" si="2"/>
        <v>61</v>
      </c>
      <c r="C125" t="s">
        <v>15</v>
      </c>
      <c r="D125" t="s">
        <v>60</v>
      </c>
      <c r="E125">
        <v>4.3227665709999998</v>
      </c>
      <c r="F125">
        <v>3</v>
      </c>
      <c r="G125">
        <v>0.87250000000000005</v>
      </c>
      <c r="H125" t="s">
        <v>83</v>
      </c>
      <c r="I125">
        <v>32</v>
      </c>
    </row>
    <row r="126" spans="1:10" x14ac:dyDescent="0.3">
      <c r="A126" t="s">
        <v>17</v>
      </c>
      <c r="B126">
        <v>11</v>
      </c>
      <c r="C126" t="s">
        <v>16</v>
      </c>
      <c r="D126">
        <v>5</v>
      </c>
      <c r="E126">
        <v>4.3352601159999997</v>
      </c>
      <c r="F126">
        <v>2</v>
      </c>
      <c r="G126">
        <v>1.3087500000000001</v>
      </c>
      <c r="H126" t="s">
        <v>18</v>
      </c>
      <c r="I126">
        <v>32</v>
      </c>
    </row>
    <row r="127" spans="1:10" x14ac:dyDescent="0.3">
      <c r="A127" t="s">
        <v>29</v>
      </c>
      <c r="B127">
        <f t="shared" ref="B127:B134" si="3">B126+1</f>
        <v>12</v>
      </c>
      <c r="C127" t="s">
        <v>10</v>
      </c>
      <c r="D127">
        <v>5</v>
      </c>
      <c r="E127">
        <v>4.3478260869999996</v>
      </c>
      <c r="F127">
        <v>2</v>
      </c>
      <c r="G127">
        <v>1.3176675</v>
      </c>
      <c r="H127" t="s">
        <v>30</v>
      </c>
      <c r="I127">
        <v>37</v>
      </c>
    </row>
    <row r="128" spans="1:10" x14ac:dyDescent="0.3">
      <c r="A128" t="s">
        <v>75</v>
      </c>
      <c r="B128">
        <f t="shared" si="3"/>
        <v>13</v>
      </c>
      <c r="C128" t="s">
        <v>16</v>
      </c>
      <c r="D128">
        <v>25</v>
      </c>
      <c r="E128" s="1">
        <v>4.3604651160000003</v>
      </c>
      <c r="F128" s="1">
        <v>6</v>
      </c>
      <c r="G128" s="1">
        <v>0.441195</v>
      </c>
      <c r="H128" t="s">
        <v>32</v>
      </c>
      <c r="I128">
        <v>318</v>
      </c>
    </row>
    <row r="129" spans="1:9" x14ac:dyDescent="0.3">
      <c r="A129" t="s">
        <v>75</v>
      </c>
      <c r="B129">
        <f t="shared" si="3"/>
        <v>14</v>
      </c>
      <c r="C129" t="s">
        <v>23</v>
      </c>
      <c r="D129">
        <v>25</v>
      </c>
      <c r="E129" s="1">
        <v>4.3604651160000003</v>
      </c>
      <c r="F129" s="1">
        <v>5</v>
      </c>
      <c r="G129" s="1">
        <v>0.52943399999999996</v>
      </c>
      <c r="H129" t="s">
        <v>32</v>
      </c>
      <c r="I129">
        <v>318</v>
      </c>
    </row>
    <row r="130" spans="1:9" x14ac:dyDescent="0.3">
      <c r="A130" t="s">
        <v>76</v>
      </c>
      <c r="B130">
        <f t="shared" si="3"/>
        <v>15</v>
      </c>
      <c r="C130" t="s">
        <v>16</v>
      </c>
      <c r="D130">
        <v>25</v>
      </c>
      <c r="E130" s="1">
        <v>4.3604651160000003</v>
      </c>
      <c r="F130">
        <v>2</v>
      </c>
      <c r="G130">
        <v>1.3166774999999999</v>
      </c>
      <c r="H130" t="s">
        <v>70</v>
      </c>
      <c r="I130">
        <v>37</v>
      </c>
    </row>
    <row r="131" spans="1:9" x14ac:dyDescent="0.3">
      <c r="A131" t="s">
        <v>75</v>
      </c>
      <c r="B131">
        <f t="shared" si="3"/>
        <v>16</v>
      </c>
      <c r="C131" t="s">
        <v>16</v>
      </c>
      <c r="D131">
        <v>25</v>
      </c>
      <c r="E131" s="1">
        <v>4.3604651160000003</v>
      </c>
      <c r="F131" s="1">
        <v>5</v>
      </c>
      <c r="G131" s="1">
        <v>0.52943399999999996</v>
      </c>
      <c r="H131" t="s">
        <v>32</v>
      </c>
      <c r="I131">
        <v>318</v>
      </c>
    </row>
    <row r="132" spans="1:9" x14ac:dyDescent="0.3">
      <c r="A132" t="s">
        <v>75</v>
      </c>
      <c r="B132">
        <f t="shared" si="3"/>
        <v>17</v>
      </c>
      <c r="C132" t="s">
        <v>12</v>
      </c>
      <c r="D132">
        <v>25</v>
      </c>
      <c r="E132" s="1">
        <v>4.3604651160000003</v>
      </c>
      <c r="F132" s="1">
        <v>6</v>
      </c>
      <c r="G132" s="1">
        <v>0.441195</v>
      </c>
      <c r="H132" t="s">
        <v>32</v>
      </c>
      <c r="I132">
        <v>318</v>
      </c>
    </row>
    <row r="133" spans="1:9" x14ac:dyDescent="0.3">
      <c r="A133" t="s">
        <v>77</v>
      </c>
      <c r="B133">
        <f t="shared" si="3"/>
        <v>18</v>
      </c>
      <c r="C133" t="s">
        <v>15</v>
      </c>
      <c r="D133">
        <v>625</v>
      </c>
      <c r="E133" s="1">
        <v>4.3604651160000003</v>
      </c>
      <c r="F133">
        <v>1</v>
      </c>
      <c r="G133">
        <v>2.63409</v>
      </c>
      <c r="H133" t="s">
        <v>78</v>
      </c>
      <c r="I133">
        <v>316</v>
      </c>
    </row>
    <row r="134" spans="1:9" x14ac:dyDescent="0.3">
      <c r="A134" t="s">
        <v>80</v>
      </c>
      <c r="B134">
        <f t="shared" si="3"/>
        <v>19</v>
      </c>
      <c r="C134" t="s">
        <v>74</v>
      </c>
      <c r="D134">
        <v>5</v>
      </c>
      <c r="E134">
        <v>4.3731778429999997</v>
      </c>
      <c r="F134">
        <v>2</v>
      </c>
      <c r="G134">
        <v>1.3241324999999999</v>
      </c>
      <c r="H134" t="s">
        <v>81</v>
      </c>
      <c r="I134">
        <v>39</v>
      </c>
    </row>
    <row r="135" spans="1:9" x14ac:dyDescent="0.3">
      <c r="A135" t="s">
        <v>17</v>
      </c>
      <c r="B135">
        <v>10</v>
      </c>
      <c r="C135" t="s">
        <v>15</v>
      </c>
      <c r="D135">
        <v>5</v>
      </c>
      <c r="E135" s="1">
        <v>4.6242774569999998</v>
      </c>
      <c r="F135">
        <v>4</v>
      </c>
      <c r="G135">
        <v>0.69799999999999995</v>
      </c>
      <c r="H135" t="s">
        <v>18</v>
      </c>
      <c r="I135">
        <v>32</v>
      </c>
    </row>
    <row r="136" spans="1:9" x14ac:dyDescent="0.3">
      <c r="A136" t="s">
        <v>17</v>
      </c>
      <c r="B136">
        <v>12</v>
      </c>
      <c r="C136" t="s">
        <v>12</v>
      </c>
      <c r="D136">
        <v>5</v>
      </c>
      <c r="E136" s="1">
        <v>4.6242774569999998</v>
      </c>
      <c r="F136">
        <v>3</v>
      </c>
      <c r="G136">
        <v>0.930666667</v>
      </c>
      <c r="H136" t="s">
        <v>18</v>
      </c>
      <c r="I136">
        <v>32</v>
      </c>
    </row>
    <row r="137" spans="1:9" s="2" customFormat="1" x14ac:dyDescent="0.3">
      <c r="A137" s="2" t="s">
        <v>75</v>
      </c>
      <c r="B137">
        <f t="shared" ref="B137:B152" si="4">B136+1</f>
        <v>13</v>
      </c>
      <c r="C137" s="2" t="s">
        <v>15</v>
      </c>
      <c r="D137" s="2">
        <v>25</v>
      </c>
      <c r="E137" s="4">
        <v>4.651162791</v>
      </c>
      <c r="F137" s="2">
        <v>5</v>
      </c>
      <c r="G137" s="2">
        <v>0.56472960000000005</v>
      </c>
      <c r="H137" s="2" t="s">
        <v>32</v>
      </c>
      <c r="I137" s="2">
        <v>318</v>
      </c>
    </row>
    <row r="138" spans="1:9" x14ac:dyDescent="0.3">
      <c r="A138" t="s">
        <v>71</v>
      </c>
      <c r="B138">
        <f t="shared" si="4"/>
        <v>14</v>
      </c>
      <c r="C138" t="s">
        <v>16</v>
      </c>
      <c r="D138">
        <v>625</v>
      </c>
      <c r="E138" s="1">
        <v>4.651162791</v>
      </c>
      <c r="F138">
        <v>3</v>
      </c>
      <c r="G138">
        <v>0.94150933299999995</v>
      </c>
      <c r="H138" t="s">
        <v>42</v>
      </c>
      <c r="I138">
        <v>316</v>
      </c>
    </row>
    <row r="139" spans="1:9" x14ac:dyDescent="0.3">
      <c r="A139" t="s">
        <v>19</v>
      </c>
      <c r="B139">
        <f t="shared" si="4"/>
        <v>15</v>
      </c>
      <c r="C139" t="s">
        <v>12</v>
      </c>
      <c r="D139">
        <v>5</v>
      </c>
      <c r="E139">
        <v>4.7477744810000004</v>
      </c>
      <c r="F139">
        <v>3</v>
      </c>
      <c r="G139">
        <v>0.95821866700000002</v>
      </c>
      <c r="H139" t="s">
        <v>18</v>
      </c>
      <c r="I139">
        <v>32</v>
      </c>
    </row>
    <row r="140" spans="1:9" x14ac:dyDescent="0.3">
      <c r="A140" t="s">
        <v>79</v>
      </c>
      <c r="B140">
        <f t="shared" si="4"/>
        <v>16</v>
      </c>
      <c r="C140" t="s">
        <v>16</v>
      </c>
      <c r="D140">
        <v>5</v>
      </c>
      <c r="E140" s="1">
        <v>4.9418604650000004</v>
      </c>
      <c r="F140">
        <v>2</v>
      </c>
      <c r="G140">
        <v>1.4955155</v>
      </c>
      <c r="H140" t="s">
        <v>30</v>
      </c>
      <c r="I140">
        <v>37</v>
      </c>
    </row>
    <row r="141" spans="1:9" x14ac:dyDescent="0.3">
      <c r="A141" t="s">
        <v>75</v>
      </c>
      <c r="B141">
        <f t="shared" si="4"/>
        <v>17</v>
      </c>
      <c r="C141" t="s">
        <v>15</v>
      </c>
      <c r="D141">
        <v>25</v>
      </c>
      <c r="E141" s="1">
        <v>4.9418604650000004</v>
      </c>
      <c r="F141">
        <v>6</v>
      </c>
      <c r="G141">
        <v>0.50002100000000005</v>
      </c>
      <c r="H141" t="s">
        <v>32</v>
      </c>
      <c r="I141">
        <v>318</v>
      </c>
    </row>
    <row r="142" spans="1:9" x14ac:dyDescent="0.3">
      <c r="A142" t="s">
        <v>80</v>
      </c>
      <c r="B142">
        <f t="shared" si="4"/>
        <v>18</v>
      </c>
      <c r="C142" t="s">
        <v>12</v>
      </c>
      <c r="D142">
        <v>5</v>
      </c>
      <c r="E142" s="1">
        <v>4.9562682220000003</v>
      </c>
      <c r="F142">
        <v>2</v>
      </c>
      <c r="G142">
        <v>1.5006835000000001</v>
      </c>
      <c r="H142" t="s">
        <v>81</v>
      </c>
      <c r="I142">
        <v>39</v>
      </c>
    </row>
    <row r="143" spans="1:9" x14ac:dyDescent="0.3">
      <c r="A143" t="s">
        <v>48</v>
      </c>
      <c r="B143">
        <f t="shared" si="4"/>
        <v>19</v>
      </c>
      <c r="C143" t="s">
        <v>10</v>
      </c>
      <c r="D143">
        <v>625</v>
      </c>
      <c r="E143" s="1">
        <v>4.9562682220000003</v>
      </c>
      <c r="F143">
        <v>3</v>
      </c>
      <c r="G143">
        <v>0.99892566699999996</v>
      </c>
      <c r="H143" t="s">
        <v>49</v>
      </c>
      <c r="I143">
        <v>36</v>
      </c>
    </row>
    <row r="144" spans="1:9" x14ac:dyDescent="0.3">
      <c r="A144" t="s">
        <v>43</v>
      </c>
      <c r="B144">
        <f t="shared" si="4"/>
        <v>20</v>
      </c>
      <c r="C144" t="s">
        <v>10</v>
      </c>
      <c r="D144">
        <v>125</v>
      </c>
      <c r="E144">
        <v>5.202312139</v>
      </c>
      <c r="F144">
        <v>3</v>
      </c>
      <c r="G144">
        <v>1.0533840000000001</v>
      </c>
      <c r="H144" t="s">
        <v>44</v>
      </c>
      <c r="I144">
        <v>34</v>
      </c>
    </row>
    <row r="145" spans="1:10" x14ac:dyDescent="0.3">
      <c r="A145" t="s">
        <v>50</v>
      </c>
      <c r="B145">
        <f t="shared" si="4"/>
        <v>21</v>
      </c>
      <c r="C145" t="s">
        <v>10</v>
      </c>
      <c r="D145">
        <v>625</v>
      </c>
      <c r="E145">
        <v>5.2173913040000004</v>
      </c>
      <c r="F145">
        <v>1</v>
      </c>
      <c r="G145">
        <v>3.1706819999999998</v>
      </c>
      <c r="H145" t="s">
        <v>51</v>
      </c>
      <c r="I145">
        <v>313</v>
      </c>
    </row>
    <row r="146" spans="1:10" x14ac:dyDescent="0.3">
      <c r="A146" t="s">
        <v>87</v>
      </c>
      <c r="B146">
        <f t="shared" si="4"/>
        <v>22</v>
      </c>
      <c r="C146" t="s">
        <v>12</v>
      </c>
      <c r="D146" t="s">
        <v>60</v>
      </c>
      <c r="E146">
        <v>5.2785923749999997</v>
      </c>
      <c r="F146">
        <v>2</v>
      </c>
      <c r="G146">
        <v>1.5944940000000001</v>
      </c>
      <c r="H146" t="s">
        <v>88</v>
      </c>
      <c r="I146">
        <v>316</v>
      </c>
      <c r="J146" t="s">
        <v>64</v>
      </c>
    </row>
    <row r="147" spans="1:10" x14ac:dyDescent="0.3">
      <c r="A147" t="s">
        <v>22</v>
      </c>
      <c r="B147">
        <f t="shared" si="4"/>
        <v>23</v>
      </c>
      <c r="C147" t="s">
        <v>12</v>
      </c>
      <c r="D147">
        <v>5</v>
      </c>
      <c r="E147">
        <v>5.5072463770000004</v>
      </c>
      <c r="F147">
        <v>2</v>
      </c>
      <c r="G147">
        <v>1.6762275</v>
      </c>
      <c r="H147" t="s">
        <v>24</v>
      </c>
      <c r="I147">
        <v>318</v>
      </c>
    </row>
    <row r="148" spans="1:10" x14ac:dyDescent="0.3">
      <c r="A148" t="s">
        <v>75</v>
      </c>
      <c r="B148">
        <f t="shared" si="4"/>
        <v>24</v>
      </c>
      <c r="C148" t="s">
        <v>12</v>
      </c>
      <c r="D148">
        <v>25</v>
      </c>
      <c r="E148" s="1">
        <v>5.5232558139999997</v>
      </c>
      <c r="F148" s="1">
        <v>5</v>
      </c>
      <c r="G148" s="1">
        <v>0.6706164</v>
      </c>
      <c r="H148" t="s">
        <v>32</v>
      </c>
      <c r="I148">
        <v>318</v>
      </c>
    </row>
    <row r="149" spans="1:10" x14ac:dyDescent="0.3">
      <c r="A149" t="s">
        <v>75</v>
      </c>
      <c r="B149">
        <f t="shared" si="4"/>
        <v>25</v>
      </c>
      <c r="C149" t="s">
        <v>23</v>
      </c>
      <c r="D149">
        <v>25</v>
      </c>
      <c r="E149" s="1">
        <v>5.5232558139999997</v>
      </c>
      <c r="F149" s="1">
        <v>5</v>
      </c>
      <c r="G149" s="1">
        <v>0.6706164</v>
      </c>
      <c r="H149" t="s">
        <v>32</v>
      </c>
      <c r="I149">
        <v>318</v>
      </c>
    </row>
    <row r="150" spans="1:10" x14ac:dyDescent="0.3">
      <c r="A150" t="s">
        <v>69</v>
      </c>
      <c r="B150">
        <f t="shared" si="4"/>
        <v>26</v>
      </c>
      <c r="C150" t="s">
        <v>23</v>
      </c>
      <c r="D150">
        <v>25</v>
      </c>
      <c r="E150" s="1">
        <v>5.5232558139999997</v>
      </c>
      <c r="F150">
        <v>6</v>
      </c>
      <c r="G150">
        <v>0.55921116699999995</v>
      </c>
      <c r="H150" t="s">
        <v>70</v>
      </c>
      <c r="I150">
        <v>37</v>
      </c>
    </row>
    <row r="151" spans="1:10" x14ac:dyDescent="0.3">
      <c r="A151" t="s">
        <v>22</v>
      </c>
      <c r="B151">
        <f t="shared" si="4"/>
        <v>27</v>
      </c>
      <c r="C151" t="s">
        <v>10</v>
      </c>
      <c r="D151">
        <v>5</v>
      </c>
      <c r="E151">
        <v>5.7971014490000004</v>
      </c>
      <c r="F151">
        <v>2</v>
      </c>
      <c r="G151">
        <v>1.7644500000000001</v>
      </c>
      <c r="H151" t="s">
        <v>24</v>
      </c>
      <c r="I151">
        <v>318</v>
      </c>
    </row>
    <row r="152" spans="1:10" x14ac:dyDescent="0.3">
      <c r="A152" t="s">
        <v>80</v>
      </c>
      <c r="B152">
        <f t="shared" si="4"/>
        <v>28</v>
      </c>
      <c r="C152" t="s">
        <v>67</v>
      </c>
      <c r="D152">
        <v>5</v>
      </c>
      <c r="E152">
        <v>5.8309037899999998</v>
      </c>
      <c r="F152">
        <v>2</v>
      </c>
      <c r="G152">
        <v>1.7655099999999999</v>
      </c>
      <c r="H152" t="s">
        <v>81</v>
      </c>
      <c r="I152">
        <v>39</v>
      </c>
    </row>
    <row r="153" spans="1:10" x14ac:dyDescent="0.3">
      <c r="A153" t="s">
        <v>17</v>
      </c>
      <c r="B153">
        <v>13</v>
      </c>
      <c r="C153" t="s">
        <v>23</v>
      </c>
      <c r="D153">
        <v>5</v>
      </c>
      <c r="E153">
        <v>6.0693641620000003</v>
      </c>
      <c r="F153">
        <v>3</v>
      </c>
      <c r="G153">
        <v>1.2215</v>
      </c>
      <c r="H153" t="s">
        <v>18</v>
      </c>
      <c r="I153">
        <v>32</v>
      </c>
    </row>
    <row r="154" spans="1:10" x14ac:dyDescent="0.3">
      <c r="A154" t="s">
        <v>72</v>
      </c>
      <c r="B154">
        <f t="shared" ref="B154:B185" si="5">B153+1</f>
        <v>14</v>
      </c>
      <c r="C154" t="s">
        <v>10</v>
      </c>
      <c r="D154" t="s">
        <v>60</v>
      </c>
      <c r="E154">
        <v>6.1403508770000004</v>
      </c>
      <c r="F154">
        <v>1</v>
      </c>
      <c r="G154">
        <v>3.7170000000000001</v>
      </c>
      <c r="H154" t="s">
        <v>73</v>
      </c>
      <c r="I154">
        <v>318</v>
      </c>
    </row>
    <row r="155" spans="1:10" x14ac:dyDescent="0.3">
      <c r="A155" t="s">
        <v>89</v>
      </c>
      <c r="B155">
        <f t="shared" si="5"/>
        <v>15</v>
      </c>
      <c r="C155" t="s">
        <v>15</v>
      </c>
      <c r="D155">
        <v>625</v>
      </c>
      <c r="E155">
        <v>6.3583815030000004</v>
      </c>
      <c r="F155">
        <v>4</v>
      </c>
      <c r="G155">
        <v>0.96962250000000005</v>
      </c>
      <c r="H155" t="s">
        <v>51</v>
      </c>
      <c r="I155">
        <v>313</v>
      </c>
    </row>
    <row r="156" spans="1:10" x14ac:dyDescent="0.3">
      <c r="A156" t="s">
        <v>89</v>
      </c>
      <c r="B156">
        <f t="shared" si="5"/>
        <v>16</v>
      </c>
      <c r="C156" t="s">
        <v>23</v>
      </c>
      <c r="D156">
        <v>625</v>
      </c>
      <c r="E156">
        <v>6.9364161849999997</v>
      </c>
      <c r="F156">
        <v>4</v>
      </c>
      <c r="G156">
        <v>1.0577700000000001</v>
      </c>
      <c r="H156" t="s">
        <v>51</v>
      </c>
      <c r="I156">
        <v>313</v>
      </c>
    </row>
    <row r="157" spans="1:10" x14ac:dyDescent="0.3">
      <c r="A157" t="s">
        <v>79</v>
      </c>
      <c r="B157">
        <f t="shared" si="5"/>
        <v>17</v>
      </c>
      <c r="C157" t="s">
        <v>12</v>
      </c>
      <c r="D157">
        <v>5</v>
      </c>
      <c r="E157">
        <v>6.9767441860000003</v>
      </c>
      <c r="F157">
        <v>5</v>
      </c>
      <c r="G157">
        <v>0.84452640000000001</v>
      </c>
      <c r="H157" t="s">
        <v>30</v>
      </c>
      <c r="I157">
        <v>37</v>
      </c>
    </row>
    <row r="158" spans="1:10" x14ac:dyDescent="0.3">
      <c r="A158" t="s">
        <v>33</v>
      </c>
      <c r="B158">
        <f t="shared" si="5"/>
        <v>18</v>
      </c>
      <c r="C158" t="s">
        <v>16</v>
      </c>
      <c r="D158">
        <v>25</v>
      </c>
      <c r="E158" s="1">
        <v>6.9970845480000001</v>
      </c>
      <c r="F158">
        <v>1</v>
      </c>
      <c r="G158">
        <v>4.2414480000000001</v>
      </c>
      <c r="H158" t="s">
        <v>34</v>
      </c>
      <c r="I158">
        <v>313</v>
      </c>
    </row>
    <row r="159" spans="1:10" x14ac:dyDescent="0.3">
      <c r="A159" t="s">
        <v>31</v>
      </c>
      <c r="B159">
        <f t="shared" si="5"/>
        <v>19</v>
      </c>
      <c r="C159" t="s">
        <v>23</v>
      </c>
      <c r="D159">
        <v>25</v>
      </c>
      <c r="E159" s="1">
        <v>6.9970845480000001</v>
      </c>
      <c r="F159">
        <v>3</v>
      </c>
      <c r="G159">
        <v>1.4172959999999999</v>
      </c>
      <c r="H159" t="s">
        <v>32</v>
      </c>
      <c r="I159">
        <v>318</v>
      </c>
    </row>
    <row r="160" spans="1:10" x14ac:dyDescent="0.3">
      <c r="A160" t="s">
        <v>90</v>
      </c>
      <c r="B160">
        <f t="shared" si="5"/>
        <v>20</v>
      </c>
      <c r="C160" t="s">
        <v>15</v>
      </c>
      <c r="D160" t="s">
        <v>60</v>
      </c>
      <c r="E160">
        <v>7.5362318840000002</v>
      </c>
      <c r="F160">
        <v>3</v>
      </c>
      <c r="G160">
        <v>1.5230106670000001</v>
      </c>
      <c r="H160" t="s">
        <v>91</v>
      </c>
      <c r="I160">
        <v>33</v>
      </c>
    </row>
    <row r="161" spans="1:10" x14ac:dyDescent="0.3">
      <c r="A161" t="s">
        <v>92</v>
      </c>
      <c r="B161">
        <f t="shared" si="5"/>
        <v>21</v>
      </c>
      <c r="C161" t="s">
        <v>12</v>
      </c>
      <c r="D161">
        <v>125</v>
      </c>
      <c r="E161" s="1">
        <v>7.8260869570000002</v>
      </c>
      <c r="F161" s="1">
        <v>5</v>
      </c>
      <c r="G161" s="1">
        <v>0.94887180000000004</v>
      </c>
      <c r="H161" t="s">
        <v>93</v>
      </c>
      <c r="I161">
        <v>31</v>
      </c>
    </row>
    <row r="162" spans="1:10" x14ac:dyDescent="0.3">
      <c r="A162" s="3" t="s">
        <v>92</v>
      </c>
      <c r="B162" s="3">
        <f t="shared" si="5"/>
        <v>22</v>
      </c>
      <c r="C162" s="3" t="s">
        <v>16</v>
      </c>
      <c r="D162" s="3">
        <v>125</v>
      </c>
      <c r="E162" s="5">
        <v>7.8260869570000002</v>
      </c>
      <c r="F162" s="5">
        <v>5</v>
      </c>
      <c r="G162" s="5">
        <v>0.94887180000000004</v>
      </c>
      <c r="H162" s="3" t="s">
        <v>93</v>
      </c>
      <c r="I162" s="3">
        <v>31</v>
      </c>
      <c r="J162" s="3"/>
    </row>
    <row r="163" spans="1:10" x14ac:dyDescent="0.3">
      <c r="A163" t="s">
        <v>45</v>
      </c>
      <c r="B163">
        <f t="shared" si="5"/>
        <v>23</v>
      </c>
      <c r="C163" t="s">
        <v>12</v>
      </c>
      <c r="D163">
        <v>125</v>
      </c>
      <c r="E163" s="1">
        <v>7.8260869570000002</v>
      </c>
      <c r="F163">
        <v>2</v>
      </c>
      <c r="G163">
        <v>2.3750955</v>
      </c>
      <c r="H163" t="s">
        <v>46</v>
      </c>
      <c r="I163">
        <v>611</v>
      </c>
    </row>
    <row r="164" spans="1:10" x14ac:dyDescent="0.3">
      <c r="A164" t="s">
        <v>41</v>
      </c>
      <c r="B164">
        <f t="shared" si="5"/>
        <v>24</v>
      </c>
      <c r="C164" t="s">
        <v>15</v>
      </c>
      <c r="D164">
        <v>125</v>
      </c>
      <c r="E164">
        <v>7.848837209</v>
      </c>
      <c r="F164">
        <v>5</v>
      </c>
      <c r="G164">
        <v>0.95090759999999996</v>
      </c>
      <c r="H164" t="s">
        <v>42</v>
      </c>
      <c r="I164">
        <v>316</v>
      </c>
    </row>
    <row r="165" spans="1:10" x14ac:dyDescent="0.3">
      <c r="A165" t="s">
        <v>80</v>
      </c>
      <c r="B165">
        <f t="shared" si="5"/>
        <v>25</v>
      </c>
      <c r="C165" t="s">
        <v>10</v>
      </c>
      <c r="D165">
        <v>5</v>
      </c>
      <c r="E165">
        <v>8.1632653059999996</v>
      </c>
      <c r="F165">
        <v>3</v>
      </c>
      <c r="G165">
        <v>1.6478093330000001</v>
      </c>
      <c r="H165" t="s">
        <v>81</v>
      </c>
      <c r="I165">
        <v>39</v>
      </c>
    </row>
    <row r="166" spans="1:10" x14ac:dyDescent="0.3">
      <c r="A166" t="s">
        <v>90</v>
      </c>
      <c r="B166">
        <f t="shared" si="5"/>
        <v>26</v>
      </c>
      <c r="C166" t="s">
        <v>16</v>
      </c>
      <c r="D166" t="s">
        <v>60</v>
      </c>
      <c r="E166">
        <v>8.4057971009999992</v>
      </c>
      <c r="F166">
        <v>3</v>
      </c>
      <c r="G166">
        <v>1.6987426670000001</v>
      </c>
      <c r="H166" t="s">
        <v>91</v>
      </c>
      <c r="I166">
        <v>33</v>
      </c>
    </row>
    <row r="167" spans="1:10" x14ac:dyDescent="0.3">
      <c r="A167" t="s">
        <v>82</v>
      </c>
      <c r="B167">
        <f t="shared" si="5"/>
        <v>27</v>
      </c>
      <c r="C167" t="s">
        <v>12</v>
      </c>
      <c r="D167" t="s">
        <v>60</v>
      </c>
      <c r="E167">
        <v>8.6455331409999996</v>
      </c>
      <c r="F167">
        <v>3</v>
      </c>
      <c r="G167">
        <v>1.7450000000000001</v>
      </c>
      <c r="H167" t="s">
        <v>83</v>
      </c>
      <c r="I167">
        <v>32</v>
      </c>
    </row>
    <row r="168" spans="1:10" x14ac:dyDescent="0.3">
      <c r="A168" t="s">
        <v>76</v>
      </c>
      <c r="B168">
        <f t="shared" si="5"/>
        <v>28</v>
      </c>
      <c r="C168" t="s">
        <v>23</v>
      </c>
      <c r="D168">
        <v>25</v>
      </c>
      <c r="E168">
        <v>8.7209302330000007</v>
      </c>
      <c r="F168">
        <v>3</v>
      </c>
      <c r="G168">
        <v>1.7555700000000001</v>
      </c>
      <c r="H168" t="s">
        <v>70</v>
      </c>
      <c r="I168">
        <v>37</v>
      </c>
    </row>
    <row r="169" spans="1:10" x14ac:dyDescent="0.3">
      <c r="A169" t="s">
        <v>31</v>
      </c>
      <c r="B169">
        <f t="shared" si="5"/>
        <v>29</v>
      </c>
      <c r="C169" t="s">
        <v>10</v>
      </c>
      <c r="D169">
        <v>25</v>
      </c>
      <c r="E169" s="1">
        <v>9.0379008750000001</v>
      </c>
      <c r="F169" s="1">
        <v>1</v>
      </c>
      <c r="G169" s="1">
        <v>5.4920220000000004</v>
      </c>
      <c r="H169" t="s">
        <v>32</v>
      </c>
      <c r="I169">
        <v>318</v>
      </c>
    </row>
    <row r="170" spans="1:10" x14ac:dyDescent="0.3">
      <c r="A170" t="s">
        <v>31</v>
      </c>
      <c r="B170">
        <f t="shared" si="5"/>
        <v>30</v>
      </c>
      <c r="C170" t="s">
        <v>15</v>
      </c>
      <c r="D170">
        <v>25</v>
      </c>
      <c r="E170" s="1">
        <v>9.0379008750000001</v>
      </c>
      <c r="F170" s="1">
        <v>1</v>
      </c>
      <c r="G170" s="1">
        <v>5.4920220000000004</v>
      </c>
      <c r="H170" t="s">
        <v>32</v>
      </c>
      <c r="I170">
        <v>318</v>
      </c>
    </row>
    <row r="171" spans="1:10" x14ac:dyDescent="0.3">
      <c r="A171" t="s">
        <v>31</v>
      </c>
      <c r="B171">
        <f t="shared" si="5"/>
        <v>31</v>
      </c>
      <c r="C171" t="s">
        <v>23</v>
      </c>
      <c r="D171">
        <v>25</v>
      </c>
      <c r="E171" s="1">
        <v>9.3294460640000008</v>
      </c>
      <c r="F171" s="1">
        <v>3</v>
      </c>
      <c r="G171" s="1">
        <v>1.8897280000000001</v>
      </c>
      <c r="H171" t="s">
        <v>32</v>
      </c>
      <c r="I171">
        <v>318</v>
      </c>
    </row>
    <row r="172" spans="1:10" x14ac:dyDescent="0.3">
      <c r="A172" t="s">
        <v>31</v>
      </c>
      <c r="B172">
        <f t="shared" si="5"/>
        <v>32</v>
      </c>
      <c r="C172" t="s">
        <v>16</v>
      </c>
      <c r="D172">
        <v>25</v>
      </c>
      <c r="E172" s="1">
        <v>9.3294460640000008</v>
      </c>
      <c r="F172" s="1">
        <v>3</v>
      </c>
      <c r="G172" s="1">
        <v>1.8897280000000001</v>
      </c>
      <c r="H172" t="s">
        <v>32</v>
      </c>
      <c r="I172">
        <v>318</v>
      </c>
    </row>
    <row r="173" spans="1:10" x14ac:dyDescent="0.3">
      <c r="A173" t="s">
        <v>56</v>
      </c>
      <c r="B173">
        <f t="shared" si="5"/>
        <v>33</v>
      </c>
      <c r="C173" t="s">
        <v>94</v>
      </c>
      <c r="D173">
        <v>625</v>
      </c>
      <c r="E173">
        <v>9.3841642230000009</v>
      </c>
      <c r="F173">
        <v>9</v>
      </c>
      <c r="G173">
        <v>0.62864711100000004</v>
      </c>
      <c r="H173" t="s">
        <v>58</v>
      </c>
      <c r="I173">
        <v>34</v>
      </c>
    </row>
    <row r="174" spans="1:10" x14ac:dyDescent="0.3">
      <c r="A174" t="s">
        <v>52</v>
      </c>
      <c r="B174">
        <f t="shared" si="5"/>
        <v>34</v>
      </c>
      <c r="C174" t="s">
        <v>15</v>
      </c>
      <c r="D174">
        <v>625</v>
      </c>
      <c r="E174">
        <v>9.5930232560000004</v>
      </c>
      <c r="F174">
        <v>3</v>
      </c>
      <c r="G174">
        <v>1.9413899999999999</v>
      </c>
      <c r="H174" t="s">
        <v>53</v>
      </c>
      <c r="I174">
        <v>34</v>
      </c>
    </row>
    <row r="175" spans="1:10" x14ac:dyDescent="0.3">
      <c r="A175" t="s">
        <v>87</v>
      </c>
      <c r="B175">
        <f t="shared" si="5"/>
        <v>35</v>
      </c>
      <c r="C175" t="s">
        <v>23</v>
      </c>
      <c r="D175" t="s">
        <v>60</v>
      </c>
      <c r="E175">
        <v>9.6774193549999996</v>
      </c>
      <c r="F175">
        <v>3</v>
      </c>
      <c r="G175">
        <v>1.9488259999999999</v>
      </c>
      <c r="H175" t="s">
        <v>88</v>
      </c>
      <c r="I175">
        <v>316</v>
      </c>
      <c r="J175" t="s">
        <v>64</v>
      </c>
    </row>
    <row r="176" spans="1:10" x14ac:dyDescent="0.3">
      <c r="A176" t="s">
        <v>29</v>
      </c>
      <c r="B176">
        <f t="shared" si="5"/>
        <v>36</v>
      </c>
      <c r="C176" t="s">
        <v>15</v>
      </c>
      <c r="D176">
        <v>5</v>
      </c>
      <c r="E176">
        <v>9.8550724639999991</v>
      </c>
      <c r="F176">
        <v>4</v>
      </c>
      <c r="G176">
        <v>1.4933565</v>
      </c>
      <c r="H176" t="s">
        <v>30</v>
      </c>
      <c r="I176">
        <v>37</v>
      </c>
    </row>
    <row r="177" spans="1:10" x14ac:dyDescent="0.3">
      <c r="A177" t="s">
        <v>87</v>
      </c>
      <c r="B177">
        <f t="shared" si="5"/>
        <v>37</v>
      </c>
      <c r="C177" t="s">
        <v>15</v>
      </c>
      <c r="D177" t="s">
        <v>60</v>
      </c>
      <c r="E177">
        <v>9.9706744870000001</v>
      </c>
      <c r="F177">
        <v>3</v>
      </c>
      <c r="G177">
        <v>2.0078813329999998</v>
      </c>
      <c r="H177" t="s">
        <v>88</v>
      </c>
      <c r="I177">
        <v>316</v>
      </c>
      <c r="J177" t="s">
        <v>64</v>
      </c>
    </row>
    <row r="178" spans="1:10" x14ac:dyDescent="0.3">
      <c r="A178" t="s">
        <v>31</v>
      </c>
      <c r="B178">
        <f t="shared" si="5"/>
        <v>38</v>
      </c>
      <c r="C178" t="s">
        <v>16</v>
      </c>
      <c r="D178">
        <v>25</v>
      </c>
      <c r="E178">
        <v>10.204081629999999</v>
      </c>
      <c r="F178">
        <v>4</v>
      </c>
      <c r="G178">
        <v>1.5501674999999999</v>
      </c>
      <c r="H178" t="s">
        <v>32</v>
      </c>
      <c r="I178">
        <v>318</v>
      </c>
    </row>
    <row r="179" spans="1:10" x14ac:dyDescent="0.3">
      <c r="A179" t="s">
        <v>72</v>
      </c>
      <c r="B179">
        <f t="shared" si="5"/>
        <v>39</v>
      </c>
      <c r="C179" t="s">
        <v>15</v>
      </c>
      <c r="D179" t="s">
        <v>60</v>
      </c>
      <c r="E179">
        <v>10.233918129999999</v>
      </c>
      <c r="F179">
        <v>5</v>
      </c>
      <c r="G179">
        <v>1.2390000000000001</v>
      </c>
      <c r="H179" t="s">
        <v>73</v>
      </c>
      <c r="I179">
        <v>318</v>
      </c>
    </row>
    <row r="180" spans="1:10" x14ac:dyDescent="0.3">
      <c r="A180" t="s">
        <v>86</v>
      </c>
      <c r="B180">
        <f t="shared" si="5"/>
        <v>40</v>
      </c>
      <c r="C180" t="s">
        <v>15</v>
      </c>
      <c r="D180">
        <v>625</v>
      </c>
      <c r="E180">
        <v>10.46511628</v>
      </c>
      <c r="F180">
        <v>5</v>
      </c>
      <c r="G180">
        <v>1.2710952</v>
      </c>
      <c r="H180" t="s">
        <v>42</v>
      </c>
      <c r="I180">
        <v>316</v>
      </c>
    </row>
    <row r="181" spans="1:10" x14ac:dyDescent="0.3">
      <c r="A181" t="s">
        <v>92</v>
      </c>
      <c r="B181">
        <f t="shared" si="5"/>
        <v>41</v>
      </c>
      <c r="C181" t="s">
        <v>23</v>
      </c>
      <c r="D181">
        <v>125</v>
      </c>
      <c r="E181" s="1">
        <v>10.724637680000001</v>
      </c>
      <c r="F181" s="1">
        <v>6</v>
      </c>
      <c r="G181" s="1">
        <v>1.083588167</v>
      </c>
      <c r="H181" t="s">
        <v>93</v>
      </c>
      <c r="I181">
        <v>31</v>
      </c>
    </row>
    <row r="182" spans="1:10" s="2" customFormat="1" x14ac:dyDescent="0.3">
      <c r="A182" s="6" t="s">
        <v>92</v>
      </c>
      <c r="B182" s="3">
        <f t="shared" si="5"/>
        <v>42</v>
      </c>
      <c r="C182" s="6" t="s">
        <v>15</v>
      </c>
      <c r="D182" s="6">
        <v>125</v>
      </c>
      <c r="E182" s="7">
        <v>10.724637680000001</v>
      </c>
      <c r="F182" s="7">
        <v>6</v>
      </c>
      <c r="G182" s="7">
        <v>1.083588167</v>
      </c>
      <c r="H182" s="6" t="s">
        <v>93</v>
      </c>
      <c r="I182" s="6">
        <v>31</v>
      </c>
      <c r="J182" s="6"/>
    </row>
    <row r="183" spans="1:10" x14ac:dyDescent="0.3">
      <c r="A183" s="3" t="s">
        <v>92</v>
      </c>
      <c r="B183" s="3">
        <f t="shared" si="5"/>
        <v>43</v>
      </c>
      <c r="C183" s="3" t="s">
        <v>23</v>
      </c>
      <c r="D183" s="3">
        <v>125</v>
      </c>
      <c r="E183" s="3">
        <v>11.01449275</v>
      </c>
      <c r="F183" s="3">
        <v>8</v>
      </c>
      <c r="G183" s="3">
        <v>0.83465575000000003</v>
      </c>
      <c r="H183" s="3" t="s">
        <v>93</v>
      </c>
      <c r="I183" s="3">
        <v>31</v>
      </c>
      <c r="J183" s="3"/>
    </row>
    <row r="184" spans="1:10" x14ac:dyDescent="0.3">
      <c r="A184" t="s">
        <v>92</v>
      </c>
      <c r="B184">
        <f t="shared" si="5"/>
        <v>44</v>
      </c>
      <c r="C184" t="s">
        <v>16</v>
      </c>
      <c r="D184">
        <v>125</v>
      </c>
      <c r="E184">
        <v>11.304347829999999</v>
      </c>
      <c r="F184">
        <v>6</v>
      </c>
      <c r="G184">
        <v>1.1421604999999999</v>
      </c>
      <c r="H184" t="s">
        <v>93</v>
      </c>
      <c r="I184">
        <v>31</v>
      </c>
    </row>
    <row r="185" spans="1:10" x14ac:dyDescent="0.3">
      <c r="A185" t="s">
        <v>90</v>
      </c>
      <c r="B185">
        <f t="shared" si="5"/>
        <v>45</v>
      </c>
      <c r="C185" t="s">
        <v>12</v>
      </c>
      <c r="D185" t="s">
        <v>60</v>
      </c>
      <c r="E185">
        <v>11.594202900000001</v>
      </c>
      <c r="F185">
        <v>6</v>
      </c>
      <c r="G185">
        <v>1.1715466670000001</v>
      </c>
      <c r="H185" t="s">
        <v>91</v>
      </c>
      <c r="I185">
        <v>33</v>
      </c>
    </row>
    <row r="186" spans="1:10" x14ac:dyDescent="0.3">
      <c r="A186" t="s">
        <v>71</v>
      </c>
      <c r="B186">
        <f t="shared" ref="B186:B210" si="6">B185+1</f>
        <v>46</v>
      </c>
      <c r="C186" t="s">
        <v>23</v>
      </c>
      <c r="D186">
        <v>625</v>
      </c>
      <c r="E186">
        <v>11.627906980000001</v>
      </c>
      <c r="F186">
        <v>3</v>
      </c>
      <c r="G186">
        <v>2.3537733329999999</v>
      </c>
      <c r="H186" t="s">
        <v>42</v>
      </c>
      <c r="I186">
        <v>316</v>
      </c>
    </row>
    <row r="187" spans="1:10" x14ac:dyDescent="0.3">
      <c r="A187" t="s">
        <v>92</v>
      </c>
      <c r="B187">
        <f t="shared" si="6"/>
        <v>47</v>
      </c>
      <c r="C187" t="s">
        <v>10</v>
      </c>
      <c r="D187">
        <v>125</v>
      </c>
      <c r="E187" s="1">
        <v>11.884057970000001</v>
      </c>
      <c r="F187">
        <v>9</v>
      </c>
      <c r="G187">
        <v>0.80048855600000002</v>
      </c>
      <c r="H187" t="s">
        <v>93</v>
      </c>
      <c r="I187">
        <v>31</v>
      </c>
    </row>
    <row r="188" spans="1:10" x14ac:dyDescent="0.3">
      <c r="A188" t="s">
        <v>84</v>
      </c>
      <c r="B188">
        <f t="shared" si="6"/>
        <v>48</v>
      </c>
      <c r="C188" t="s">
        <v>10</v>
      </c>
      <c r="D188">
        <v>625</v>
      </c>
      <c r="E188" s="1">
        <v>11.884057970000001</v>
      </c>
      <c r="F188">
        <v>3</v>
      </c>
      <c r="G188">
        <v>2.4079299999999999</v>
      </c>
      <c r="H188" t="s">
        <v>85</v>
      </c>
      <c r="I188">
        <v>36</v>
      </c>
    </row>
    <row r="189" spans="1:10" x14ac:dyDescent="0.3">
      <c r="A189" t="s">
        <v>59</v>
      </c>
      <c r="B189">
        <f t="shared" si="6"/>
        <v>49</v>
      </c>
      <c r="C189" t="s">
        <v>10</v>
      </c>
      <c r="D189" t="s">
        <v>60</v>
      </c>
      <c r="E189">
        <v>12.28070175</v>
      </c>
      <c r="F189">
        <v>4</v>
      </c>
      <c r="G189">
        <v>1.8602430000000001</v>
      </c>
      <c r="H189" t="s">
        <v>61</v>
      </c>
      <c r="I189">
        <v>316</v>
      </c>
    </row>
    <row r="190" spans="1:10" x14ac:dyDescent="0.3">
      <c r="A190" t="s">
        <v>90</v>
      </c>
      <c r="B190">
        <f t="shared" si="6"/>
        <v>50</v>
      </c>
      <c r="C190" t="s">
        <v>10</v>
      </c>
      <c r="D190" t="s">
        <v>60</v>
      </c>
      <c r="E190">
        <v>12.753623190000001</v>
      </c>
      <c r="F190">
        <v>4</v>
      </c>
      <c r="G190">
        <v>1.933052</v>
      </c>
      <c r="H190" t="s">
        <v>91</v>
      </c>
      <c r="I190">
        <v>33</v>
      </c>
    </row>
    <row r="191" spans="1:10" x14ac:dyDescent="0.3">
      <c r="A191" t="s">
        <v>82</v>
      </c>
      <c r="B191">
        <f t="shared" si="6"/>
        <v>51</v>
      </c>
      <c r="C191" t="s">
        <v>10</v>
      </c>
      <c r="D191" t="s">
        <v>60</v>
      </c>
      <c r="E191">
        <v>13.544668590000001</v>
      </c>
      <c r="F191">
        <v>3</v>
      </c>
      <c r="G191">
        <v>2.7338333330000002</v>
      </c>
      <c r="H191" t="s">
        <v>83</v>
      </c>
      <c r="I191">
        <v>32</v>
      </c>
    </row>
    <row r="192" spans="1:10" x14ac:dyDescent="0.3">
      <c r="A192" t="s">
        <v>89</v>
      </c>
      <c r="B192">
        <f t="shared" si="6"/>
        <v>52</v>
      </c>
      <c r="C192" t="s">
        <v>12</v>
      </c>
      <c r="D192">
        <v>625</v>
      </c>
      <c r="E192">
        <v>13.58381503</v>
      </c>
      <c r="F192">
        <v>7</v>
      </c>
      <c r="G192">
        <v>1.1836949999999999</v>
      </c>
      <c r="H192" t="s">
        <v>51</v>
      </c>
      <c r="I192">
        <v>313</v>
      </c>
    </row>
    <row r="193" spans="1:10" x14ac:dyDescent="0.3">
      <c r="A193" t="s">
        <v>80</v>
      </c>
      <c r="B193">
        <f t="shared" si="6"/>
        <v>53</v>
      </c>
      <c r="C193" t="s">
        <v>94</v>
      </c>
      <c r="D193">
        <v>5</v>
      </c>
      <c r="E193">
        <v>13.994169100000001</v>
      </c>
      <c r="F193">
        <v>3</v>
      </c>
      <c r="G193">
        <v>2.8248160000000002</v>
      </c>
      <c r="H193" t="s">
        <v>81</v>
      </c>
      <c r="I193">
        <v>39</v>
      </c>
    </row>
    <row r="194" spans="1:10" x14ac:dyDescent="0.3">
      <c r="A194" s="3" t="s">
        <v>92</v>
      </c>
      <c r="B194" s="3">
        <f t="shared" si="6"/>
        <v>54</v>
      </c>
      <c r="C194" s="3" t="s">
        <v>10</v>
      </c>
      <c r="D194" s="3">
        <v>125</v>
      </c>
      <c r="E194" s="3">
        <v>14.20289855</v>
      </c>
      <c r="F194" s="3">
        <v>9</v>
      </c>
      <c r="G194" s="3">
        <v>0.95668144399999999</v>
      </c>
      <c r="H194" s="3" t="s">
        <v>93</v>
      </c>
      <c r="I194" s="3">
        <v>31</v>
      </c>
      <c r="J194" s="3"/>
    </row>
    <row r="195" spans="1:10" x14ac:dyDescent="0.3">
      <c r="A195" t="s">
        <v>92</v>
      </c>
      <c r="B195">
        <f t="shared" si="6"/>
        <v>55</v>
      </c>
      <c r="C195" t="s">
        <v>15</v>
      </c>
      <c r="D195">
        <v>125</v>
      </c>
      <c r="E195">
        <v>14.49275362</v>
      </c>
      <c r="F195">
        <v>7</v>
      </c>
      <c r="G195">
        <v>1.2551214289999999</v>
      </c>
      <c r="H195" t="s">
        <v>93</v>
      </c>
      <c r="I195">
        <v>31</v>
      </c>
    </row>
    <row r="196" spans="1:10" x14ac:dyDescent="0.3">
      <c r="A196" s="3" t="s">
        <v>92</v>
      </c>
      <c r="B196" s="3">
        <f t="shared" si="6"/>
        <v>56</v>
      </c>
      <c r="C196" s="3" t="s">
        <v>12</v>
      </c>
      <c r="D196" s="3">
        <v>125</v>
      </c>
      <c r="E196" s="3">
        <v>14.782608700000001</v>
      </c>
      <c r="F196" s="3">
        <v>7</v>
      </c>
      <c r="G196" s="3">
        <v>1.280223857</v>
      </c>
      <c r="H196" s="3" t="s">
        <v>93</v>
      </c>
      <c r="I196" s="3">
        <v>31</v>
      </c>
      <c r="J196" s="3"/>
    </row>
    <row r="197" spans="1:10" x14ac:dyDescent="0.3">
      <c r="A197" t="s">
        <v>89</v>
      </c>
      <c r="B197">
        <f t="shared" si="6"/>
        <v>57</v>
      </c>
      <c r="C197" t="s">
        <v>16</v>
      </c>
      <c r="D197">
        <v>625</v>
      </c>
      <c r="E197">
        <v>15.028901729999999</v>
      </c>
      <c r="F197">
        <v>4</v>
      </c>
      <c r="G197">
        <v>2.2918349999999998</v>
      </c>
      <c r="H197" t="s">
        <v>51</v>
      </c>
      <c r="I197">
        <v>313</v>
      </c>
    </row>
    <row r="198" spans="1:10" x14ac:dyDescent="0.3">
      <c r="A198" t="s">
        <v>89</v>
      </c>
      <c r="B198">
        <f t="shared" si="6"/>
        <v>58</v>
      </c>
      <c r="C198" t="s">
        <v>10</v>
      </c>
      <c r="D198">
        <v>625</v>
      </c>
      <c r="E198">
        <v>15.60693642</v>
      </c>
      <c r="F198">
        <v>6</v>
      </c>
      <c r="G198">
        <v>1.5866549999999999</v>
      </c>
      <c r="H198" t="s">
        <v>51</v>
      </c>
      <c r="I198">
        <v>313</v>
      </c>
    </row>
    <row r="199" spans="1:10" x14ac:dyDescent="0.3">
      <c r="A199" t="s">
        <v>82</v>
      </c>
      <c r="B199">
        <f t="shared" si="6"/>
        <v>59</v>
      </c>
      <c r="C199" t="s">
        <v>23</v>
      </c>
      <c r="D199" t="s">
        <v>60</v>
      </c>
      <c r="E199">
        <v>16.426512970000001</v>
      </c>
      <c r="F199">
        <v>7</v>
      </c>
      <c r="G199">
        <v>1.4209285709999999</v>
      </c>
      <c r="H199" t="s">
        <v>83</v>
      </c>
      <c r="I199">
        <v>32</v>
      </c>
    </row>
    <row r="200" spans="1:10" x14ac:dyDescent="0.3">
      <c r="A200" t="s">
        <v>86</v>
      </c>
      <c r="B200">
        <f t="shared" si="6"/>
        <v>60</v>
      </c>
      <c r="C200" t="s">
        <v>12</v>
      </c>
      <c r="D200">
        <v>625</v>
      </c>
      <c r="E200">
        <v>17.151162790000001</v>
      </c>
      <c r="F200">
        <v>8</v>
      </c>
      <c r="G200">
        <v>1.3019898750000001</v>
      </c>
      <c r="H200" t="s">
        <v>42</v>
      </c>
      <c r="I200">
        <v>316</v>
      </c>
    </row>
    <row r="201" spans="1:10" x14ac:dyDescent="0.3">
      <c r="A201" t="s">
        <v>69</v>
      </c>
      <c r="B201">
        <f t="shared" si="6"/>
        <v>61</v>
      </c>
      <c r="C201" t="s">
        <v>15</v>
      </c>
      <c r="D201">
        <v>25</v>
      </c>
      <c r="E201" s="1">
        <v>18.313953489999999</v>
      </c>
      <c r="F201">
        <v>5</v>
      </c>
      <c r="G201">
        <v>2.2250717999999998</v>
      </c>
      <c r="H201" t="s">
        <v>70</v>
      </c>
      <c r="I201">
        <v>37</v>
      </c>
    </row>
    <row r="202" spans="1:10" x14ac:dyDescent="0.3">
      <c r="A202" t="s">
        <v>86</v>
      </c>
      <c r="B202">
        <f t="shared" si="6"/>
        <v>62</v>
      </c>
      <c r="C202" t="s">
        <v>16</v>
      </c>
      <c r="D202">
        <v>625</v>
      </c>
      <c r="E202" s="1">
        <v>18.313953489999999</v>
      </c>
      <c r="F202">
        <v>10</v>
      </c>
      <c r="G202">
        <v>1.1122083</v>
      </c>
      <c r="H202" t="s">
        <v>42</v>
      </c>
      <c r="I202">
        <v>316</v>
      </c>
    </row>
    <row r="203" spans="1:10" x14ac:dyDescent="0.3">
      <c r="A203" t="s">
        <v>41</v>
      </c>
      <c r="B203">
        <f t="shared" si="6"/>
        <v>63</v>
      </c>
      <c r="C203" t="s">
        <v>10</v>
      </c>
      <c r="D203">
        <v>125</v>
      </c>
      <c r="E203">
        <v>19.186046510000001</v>
      </c>
      <c r="F203">
        <v>14</v>
      </c>
      <c r="G203">
        <v>0.830157429</v>
      </c>
      <c r="H203" t="s">
        <v>42</v>
      </c>
      <c r="I203">
        <v>316</v>
      </c>
    </row>
    <row r="204" spans="1:10" x14ac:dyDescent="0.3">
      <c r="A204" t="s">
        <v>19</v>
      </c>
      <c r="B204">
        <f t="shared" si="6"/>
        <v>64</v>
      </c>
      <c r="C204" t="s">
        <v>23</v>
      </c>
      <c r="D204">
        <v>5</v>
      </c>
      <c r="E204">
        <v>20.474777450000001</v>
      </c>
      <c r="F204">
        <v>2</v>
      </c>
      <c r="G204">
        <v>6.1984769999999996</v>
      </c>
      <c r="H204" t="s">
        <v>18</v>
      </c>
      <c r="I204">
        <v>32</v>
      </c>
    </row>
    <row r="205" spans="1:10" x14ac:dyDescent="0.3">
      <c r="A205" t="s">
        <v>86</v>
      </c>
      <c r="B205">
        <f t="shared" si="6"/>
        <v>65</v>
      </c>
      <c r="C205" t="s">
        <v>23</v>
      </c>
      <c r="D205">
        <v>625</v>
      </c>
      <c r="E205">
        <v>26.453488369999999</v>
      </c>
      <c r="F205">
        <v>8</v>
      </c>
      <c r="G205">
        <v>2.0081538750000001</v>
      </c>
      <c r="H205" t="s">
        <v>42</v>
      </c>
      <c r="I205">
        <v>316</v>
      </c>
    </row>
    <row r="206" spans="1:10" x14ac:dyDescent="0.3">
      <c r="A206" t="s">
        <v>69</v>
      </c>
      <c r="B206">
        <f t="shared" si="6"/>
        <v>66</v>
      </c>
      <c r="C206" t="s">
        <v>10</v>
      </c>
      <c r="D206">
        <v>25</v>
      </c>
      <c r="E206">
        <v>29.360465120000001</v>
      </c>
      <c r="F206">
        <v>8</v>
      </c>
      <c r="G206">
        <v>2.2294866249999998</v>
      </c>
      <c r="H206" t="s">
        <v>70</v>
      </c>
      <c r="I206">
        <v>37</v>
      </c>
    </row>
    <row r="207" spans="1:10" x14ac:dyDescent="0.3">
      <c r="A207" t="s">
        <v>72</v>
      </c>
      <c r="B207">
        <f t="shared" si="6"/>
        <v>67</v>
      </c>
      <c r="C207" t="s">
        <v>23</v>
      </c>
      <c r="D207" t="s">
        <v>60</v>
      </c>
      <c r="E207">
        <v>30.409356729999999</v>
      </c>
      <c r="F207">
        <v>6</v>
      </c>
      <c r="G207">
        <v>3.0680000000000001</v>
      </c>
      <c r="H207" t="s">
        <v>73</v>
      </c>
      <c r="I207">
        <v>318</v>
      </c>
    </row>
    <row r="208" spans="1:10" x14ac:dyDescent="0.3">
      <c r="A208" t="s">
        <v>80</v>
      </c>
      <c r="B208">
        <f t="shared" si="6"/>
        <v>68</v>
      </c>
      <c r="C208" t="s">
        <v>23</v>
      </c>
      <c r="D208">
        <v>5</v>
      </c>
      <c r="E208">
        <v>34.985422739999997</v>
      </c>
      <c r="F208">
        <v>1</v>
      </c>
      <c r="G208">
        <v>21.186119999999999</v>
      </c>
      <c r="H208" t="s">
        <v>81</v>
      </c>
      <c r="I208">
        <v>39</v>
      </c>
    </row>
    <row r="209" spans="1:10" x14ac:dyDescent="0.3">
      <c r="A209" t="s">
        <v>31</v>
      </c>
      <c r="B209">
        <f t="shared" si="6"/>
        <v>69</v>
      </c>
      <c r="C209" t="s">
        <v>12</v>
      </c>
      <c r="D209">
        <v>25</v>
      </c>
      <c r="E209">
        <v>38.192419829999999</v>
      </c>
      <c r="F209">
        <v>28</v>
      </c>
      <c r="G209">
        <v>0.82886507099999995</v>
      </c>
      <c r="H209" t="s">
        <v>32</v>
      </c>
      <c r="I209">
        <v>318</v>
      </c>
    </row>
    <row r="210" spans="1:10" x14ac:dyDescent="0.3">
      <c r="A210" t="s">
        <v>62</v>
      </c>
      <c r="B210">
        <f t="shared" si="6"/>
        <v>70</v>
      </c>
      <c r="C210" t="s">
        <v>15</v>
      </c>
      <c r="D210" t="s">
        <v>60</v>
      </c>
      <c r="E210">
        <v>78.931750739999998</v>
      </c>
      <c r="F210">
        <v>14</v>
      </c>
      <c r="G210">
        <v>3.4136540000000002</v>
      </c>
      <c r="H210" t="s">
        <v>63</v>
      </c>
      <c r="I210">
        <v>314</v>
      </c>
      <c r="J210" t="s">
        <v>64</v>
      </c>
    </row>
    <row r="211" spans="1:10" x14ac:dyDescent="0.3">
      <c r="A211" t="s">
        <v>9</v>
      </c>
      <c r="B211">
        <v>2</v>
      </c>
      <c r="C211" t="s">
        <v>15</v>
      </c>
      <c r="D211">
        <v>5</v>
      </c>
      <c r="E211">
        <v>93.529411760000002</v>
      </c>
      <c r="F211">
        <v>4</v>
      </c>
      <c r="G211">
        <v>14.084697</v>
      </c>
      <c r="H211" t="s">
        <v>11</v>
      </c>
      <c r="I211">
        <v>313</v>
      </c>
    </row>
    <row r="212" spans="1:10" x14ac:dyDescent="0.3">
      <c r="A212" t="s">
        <v>87</v>
      </c>
      <c r="B212">
        <f>B211+1</f>
        <v>3</v>
      </c>
      <c r="C212" t="s">
        <v>16</v>
      </c>
      <c r="D212" t="s">
        <v>60</v>
      </c>
      <c r="E212">
        <v>93.841642230000005</v>
      </c>
      <c r="F212">
        <v>1</v>
      </c>
      <c r="G212">
        <v>56.69312</v>
      </c>
      <c r="H212" t="s">
        <v>88</v>
      </c>
      <c r="I212">
        <v>316</v>
      </c>
      <c r="J212" t="s">
        <v>64</v>
      </c>
    </row>
    <row r="213" spans="1:10" x14ac:dyDescent="0.3">
      <c r="A213" t="s">
        <v>9</v>
      </c>
      <c r="B213">
        <v>3</v>
      </c>
      <c r="C213" t="s">
        <v>16</v>
      </c>
      <c r="D213">
        <v>5</v>
      </c>
      <c r="E213">
        <v>94.705882349999996</v>
      </c>
      <c r="F213">
        <v>2</v>
      </c>
      <c r="G213">
        <v>28.523726</v>
      </c>
      <c r="H213" t="s">
        <v>11</v>
      </c>
      <c r="I213">
        <v>313</v>
      </c>
    </row>
    <row r="214" spans="1:10" x14ac:dyDescent="0.3">
      <c r="A214" t="s">
        <v>80</v>
      </c>
      <c r="B214">
        <f>B213+1</f>
        <v>4</v>
      </c>
      <c r="C214" t="s">
        <v>68</v>
      </c>
      <c r="D214">
        <v>5</v>
      </c>
      <c r="E214">
        <v>96.209912540000005</v>
      </c>
      <c r="F214">
        <v>2</v>
      </c>
      <c r="G214">
        <v>29.130915000000002</v>
      </c>
      <c r="H214" t="s">
        <v>81</v>
      </c>
      <c r="I214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1423-0EF3-4B84-97B0-4F0030AF04B3}">
  <dimension ref="A1:J190"/>
  <sheetViews>
    <sheetView tabSelected="1" topLeftCell="A172" workbookViewId="0">
      <selection activeCell="E179" sqref="E179"/>
    </sheetView>
  </sheetViews>
  <sheetFormatPr defaultRowHeight="14.4" x14ac:dyDescent="0.3"/>
  <cols>
    <col min="1" max="1" width="21.6640625" customWidth="1"/>
    <col min="2" max="3" width="4.77734375" customWidth="1"/>
    <col min="4" max="4" width="3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 t="s">
        <v>10</v>
      </c>
      <c r="D2">
        <v>5</v>
      </c>
      <c r="E2">
        <v>0</v>
      </c>
      <c r="F2">
        <v>0</v>
      </c>
      <c r="G2">
        <v>0</v>
      </c>
      <c r="H2" t="s">
        <v>11</v>
      </c>
      <c r="I2">
        <v>313</v>
      </c>
    </row>
    <row r="3" spans="1:9" x14ac:dyDescent="0.3">
      <c r="A3" t="s">
        <v>9</v>
      </c>
      <c r="B3">
        <v>4</v>
      </c>
      <c r="C3" t="s">
        <v>12</v>
      </c>
      <c r="D3">
        <v>5</v>
      </c>
      <c r="E3">
        <v>0</v>
      </c>
      <c r="F3">
        <v>0</v>
      </c>
      <c r="G3">
        <v>0</v>
      </c>
      <c r="H3" t="s">
        <v>11</v>
      </c>
      <c r="I3">
        <v>313</v>
      </c>
    </row>
    <row r="4" spans="1:9" x14ac:dyDescent="0.3">
      <c r="A4" t="s">
        <v>13</v>
      </c>
      <c r="B4">
        <v>5</v>
      </c>
      <c r="C4" t="s">
        <v>10</v>
      </c>
      <c r="D4">
        <v>5</v>
      </c>
      <c r="E4">
        <v>0</v>
      </c>
      <c r="F4">
        <v>0</v>
      </c>
      <c r="G4">
        <v>0</v>
      </c>
      <c r="H4" t="s">
        <v>14</v>
      </c>
      <c r="I4">
        <v>31</v>
      </c>
    </row>
    <row r="5" spans="1:9" x14ac:dyDescent="0.3">
      <c r="A5" t="s">
        <v>13</v>
      </c>
      <c r="B5">
        <v>6</v>
      </c>
      <c r="C5" t="s">
        <v>15</v>
      </c>
      <c r="D5">
        <v>5</v>
      </c>
      <c r="E5">
        <v>0</v>
      </c>
      <c r="F5">
        <v>0</v>
      </c>
      <c r="G5">
        <v>0</v>
      </c>
      <c r="H5" t="s">
        <v>14</v>
      </c>
      <c r="I5">
        <v>31</v>
      </c>
    </row>
    <row r="6" spans="1:9" x14ac:dyDescent="0.3">
      <c r="A6" t="s">
        <v>13</v>
      </c>
      <c r="B6">
        <v>7</v>
      </c>
      <c r="C6" t="s">
        <v>16</v>
      </c>
      <c r="D6">
        <v>5</v>
      </c>
      <c r="E6">
        <v>0</v>
      </c>
      <c r="F6">
        <v>0</v>
      </c>
      <c r="G6">
        <v>0</v>
      </c>
      <c r="H6" t="s">
        <v>14</v>
      </c>
      <c r="I6">
        <v>31</v>
      </c>
    </row>
    <row r="7" spans="1:9" x14ac:dyDescent="0.3">
      <c r="A7" t="s">
        <v>13</v>
      </c>
      <c r="B7">
        <v>8</v>
      </c>
      <c r="C7" t="s">
        <v>12</v>
      </c>
      <c r="D7">
        <v>5</v>
      </c>
      <c r="E7">
        <v>0</v>
      </c>
      <c r="F7">
        <v>0</v>
      </c>
      <c r="G7">
        <v>0</v>
      </c>
      <c r="H7" t="s">
        <v>14</v>
      </c>
      <c r="I7">
        <v>31</v>
      </c>
    </row>
    <row r="8" spans="1:9" s="9" customFormat="1" x14ac:dyDescent="0.3">
      <c r="A8" s="9" t="s">
        <v>17</v>
      </c>
      <c r="B8" s="9">
        <v>9</v>
      </c>
      <c r="C8" s="9" t="s">
        <v>10</v>
      </c>
      <c r="D8" s="9">
        <v>5</v>
      </c>
      <c r="E8" s="9">
        <v>0</v>
      </c>
      <c r="F8" s="9">
        <v>0</v>
      </c>
      <c r="G8" s="9">
        <v>0</v>
      </c>
      <c r="H8" s="9" t="s">
        <v>18</v>
      </c>
      <c r="I8" s="9">
        <v>32</v>
      </c>
    </row>
    <row r="9" spans="1:9" s="9" customFormat="1" x14ac:dyDescent="0.3">
      <c r="A9" s="9" t="s">
        <v>17</v>
      </c>
      <c r="B9" s="9">
        <v>10</v>
      </c>
      <c r="C9" s="9" t="s">
        <v>15</v>
      </c>
      <c r="D9" s="9">
        <v>5</v>
      </c>
      <c r="E9" s="9">
        <v>4.6242774569999998</v>
      </c>
      <c r="F9" s="9">
        <v>4</v>
      </c>
      <c r="G9" s="9">
        <v>0.69799999999999995</v>
      </c>
      <c r="H9" s="9" t="s">
        <v>18</v>
      </c>
      <c r="I9" s="9">
        <v>32</v>
      </c>
    </row>
    <row r="10" spans="1:9" s="9" customFormat="1" x14ac:dyDescent="0.3">
      <c r="A10" s="9" t="s">
        <v>17</v>
      </c>
      <c r="B10" s="9">
        <v>11</v>
      </c>
      <c r="C10" s="9" t="s">
        <v>16</v>
      </c>
      <c r="D10" s="9">
        <v>5</v>
      </c>
      <c r="E10" s="9">
        <v>4.3352601159999997</v>
      </c>
      <c r="F10" s="9">
        <v>2</v>
      </c>
      <c r="G10" s="9">
        <v>1.3087500000000001</v>
      </c>
      <c r="H10" s="9" t="s">
        <v>18</v>
      </c>
      <c r="I10" s="9">
        <v>32</v>
      </c>
    </row>
    <row r="11" spans="1:9" s="9" customFormat="1" x14ac:dyDescent="0.3">
      <c r="A11" s="9" t="s">
        <v>17</v>
      </c>
      <c r="B11" s="9">
        <v>13</v>
      </c>
      <c r="C11" s="9" t="s">
        <v>23</v>
      </c>
      <c r="D11" s="9">
        <v>5</v>
      </c>
      <c r="E11" s="9">
        <v>6.0693641620000003</v>
      </c>
      <c r="F11" s="9">
        <v>3</v>
      </c>
      <c r="G11" s="9">
        <v>1.2215</v>
      </c>
      <c r="H11" s="9" t="s">
        <v>18</v>
      </c>
      <c r="I11" s="9">
        <v>32</v>
      </c>
    </row>
    <row r="12" spans="1:9" s="10" customFormat="1" x14ac:dyDescent="0.3">
      <c r="A12" s="10" t="s">
        <v>19</v>
      </c>
      <c r="B12" s="10">
        <v>14</v>
      </c>
      <c r="C12" s="10" t="s">
        <v>10</v>
      </c>
      <c r="D12" s="10">
        <v>5</v>
      </c>
      <c r="E12" s="10">
        <v>0</v>
      </c>
      <c r="F12" s="10">
        <v>0</v>
      </c>
      <c r="G12" s="10">
        <v>0</v>
      </c>
      <c r="H12" s="10" t="s">
        <v>18</v>
      </c>
      <c r="I12" s="10">
        <v>32</v>
      </c>
    </row>
    <row r="13" spans="1:9" s="10" customFormat="1" x14ac:dyDescent="0.3">
      <c r="A13" s="10" t="s">
        <v>19</v>
      </c>
      <c r="B13" s="10">
        <v>15</v>
      </c>
      <c r="C13" s="10" t="s">
        <v>15</v>
      </c>
      <c r="D13" s="10">
        <v>5</v>
      </c>
      <c r="E13" s="10">
        <v>0.89020771499999996</v>
      </c>
      <c r="F13" s="10">
        <v>1</v>
      </c>
      <c r="G13" s="10">
        <v>0.53899799999999998</v>
      </c>
      <c r="H13" s="10" t="s">
        <v>18</v>
      </c>
      <c r="I13" s="10">
        <v>32</v>
      </c>
    </row>
    <row r="14" spans="1:9" s="10" customFormat="1" x14ac:dyDescent="0.3">
      <c r="A14" s="10" t="s">
        <v>19</v>
      </c>
      <c r="B14" s="10">
        <f>B13+1</f>
        <v>16</v>
      </c>
      <c r="C14" s="10" t="s">
        <v>16</v>
      </c>
      <c r="D14" s="10">
        <v>5</v>
      </c>
      <c r="E14" s="10">
        <v>0</v>
      </c>
      <c r="F14" s="10">
        <v>0</v>
      </c>
      <c r="G14" s="10">
        <v>0</v>
      </c>
      <c r="H14" s="10" t="s">
        <v>18</v>
      </c>
      <c r="I14" s="10">
        <v>32</v>
      </c>
    </row>
    <row r="15" spans="1:9" s="10" customFormat="1" x14ac:dyDescent="0.3">
      <c r="A15" s="10" t="s">
        <v>19</v>
      </c>
      <c r="B15" s="10">
        <f>B14+1</f>
        <v>17</v>
      </c>
      <c r="C15" s="10" t="s">
        <v>12</v>
      </c>
      <c r="D15" s="10">
        <v>5</v>
      </c>
      <c r="E15" s="10">
        <v>4.7477744810000004</v>
      </c>
      <c r="F15" s="10">
        <v>3</v>
      </c>
      <c r="G15" s="10">
        <v>0.95821866700000002</v>
      </c>
      <c r="H15" s="10" t="s">
        <v>18</v>
      </c>
      <c r="I15" s="10">
        <v>32</v>
      </c>
    </row>
    <row r="16" spans="1:9" x14ac:dyDescent="0.3">
      <c r="A16" t="s">
        <v>20</v>
      </c>
      <c r="B16" t="e">
        <f>#REF!+1</f>
        <v>#REF!</v>
      </c>
      <c r="C16" t="s">
        <v>10</v>
      </c>
      <c r="D16">
        <v>5</v>
      </c>
      <c r="E16">
        <v>0</v>
      </c>
      <c r="F16">
        <v>0</v>
      </c>
      <c r="G16">
        <v>0</v>
      </c>
      <c r="H16" t="s">
        <v>21</v>
      </c>
      <c r="I16">
        <v>33</v>
      </c>
    </row>
    <row r="17" spans="1:9" x14ac:dyDescent="0.3">
      <c r="A17" t="s">
        <v>20</v>
      </c>
      <c r="B17" t="e">
        <f>B16+1</f>
        <v>#REF!</v>
      </c>
      <c r="C17" t="s">
        <v>15</v>
      </c>
      <c r="D17">
        <v>5</v>
      </c>
      <c r="E17">
        <v>0</v>
      </c>
      <c r="F17">
        <v>0</v>
      </c>
      <c r="G17">
        <v>0</v>
      </c>
      <c r="H17" t="s">
        <v>21</v>
      </c>
      <c r="I17">
        <v>33</v>
      </c>
    </row>
    <row r="18" spans="1:9" x14ac:dyDescent="0.3">
      <c r="A18" t="s">
        <v>20</v>
      </c>
      <c r="B18" t="e">
        <f>B17+1</f>
        <v>#REF!</v>
      </c>
      <c r="C18" t="s">
        <v>16</v>
      </c>
      <c r="D18">
        <v>5</v>
      </c>
      <c r="E18">
        <v>0</v>
      </c>
      <c r="F18">
        <v>0</v>
      </c>
      <c r="G18">
        <v>0</v>
      </c>
      <c r="H18" t="s">
        <v>21</v>
      </c>
      <c r="I18">
        <v>33</v>
      </c>
    </row>
    <row r="19" spans="1:9" x14ac:dyDescent="0.3">
      <c r="A19" t="s">
        <v>20</v>
      </c>
      <c r="B19" t="e">
        <f>B18+1</f>
        <v>#REF!</v>
      </c>
      <c r="C19" t="s">
        <v>12</v>
      </c>
      <c r="D19">
        <v>5</v>
      </c>
      <c r="E19">
        <v>0</v>
      </c>
      <c r="F19">
        <v>0</v>
      </c>
      <c r="G19">
        <v>0</v>
      </c>
      <c r="H19" t="s">
        <v>21</v>
      </c>
      <c r="I19">
        <v>33</v>
      </c>
    </row>
    <row r="20" spans="1:9" x14ac:dyDescent="0.3">
      <c r="A20" t="s">
        <v>22</v>
      </c>
      <c r="B20" t="e">
        <f>B19+1</f>
        <v>#REF!</v>
      </c>
      <c r="C20" t="s">
        <v>10</v>
      </c>
      <c r="D20">
        <v>5</v>
      </c>
      <c r="E20">
        <v>5.7971014490000004</v>
      </c>
      <c r="F20">
        <v>2</v>
      </c>
      <c r="G20">
        <v>1.7644500000000001</v>
      </c>
      <c r="H20" t="s">
        <v>24</v>
      </c>
      <c r="I20">
        <v>318</v>
      </c>
    </row>
    <row r="21" spans="1:9" x14ac:dyDescent="0.3">
      <c r="A21" t="s">
        <v>22</v>
      </c>
      <c r="B21" t="e">
        <f>B20+1</f>
        <v>#REF!</v>
      </c>
      <c r="C21" t="s">
        <v>15</v>
      </c>
      <c r="D21">
        <v>5</v>
      </c>
      <c r="E21">
        <v>0.869565217</v>
      </c>
      <c r="F21">
        <v>1</v>
      </c>
      <c r="G21">
        <v>0.529335</v>
      </c>
      <c r="H21" t="s">
        <v>24</v>
      </c>
      <c r="I21">
        <v>318</v>
      </c>
    </row>
    <row r="22" spans="1:9" x14ac:dyDescent="0.3">
      <c r="A22" t="s">
        <v>22</v>
      </c>
      <c r="B22" t="e">
        <f>B21+1</f>
        <v>#REF!</v>
      </c>
      <c r="C22" t="s">
        <v>16</v>
      </c>
      <c r="D22">
        <v>5</v>
      </c>
      <c r="E22">
        <v>2.0289855069999998</v>
      </c>
      <c r="F22">
        <v>1</v>
      </c>
      <c r="G22">
        <v>1.235115</v>
      </c>
      <c r="H22" t="s">
        <v>24</v>
      </c>
      <c r="I22">
        <v>318</v>
      </c>
    </row>
    <row r="23" spans="1:9" x14ac:dyDescent="0.3">
      <c r="A23" t="s">
        <v>22</v>
      </c>
      <c r="B23" t="e">
        <f>B22+1</f>
        <v>#REF!</v>
      </c>
      <c r="C23" t="s">
        <v>12</v>
      </c>
      <c r="D23">
        <v>5</v>
      </c>
      <c r="E23">
        <v>5.5072463770000004</v>
      </c>
      <c r="F23">
        <v>2</v>
      </c>
      <c r="G23">
        <v>1.6762275</v>
      </c>
      <c r="H23" t="s">
        <v>24</v>
      </c>
      <c r="I23">
        <v>318</v>
      </c>
    </row>
    <row r="24" spans="1:9" x14ac:dyDescent="0.3">
      <c r="A24" t="s">
        <v>22</v>
      </c>
      <c r="B24" t="e">
        <f>B23+1</f>
        <v>#REF!</v>
      </c>
      <c r="C24" t="s">
        <v>23</v>
      </c>
      <c r="D24">
        <v>5</v>
      </c>
      <c r="E24">
        <v>0</v>
      </c>
      <c r="F24">
        <v>0</v>
      </c>
      <c r="G24">
        <v>0</v>
      </c>
      <c r="H24" t="s">
        <v>24</v>
      </c>
      <c r="I24">
        <v>318</v>
      </c>
    </row>
    <row r="25" spans="1:9" x14ac:dyDescent="0.3">
      <c r="A25" t="s">
        <v>25</v>
      </c>
      <c r="B25" t="e">
        <f>B24+1</f>
        <v>#REF!</v>
      </c>
      <c r="C25" t="s">
        <v>10</v>
      </c>
      <c r="D25">
        <v>5</v>
      </c>
      <c r="E25">
        <v>0</v>
      </c>
      <c r="F25">
        <v>0</v>
      </c>
      <c r="G25">
        <v>0</v>
      </c>
      <c r="H25" t="s">
        <v>24</v>
      </c>
      <c r="I25">
        <v>318</v>
      </c>
    </row>
    <row r="26" spans="1:9" x14ac:dyDescent="0.3">
      <c r="A26" t="s">
        <v>25</v>
      </c>
      <c r="B26" t="e">
        <f>B25+1</f>
        <v>#REF!</v>
      </c>
      <c r="C26" t="s">
        <v>15</v>
      </c>
      <c r="D26">
        <v>5</v>
      </c>
      <c r="E26">
        <v>2.8985507250000002</v>
      </c>
      <c r="F26">
        <v>1</v>
      </c>
      <c r="G26">
        <v>1.75522</v>
      </c>
      <c r="H26" t="s">
        <v>24</v>
      </c>
      <c r="I26">
        <v>318</v>
      </c>
    </row>
    <row r="27" spans="1:9" x14ac:dyDescent="0.3">
      <c r="A27" t="s">
        <v>25</v>
      </c>
      <c r="B27" t="e">
        <f>B26+1</f>
        <v>#REF!</v>
      </c>
      <c r="C27" t="s">
        <v>16</v>
      </c>
      <c r="D27">
        <v>5</v>
      </c>
      <c r="E27">
        <v>1.7391304350000001</v>
      </c>
      <c r="F27">
        <v>1</v>
      </c>
      <c r="G27">
        <v>1.053132</v>
      </c>
      <c r="H27" t="s">
        <v>24</v>
      </c>
      <c r="I27">
        <v>318</v>
      </c>
    </row>
    <row r="28" spans="1:9" x14ac:dyDescent="0.3">
      <c r="A28" t="s">
        <v>25</v>
      </c>
      <c r="B28" t="e">
        <f>B27+1</f>
        <v>#REF!</v>
      </c>
      <c r="C28" t="s">
        <v>12</v>
      </c>
      <c r="D28">
        <v>5</v>
      </c>
      <c r="E28">
        <v>1.4492753620000001</v>
      </c>
      <c r="F28">
        <v>1</v>
      </c>
      <c r="G28">
        <v>0.87761</v>
      </c>
      <c r="H28" t="s">
        <v>24</v>
      </c>
      <c r="I28">
        <v>318</v>
      </c>
    </row>
    <row r="29" spans="1:9" x14ac:dyDescent="0.3">
      <c r="A29" t="s">
        <v>25</v>
      </c>
      <c r="B29" t="e">
        <f>B28+1</f>
        <v>#REF!</v>
      </c>
      <c r="C29" t="s">
        <v>23</v>
      </c>
      <c r="D29">
        <v>5</v>
      </c>
      <c r="E29">
        <v>0</v>
      </c>
      <c r="F29">
        <v>0</v>
      </c>
      <c r="G29">
        <v>0</v>
      </c>
      <c r="H29" t="s">
        <v>24</v>
      </c>
      <c r="I29">
        <v>318</v>
      </c>
    </row>
    <row r="30" spans="1:9" x14ac:dyDescent="0.3">
      <c r="A30" t="s">
        <v>26</v>
      </c>
      <c r="B30" t="e">
        <f>B29+1</f>
        <v>#REF!</v>
      </c>
      <c r="C30" t="s">
        <v>10</v>
      </c>
      <c r="D30">
        <v>5</v>
      </c>
      <c r="E30">
        <v>0</v>
      </c>
      <c r="F30">
        <v>0</v>
      </c>
      <c r="G30">
        <v>0</v>
      </c>
      <c r="H30" t="s">
        <v>27</v>
      </c>
      <c r="I30">
        <v>39</v>
      </c>
    </row>
    <row r="31" spans="1:9" x14ac:dyDescent="0.3">
      <c r="A31" t="s">
        <v>26</v>
      </c>
      <c r="B31" t="e">
        <f>B30+1</f>
        <v>#REF!</v>
      </c>
      <c r="C31" t="s">
        <v>15</v>
      </c>
      <c r="D31">
        <v>5</v>
      </c>
      <c r="E31">
        <v>0.87209302300000002</v>
      </c>
      <c r="F31">
        <v>1</v>
      </c>
      <c r="G31">
        <v>0.52969200000000005</v>
      </c>
      <c r="H31" t="s">
        <v>27</v>
      </c>
      <c r="I31">
        <v>39</v>
      </c>
    </row>
    <row r="32" spans="1:9" x14ac:dyDescent="0.3">
      <c r="A32" t="s">
        <v>26</v>
      </c>
      <c r="B32" t="e">
        <f>B31+1</f>
        <v>#REF!</v>
      </c>
      <c r="C32" t="s">
        <v>16</v>
      </c>
      <c r="D32">
        <v>5</v>
      </c>
      <c r="E32">
        <v>0</v>
      </c>
      <c r="F32">
        <v>0</v>
      </c>
      <c r="G32">
        <v>0</v>
      </c>
      <c r="H32" t="s">
        <v>27</v>
      </c>
      <c r="I32">
        <v>39</v>
      </c>
    </row>
    <row r="33" spans="1:9" x14ac:dyDescent="0.3">
      <c r="A33" t="s">
        <v>26</v>
      </c>
      <c r="B33" t="e">
        <f>B32+1</f>
        <v>#REF!</v>
      </c>
      <c r="C33" t="s">
        <v>12</v>
      </c>
      <c r="D33">
        <v>5</v>
      </c>
      <c r="E33">
        <v>0</v>
      </c>
      <c r="F33">
        <v>0</v>
      </c>
      <c r="G33">
        <v>0</v>
      </c>
      <c r="H33" t="s">
        <v>27</v>
      </c>
      <c r="I33">
        <v>39</v>
      </c>
    </row>
    <row r="34" spans="1:9" x14ac:dyDescent="0.3">
      <c r="A34" t="s">
        <v>26</v>
      </c>
      <c r="B34" t="e">
        <f>B33+1</f>
        <v>#REF!</v>
      </c>
      <c r="C34" t="s">
        <v>23</v>
      </c>
      <c r="D34">
        <v>5</v>
      </c>
      <c r="E34">
        <v>0</v>
      </c>
      <c r="F34">
        <v>0</v>
      </c>
      <c r="G34">
        <v>0</v>
      </c>
      <c r="H34" t="s">
        <v>27</v>
      </c>
      <c r="I34">
        <v>39</v>
      </c>
    </row>
    <row r="35" spans="1:9" x14ac:dyDescent="0.3">
      <c r="A35" t="s">
        <v>28</v>
      </c>
      <c r="B35" t="e">
        <f>B34+1</f>
        <v>#REF!</v>
      </c>
      <c r="C35" t="s">
        <v>10</v>
      </c>
      <c r="D35">
        <v>5</v>
      </c>
      <c r="E35">
        <v>1.1661807580000001</v>
      </c>
      <c r="F35">
        <v>1</v>
      </c>
      <c r="G35">
        <v>0.70768399999999998</v>
      </c>
      <c r="H35" t="s">
        <v>27</v>
      </c>
      <c r="I35">
        <v>39</v>
      </c>
    </row>
    <row r="36" spans="1:9" x14ac:dyDescent="0.3">
      <c r="A36" t="s">
        <v>28</v>
      </c>
      <c r="B36" t="e">
        <f>B35+1</f>
        <v>#REF!</v>
      </c>
      <c r="C36" t="s">
        <v>15</v>
      </c>
      <c r="D36">
        <v>5</v>
      </c>
      <c r="E36">
        <v>2.3323615160000002</v>
      </c>
      <c r="F36">
        <v>1</v>
      </c>
      <c r="G36">
        <v>1.415368</v>
      </c>
      <c r="H36" t="s">
        <v>27</v>
      </c>
      <c r="I36">
        <v>39</v>
      </c>
    </row>
    <row r="37" spans="1:9" x14ac:dyDescent="0.3">
      <c r="A37" t="s">
        <v>28</v>
      </c>
      <c r="B37" t="e">
        <f>B36+1</f>
        <v>#REF!</v>
      </c>
      <c r="C37" t="s">
        <v>16</v>
      </c>
      <c r="D37">
        <v>5</v>
      </c>
      <c r="E37">
        <v>0</v>
      </c>
      <c r="F37">
        <v>0</v>
      </c>
      <c r="G37">
        <v>0</v>
      </c>
      <c r="H37" t="s">
        <v>27</v>
      </c>
      <c r="I37">
        <v>39</v>
      </c>
    </row>
    <row r="38" spans="1:9" x14ac:dyDescent="0.3">
      <c r="A38" t="s">
        <v>28</v>
      </c>
      <c r="B38" t="e">
        <f>B37+1</f>
        <v>#REF!</v>
      </c>
      <c r="C38" t="s">
        <v>12</v>
      </c>
      <c r="D38">
        <v>5</v>
      </c>
      <c r="E38">
        <v>2.9154518949999999</v>
      </c>
      <c r="F38">
        <v>1</v>
      </c>
      <c r="G38">
        <v>1.7692099999999999</v>
      </c>
      <c r="H38" t="s">
        <v>27</v>
      </c>
      <c r="I38">
        <v>39</v>
      </c>
    </row>
    <row r="39" spans="1:9" x14ac:dyDescent="0.3">
      <c r="A39" t="s">
        <v>28</v>
      </c>
      <c r="B39" t="e">
        <f>B38+1</f>
        <v>#REF!</v>
      </c>
      <c r="C39" t="s">
        <v>23</v>
      </c>
      <c r="D39">
        <v>5</v>
      </c>
      <c r="E39">
        <v>0</v>
      </c>
      <c r="F39">
        <v>0</v>
      </c>
      <c r="G39">
        <v>0</v>
      </c>
      <c r="H39" t="s">
        <v>27</v>
      </c>
      <c r="I39">
        <v>39</v>
      </c>
    </row>
    <row r="40" spans="1:9" x14ac:dyDescent="0.3">
      <c r="A40" t="s">
        <v>79</v>
      </c>
      <c r="B40" t="e">
        <f>B39+1</f>
        <v>#REF!</v>
      </c>
      <c r="C40" t="s">
        <v>10</v>
      </c>
      <c r="D40">
        <v>5</v>
      </c>
      <c r="E40">
        <v>4.0697674419999998</v>
      </c>
      <c r="F40">
        <v>2</v>
      </c>
      <c r="G40">
        <v>1.2316009999999999</v>
      </c>
      <c r="H40" t="s">
        <v>30</v>
      </c>
      <c r="I40">
        <v>37</v>
      </c>
    </row>
    <row r="41" spans="1:9" x14ac:dyDescent="0.3">
      <c r="A41" t="s">
        <v>79</v>
      </c>
      <c r="B41" t="e">
        <f>B40+1</f>
        <v>#REF!</v>
      </c>
      <c r="C41" t="s">
        <v>15</v>
      </c>
      <c r="D41">
        <v>5</v>
      </c>
      <c r="E41">
        <v>2.9069767440000001</v>
      </c>
      <c r="F41">
        <v>4</v>
      </c>
      <c r="G41">
        <v>0.43985750000000001</v>
      </c>
      <c r="H41" t="s">
        <v>30</v>
      </c>
      <c r="I41">
        <v>37</v>
      </c>
    </row>
    <row r="42" spans="1:9" x14ac:dyDescent="0.3">
      <c r="A42" t="s">
        <v>79</v>
      </c>
      <c r="B42" t="e">
        <f>B41+1</f>
        <v>#REF!</v>
      </c>
      <c r="C42" t="s">
        <v>16</v>
      </c>
      <c r="D42">
        <v>5</v>
      </c>
      <c r="E42">
        <v>4.9418604650000004</v>
      </c>
      <c r="F42">
        <v>2</v>
      </c>
      <c r="G42">
        <v>1.4955155</v>
      </c>
      <c r="H42" t="s">
        <v>30</v>
      </c>
      <c r="I42">
        <v>37</v>
      </c>
    </row>
    <row r="43" spans="1:9" x14ac:dyDescent="0.3">
      <c r="A43" t="s">
        <v>79</v>
      </c>
      <c r="B43" t="e">
        <f>B42+1</f>
        <v>#REF!</v>
      </c>
      <c r="C43" t="s">
        <v>12</v>
      </c>
      <c r="D43">
        <v>5</v>
      </c>
      <c r="E43">
        <v>6.9767441860000003</v>
      </c>
      <c r="F43">
        <v>5</v>
      </c>
      <c r="G43">
        <v>0.84452640000000001</v>
      </c>
      <c r="H43" t="s">
        <v>30</v>
      </c>
      <c r="I43">
        <v>37</v>
      </c>
    </row>
    <row r="44" spans="1:9" x14ac:dyDescent="0.3">
      <c r="A44" t="s">
        <v>29</v>
      </c>
      <c r="B44" t="e">
        <f>B43+1</f>
        <v>#REF!</v>
      </c>
      <c r="C44" t="s">
        <v>10</v>
      </c>
      <c r="D44">
        <v>5</v>
      </c>
      <c r="E44">
        <v>4.3478260869999996</v>
      </c>
      <c r="F44">
        <v>2</v>
      </c>
      <c r="G44">
        <v>1.3176675</v>
      </c>
      <c r="H44" t="s">
        <v>30</v>
      </c>
      <c r="I44">
        <v>37</v>
      </c>
    </row>
    <row r="45" spans="1:9" x14ac:dyDescent="0.3">
      <c r="A45" t="s">
        <v>29</v>
      </c>
      <c r="B45" t="e">
        <f>B44+1</f>
        <v>#REF!</v>
      </c>
      <c r="C45" t="s">
        <v>15</v>
      </c>
      <c r="D45">
        <v>5</v>
      </c>
      <c r="E45">
        <v>9.8550724639999991</v>
      </c>
      <c r="F45">
        <v>4</v>
      </c>
      <c r="G45">
        <v>1.4933565</v>
      </c>
      <c r="H45" t="s">
        <v>30</v>
      </c>
      <c r="I45">
        <v>37</v>
      </c>
    </row>
    <row r="46" spans="1:9" x14ac:dyDescent="0.3">
      <c r="A46" t="s">
        <v>29</v>
      </c>
      <c r="B46" t="e">
        <f>B45+1</f>
        <v>#REF!</v>
      </c>
      <c r="C46" t="s">
        <v>16</v>
      </c>
      <c r="D46">
        <v>5</v>
      </c>
      <c r="E46">
        <v>0</v>
      </c>
      <c r="F46">
        <v>0</v>
      </c>
      <c r="G46">
        <v>0</v>
      </c>
      <c r="H46" t="s">
        <v>30</v>
      </c>
      <c r="I46">
        <v>37</v>
      </c>
    </row>
    <row r="47" spans="1:9" x14ac:dyDescent="0.3">
      <c r="A47" t="s">
        <v>31</v>
      </c>
      <c r="B47" t="e">
        <f>#REF!+1</f>
        <v>#REF!</v>
      </c>
      <c r="C47" t="s">
        <v>10</v>
      </c>
      <c r="D47">
        <v>25</v>
      </c>
      <c r="E47">
        <v>9.0379008750000001</v>
      </c>
      <c r="F47">
        <v>1</v>
      </c>
      <c r="G47">
        <v>5.4920220000000004</v>
      </c>
      <c r="H47" t="s">
        <v>32</v>
      </c>
      <c r="I47">
        <v>318</v>
      </c>
    </row>
    <row r="48" spans="1:9" x14ac:dyDescent="0.3">
      <c r="A48" t="s">
        <v>31</v>
      </c>
      <c r="B48" t="e">
        <f>B47+1</f>
        <v>#REF!</v>
      </c>
      <c r="C48" t="s">
        <v>15</v>
      </c>
      <c r="D48">
        <v>25</v>
      </c>
      <c r="E48">
        <v>2.0408163269999999</v>
      </c>
      <c r="F48">
        <v>1</v>
      </c>
      <c r="G48">
        <v>1.2401340000000001</v>
      </c>
      <c r="H48" t="s">
        <v>32</v>
      </c>
      <c r="I48">
        <v>318</v>
      </c>
    </row>
    <row r="49" spans="1:9" x14ac:dyDescent="0.3">
      <c r="A49" t="s">
        <v>31</v>
      </c>
      <c r="B49" t="e">
        <f>B48+1</f>
        <v>#REF!</v>
      </c>
      <c r="C49" t="s">
        <v>16</v>
      </c>
      <c r="D49">
        <v>25</v>
      </c>
      <c r="E49">
        <v>10.204081629999999</v>
      </c>
      <c r="F49">
        <v>4</v>
      </c>
      <c r="G49">
        <v>1.5501674999999999</v>
      </c>
      <c r="H49" t="s">
        <v>32</v>
      </c>
      <c r="I49">
        <v>318</v>
      </c>
    </row>
    <row r="50" spans="1:9" x14ac:dyDescent="0.3">
      <c r="A50" t="s">
        <v>31</v>
      </c>
      <c r="B50" t="e">
        <f>B49+1</f>
        <v>#REF!</v>
      </c>
      <c r="C50" t="s">
        <v>12</v>
      </c>
      <c r="D50">
        <v>25</v>
      </c>
      <c r="E50">
        <v>0</v>
      </c>
      <c r="F50">
        <v>0</v>
      </c>
      <c r="G50">
        <v>0</v>
      </c>
      <c r="H50" t="s">
        <v>32</v>
      </c>
      <c r="I50">
        <v>318</v>
      </c>
    </row>
    <row r="51" spans="1:9" x14ac:dyDescent="0.3">
      <c r="A51" t="s">
        <v>31</v>
      </c>
      <c r="B51" t="e">
        <f>B50+1</f>
        <v>#REF!</v>
      </c>
      <c r="C51" t="s">
        <v>23</v>
      </c>
      <c r="D51">
        <v>25</v>
      </c>
      <c r="E51">
        <v>9.3294460640000008</v>
      </c>
      <c r="F51">
        <v>3</v>
      </c>
      <c r="G51">
        <v>1.8897280000000001</v>
      </c>
      <c r="H51" t="s">
        <v>32</v>
      </c>
      <c r="I51">
        <v>318</v>
      </c>
    </row>
    <row r="52" spans="1:9" x14ac:dyDescent="0.3">
      <c r="A52" t="s">
        <v>75</v>
      </c>
      <c r="B52" t="e">
        <f>B51+1</f>
        <v>#REF!</v>
      </c>
      <c r="C52" t="s">
        <v>10</v>
      </c>
      <c r="D52">
        <v>25</v>
      </c>
      <c r="E52">
        <v>2.9069767440000001</v>
      </c>
      <c r="F52">
        <v>5</v>
      </c>
      <c r="G52">
        <v>0.35295599999999999</v>
      </c>
      <c r="H52" t="s">
        <v>32</v>
      </c>
      <c r="I52">
        <v>318</v>
      </c>
    </row>
    <row r="53" spans="1:9" x14ac:dyDescent="0.3">
      <c r="A53" t="s">
        <v>75</v>
      </c>
      <c r="B53" t="e">
        <f>B52+1</f>
        <v>#REF!</v>
      </c>
      <c r="C53" t="s">
        <v>15</v>
      </c>
      <c r="D53">
        <v>25</v>
      </c>
      <c r="E53">
        <v>4.9418604650000004</v>
      </c>
      <c r="F53">
        <v>6</v>
      </c>
      <c r="G53">
        <v>0.50002100000000005</v>
      </c>
      <c r="H53" t="s">
        <v>32</v>
      </c>
      <c r="I53">
        <v>318</v>
      </c>
    </row>
    <row r="54" spans="1:9" x14ac:dyDescent="0.3">
      <c r="A54" t="s">
        <v>75</v>
      </c>
      <c r="B54" t="e">
        <f>B53+1</f>
        <v>#REF!</v>
      </c>
      <c r="C54" t="s">
        <v>16</v>
      </c>
      <c r="D54">
        <v>25</v>
      </c>
      <c r="E54">
        <v>4.3604651160000003</v>
      </c>
      <c r="F54">
        <v>6</v>
      </c>
      <c r="G54">
        <v>0.441195</v>
      </c>
      <c r="H54" t="s">
        <v>32</v>
      </c>
      <c r="I54">
        <v>318</v>
      </c>
    </row>
    <row r="55" spans="1:9" x14ac:dyDescent="0.3">
      <c r="A55" t="s">
        <v>75</v>
      </c>
      <c r="B55" t="e">
        <f>B54+1</f>
        <v>#REF!</v>
      </c>
      <c r="C55" t="s">
        <v>12</v>
      </c>
      <c r="D55">
        <v>25</v>
      </c>
      <c r="E55">
        <v>5.5232558139999997</v>
      </c>
      <c r="F55">
        <v>5</v>
      </c>
      <c r="G55">
        <v>0.6706164</v>
      </c>
      <c r="H55" t="s">
        <v>32</v>
      </c>
      <c r="I55">
        <v>318</v>
      </c>
    </row>
    <row r="56" spans="1:9" x14ac:dyDescent="0.3">
      <c r="A56" t="s">
        <v>33</v>
      </c>
      <c r="B56" t="e">
        <f>#REF!+1</f>
        <v>#REF!</v>
      </c>
      <c r="C56" t="s">
        <v>10</v>
      </c>
      <c r="D56">
        <v>25</v>
      </c>
      <c r="E56">
        <v>0</v>
      </c>
      <c r="F56">
        <v>0</v>
      </c>
      <c r="G56">
        <v>0</v>
      </c>
      <c r="H56" t="s">
        <v>34</v>
      </c>
      <c r="I56">
        <v>313</v>
      </c>
    </row>
    <row r="57" spans="1:9" x14ac:dyDescent="0.3">
      <c r="A57" t="s">
        <v>33</v>
      </c>
      <c r="B57" t="e">
        <f>B56+1</f>
        <v>#REF!</v>
      </c>
      <c r="C57" t="s">
        <v>15</v>
      </c>
      <c r="D57">
        <v>25</v>
      </c>
      <c r="E57">
        <v>0</v>
      </c>
      <c r="F57">
        <v>0</v>
      </c>
      <c r="G57">
        <v>0</v>
      </c>
      <c r="H57" t="s">
        <v>34</v>
      </c>
      <c r="I57">
        <v>313</v>
      </c>
    </row>
    <row r="58" spans="1:9" x14ac:dyDescent="0.3">
      <c r="A58" t="s">
        <v>33</v>
      </c>
      <c r="B58" t="e">
        <f>B57+1</f>
        <v>#REF!</v>
      </c>
      <c r="C58" t="s">
        <v>16</v>
      </c>
      <c r="D58">
        <v>25</v>
      </c>
      <c r="E58">
        <v>6.9970845480000001</v>
      </c>
      <c r="F58">
        <v>1</v>
      </c>
      <c r="G58">
        <v>4.2414480000000001</v>
      </c>
      <c r="H58" t="s">
        <v>34</v>
      </c>
      <c r="I58">
        <v>313</v>
      </c>
    </row>
    <row r="59" spans="1:9" x14ac:dyDescent="0.3">
      <c r="A59" t="s">
        <v>33</v>
      </c>
      <c r="B59" t="e">
        <f>B58+1</f>
        <v>#REF!</v>
      </c>
      <c r="C59" t="s">
        <v>12</v>
      </c>
      <c r="D59">
        <v>25</v>
      </c>
      <c r="E59">
        <v>4.0816326529999998</v>
      </c>
      <c r="F59">
        <v>3</v>
      </c>
      <c r="G59">
        <v>0.82472599999999996</v>
      </c>
      <c r="H59" t="s">
        <v>34</v>
      </c>
      <c r="I59">
        <v>313</v>
      </c>
    </row>
    <row r="60" spans="1:9" x14ac:dyDescent="0.3">
      <c r="A60" t="s">
        <v>35</v>
      </c>
      <c r="B60" t="e">
        <f>B59+1</f>
        <v>#REF!</v>
      </c>
      <c r="C60" t="s">
        <v>10</v>
      </c>
      <c r="D60">
        <v>25</v>
      </c>
      <c r="E60">
        <v>0.86455331400000002</v>
      </c>
      <c r="F60">
        <v>1</v>
      </c>
      <c r="G60">
        <v>0.52649999999999997</v>
      </c>
      <c r="H60" t="s">
        <v>36</v>
      </c>
      <c r="I60">
        <v>314</v>
      </c>
    </row>
    <row r="61" spans="1:9" x14ac:dyDescent="0.3">
      <c r="A61" t="s">
        <v>35</v>
      </c>
      <c r="B61" t="e">
        <f>B60+1</f>
        <v>#REF!</v>
      </c>
      <c r="C61" t="s">
        <v>15</v>
      </c>
      <c r="D61">
        <v>25</v>
      </c>
      <c r="E61">
        <v>2.88184438</v>
      </c>
      <c r="F61">
        <v>2</v>
      </c>
      <c r="G61">
        <v>0.87749999999999995</v>
      </c>
      <c r="H61" t="s">
        <v>36</v>
      </c>
      <c r="I61">
        <v>314</v>
      </c>
    </row>
    <row r="62" spans="1:9" x14ac:dyDescent="0.3">
      <c r="A62" t="s">
        <v>35</v>
      </c>
      <c r="B62" t="e">
        <f>B61+1</f>
        <v>#REF!</v>
      </c>
      <c r="C62" t="s">
        <v>16</v>
      </c>
      <c r="D62">
        <v>25</v>
      </c>
      <c r="E62">
        <v>0</v>
      </c>
      <c r="F62">
        <v>0</v>
      </c>
      <c r="G62">
        <v>0</v>
      </c>
      <c r="H62" t="s">
        <v>36</v>
      </c>
      <c r="I62">
        <v>314</v>
      </c>
    </row>
    <row r="63" spans="1:9" x14ac:dyDescent="0.3">
      <c r="A63" t="s">
        <v>76</v>
      </c>
      <c r="B63" t="e">
        <f>B62+1</f>
        <v>#REF!</v>
      </c>
      <c r="C63" t="s">
        <v>10</v>
      </c>
      <c r="D63">
        <v>25</v>
      </c>
      <c r="E63">
        <v>2.61627907</v>
      </c>
      <c r="F63">
        <v>2</v>
      </c>
      <c r="G63">
        <v>0.79000649999999994</v>
      </c>
      <c r="H63" t="s">
        <v>70</v>
      </c>
      <c r="I63">
        <v>37</v>
      </c>
    </row>
    <row r="64" spans="1:9" x14ac:dyDescent="0.3">
      <c r="A64" t="s">
        <v>76</v>
      </c>
      <c r="B64" t="e">
        <f>B63+1</f>
        <v>#REF!</v>
      </c>
      <c r="C64" t="s">
        <v>15</v>
      </c>
      <c r="D64">
        <v>25</v>
      </c>
      <c r="E64">
        <v>3.1976744190000002</v>
      </c>
      <c r="F64">
        <v>3</v>
      </c>
      <c r="G64">
        <v>0.64370899999999998</v>
      </c>
      <c r="H64" t="s">
        <v>70</v>
      </c>
      <c r="I64">
        <v>37</v>
      </c>
    </row>
    <row r="65" spans="1:9" x14ac:dyDescent="0.3">
      <c r="A65" t="s">
        <v>76</v>
      </c>
      <c r="B65" t="e">
        <f>B64+1</f>
        <v>#REF!</v>
      </c>
      <c r="C65" t="s">
        <v>16</v>
      </c>
      <c r="D65">
        <v>25</v>
      </c>
      <c r="E65">
        <v>4.3604651160000003</v>
      </c>
      <c r="F65">
        <v>2</v>
      </c>
      <c r="G65">
        <v>1.3166774999999999</v>
      </c>
      <c r="H65" t="s">
        <v>70</v>
      </c>
      <c r="I65">
        <v>37</v>
      </c>
    </row>
    <row r="66" spans="1:9" x14ac:dyDescent="0.3">
      <c r="A66" t="s">
        <v>76</v>
      </c>
      <c r="B66" t="e">
        <f>B65+1</f>
        <v>#REF!</v>
      </c>
      <c r="C66" t="s">
        <v>12</v>
      </c>
      <c r="D66">
        <v>25</v>
      </c>
      <c r="E66">
        <v>2.61627907</v>
      </c>
      <c r="F66">
        <v>3</v>
      </c>
      <c r="G66">
        <v>0.526671</v>
      </c>
      <c r="H66" t="s">
        <v>70</v>
      </c>
      <c r="I66">
        <v>37</v>
      </c>
    </row>
    <row r="67" spans="1:9" x14ac:dyDescent="0.3">
      <c r="A67" t="s">
        <v>76</v>
      </c>
      <c r="B67" t="e">
        <f>B66+1</f>
        <v>#REF!</v>
      </c>
      <c r="C67" t="s">
        <v>23</v>
      </c>
      <c r="D67">
        <v>25</v>
      </c>
      <c r="E67">
        <v>8.7209302330000007</v>
      </c>
      <c r="F67">
        <v>3</v>
      </c>
      <c r="G67">
        <v>1.7555700000000001</v>
      </c>
      <c r="H67" t="s">
        <v>70</v>
      </c>
      <c r="I67">
        <v>37</v>
      </c>
    </row>
    <row r="68" spans="1:9" x14ac:dyDescent="0.3">
      <c r="A68" t="s">
        <v>31</v>
      </c>
      <c r="B68" t="e">
        <f>B67+1</f>
        <v>#REF!</v>
      </c>
      <c r="C68" t="s">
        <v>10</v>
      </c>
      <c r="D68">
        <v>25</v>
      </c>
      <c r="E68">
        <v>0</v>
      </c>
      <c r="F68">
        <v>0</v>
      </c>
      <c r="G68">
        <v>0</v>
      </c>
      <c r="H68" t="s">
        <v>32</v>
      </c>
      <c r="I68">
        <v>318</v>
      </c>
    </row>
    <row r="69" spans="1:9" x14ac:dyDescent="0.3">
      <c r="A69" t="s">
        <v>31</v>
      </c>
      <c r="B69" t="e">
        <f>B68+1</f>
        <v>#REF!</v>
      </c>
      <c r="C69" t="s">
        <v>15</v>
      </c>
      <c r="D69">
        <v>25</v>
      </c>
      <c r="E69">
        <v>9.0379008750000001</v>
      </c>
      <c r="F69">
        <v>1</v>
      </c>
      <c r="G69">
        <v>5.4920220000000004</v>
      </c>
      <c r="H69" t="s">
        <v>32</v>
      </c>
      <c r="I69">
        <v>318</v>
      </c>
    </row>
    <row r="70" spans="1:9" x14ac:dyDescent="0.3">
      <c r="A70" t="s">
        <v>31</v>
      </c>
      <c r="B70" t="e">
        <f>B69+1</f>
        <v>#REF!</v>
      </c>
      <c r="C70" t="s">
        <v>16</v>
      </c>
      <c r="D70">
        <v>25</v>
      </c>
      <c r="E70">
        <v>9.3294460640000008</v>
      </c>
      <c r="F70">
        <v>3</v>
      </c>
      <c r="G70">
        <v>1.8897280000000001</v>
      </c>
      <c r="H70" t="s">
        <v>32</v>
      </c>
      <c r="I70">
        <v>318</v>
      </c>
    </row>
    <row r="71" spans="1:9" x14ac:dyDescent="0.3">
      <c r="A71" t="s">
        <v>31</v>
      </c>
      <c r="B71" t="e">
        <f>#REF!+1</f>
        <v>#REF!</v>
      </c>
      <c r="C71" t="s">
        <v>23</v>
      </c>
      <c r="D71">
        <v>25</v>
      </c>
      <c r="E71">
        <v>6.9970845480000001</v>
      </c>
      <c r="F71">
        <v>3</v>
      </c>
      <c r="G71">
        <v>1.4172959999999999</v>
      </c>
      <c r="H71" t="s">
        <v>32</v>
      </c>
      <c r="I71">
        <v>318</v>
      </c>
    </row>
    <row r="72" spans="1:9" x14ac:dyDescent="0.3">
      <c r="A72" t="s">
        <v>75</v>
      </c>
      <c r="B72" t="e">
        <f>B71+1</f>
        <v>#REF!</v>
      </c>
      <c r="C72" t="s">
        <v>10</v>
      </c>
      <c r="D72">
        <v>25</v>
      </c>
      <c r="E72">
        <v>2.3255813949999999</v>
      </c>
      <c r="F72">
        <v>4</v>
      </c>
      <c r="G72">
        <v>0.35295599999999999</v>
      </c>
      <c r="H72" t="s">
        <v>32</v>
      </c>
      <c r="I72">
        <v>318</v>
      </c>
    </row>
    <row r="73" spans="1:9" x14ac:dyDescent="0.3">
      <c r="A73" t="s">
        <v>75</v>
      </c>
      <c r="B73" t="e">
        <f>B72+1</f>
        <v>#REF!</v>
      </c>
      <c r="C73" t="s">
        <v>15</v>
      </c>
      <c r="D73">
        <v>25</v>
      </c>
      <c r="E73">
        <v>4.651162791</v>
      </c>
      <c r="F73">
        <v>5</v>
      </c>
      <c r="G73">
        <v>0.56472960000000005</v>
      </c>
      <c r="H73" t="s">
        <v>32</v>
      </c>
      <c r="I73">
        <v>318</v>
      </c>
    </row>
    <row r="74" spans="1:9" x14ac:dyDescent="0.3">
      <c r="A74" t="s">
        <v>75</v>
      </c>
      <c r="B74" t="e">
        <f>B73+1</f>
        <v>#REF!</v>
      </c>
      <c r="C74" t="s">
        <v>16</v>
      </c>
      <c r="D74">
        <v>25</v>
      </c>
      <c r="E74">
        <v>4.3604651160000003</v>
      </c>
      <c r="F74">
        <v>5</v>
      </c>
      <c r="G74">
        <v>0.52943399999999996</v>
      </c>
      <c r="H74" t="s">
        <v>32</v>
      </c>
      <c r="I74">
        <v>318</v>
      </c>
    </row>
    <row r="75" spans="1:9" x14ac:dyDescent="0.3">
      <c r="A75" t="s">
        <v>75</v>
      </c>
      <c r="B75" t="e">
        <f>#REF!+1</f>
        <v>#REF!</v>
      </c>
      <c r="C75" t="s">
        <v>23</v>
      </c>
      <c r="D75">
        <v>25</v>
      </c>
      <c r="E75">
        <v>5.5232558139999997</v>
      </c>
      <c r="F75">
        <v>5</v>
      </c>
      <c r="G75">
        <v>0.6706164</v>
      </c>
      <c r="H75" t="s">
        <v>32</v>
      </c>
      <c r="I75">
        <v>318</v>
      </c>
    </row>
    <row r="76" spans="1:9" x14ac:dyDescent="0.3">
      <c r="A76" t="s">
        <v>69</v>
      </c>
      <c r="B76" t="e">
        <f>B75+1</f>
        <v>#REF!</v>
      </c>
      <c r="C76" t="s">
        <v>10</v>
      </c>
      <c r="D76">
        <v>25</v>
      </c>
      <c r="E76">
        <v>29.360465120000001</v>
      </c>
      <c r="F76">
        <v>8</v>
      </c>
      <c r="G76">
        <v>2.2294866249999998</v>
      </c>
      <c r="H76" t="s">
        <v>70</v>
      </c>
      <c r="I76">
        <v>37</v>
      </c>
    </row>
    <row r="77" spans="1:9" x14ac:dyDescent="0.3">
      <c r="A77" t="s">
        <v>69</v>
      </c>
      <c r="B77" t="e">
        <f>B76+1</f>
        <v>#REF!</v>
      </c>
      <c r="C77" t="s">
        <v>15</v>
      </c>
      <c r="D77">
        <v>25</v>
      </c>
      <c r="E77">
        <v>18.313953489999999</v>
      </c>
      <c r="F77">
        <v>5</v>
      </c>
      <c r="G77">
        <v>2.2250717999999998</v>
      </c>
      <c r="H77" t="s">
        <v>70</v>
      </c>
      <c r="I77">
        <v>37</v>
      </c>
    </row>
    <row r="78" spans="1:9" x14ac:dyDescent="0.3">
      <c r="A78" t="s">
        <v>69</v>
      </c>
      <c r="B78" t="e">
        <f>B77+1</f>
        <v>#REF!</v>
      </c>
      <c r="C78" t="s">
        <v>16</v>
      </c>
      <c r="D78">
        <v>25</v>
      </c>
      <c r="E78">
        <v>1.162790698</v>
      </c>
      <c r="F78">
        <v>2</v>
      </c>
      <c r="G78">
        <v>0.353186</v>
      </c>
      <c r="H78" t="s">
        <v>70</v>
      </c>
      <c r="I78">
        <v>37</v>
      </c>
    </row>
    <row r="79" spans="1:9" x14ac:dyDescent="0.3">
      <c r="A79" t="s">
        <v>37</v>
      </c>
      <c r="B79" t="e">
        <f>#REF!+1</f>
        <v>#REF!</v>
      </c>
      <c r="C79" t="s">
        <v>10</v>
      </c>
      <c r="D79">
        <v>125</v>
      </c>
      <c r="E79">
        <v>0.57306590300000004</v>
      </c>
      <c r="F79">
        <v>1</v>
      </c>
      <c r="G79">
        <v>0.35142600000000002</v>
      </c>
      <c r="H79" t="s">
        <v>38</v>
      </c>
      <c r="I79">
        <v>36</v>
      </c>
    </row>
    <row r="80" spans="1:9" x14ac:dyDescent="0.3">
      <c r="A80" t="s">
        <v>37</v>
      </c>
      <c r="B80" t="e">
        <f>B79+1</f>
        <v>#REF!</v>
      </c>
      <c r="C80" t="s">
        <v>15</v>
      </c>
      <c r="D80">
        <v>125</v>
      </c>
      <c r="E80">
        <v>0</v>
      </c>
      <c r="F80">
        <v>0</v>
      </c>
      <c r="G80">
        <v>0</v>
      </c>
      <c r="H80" t="s">
        <v>38</v>
      </c>
      <c r="I80">
        <v>36</v>
      </c>
    </row>
    <row r="81" spans="1:9" x14ac:dyDescent="0.3">
      <c r="A81" t="s">
        <v>37</v>
      </c>
      <c r="B81" t="e">
        <f>#REF!+1</f>
        <v>#REF!</v>
      </c>
      <c r="C81" t="s">
        <v>12</v>
      </c>
      <c r="D81">
        <v>125</v>
      </c>
      <c r="E81">
        <v>0.85959885400000002</v>
      </c>
      <c r="F81">
        <v>1</v>
      </c>
      <c r="G81">
        <v>0.52713900000000002</v>
      </c>
      <c r="H81" t="s">
        <v>38</v>
      </c>
      <c r="I81">
        <v>36</v>
      </c>
    </row>
    <row r="82" spans="1:9" x14ac:dyDescent="0.3">
      <c r="A82" t="s">
        <v>37</v>
      </c>
      <c r="B82" t="e">
        <f>B81+1</f>
        <v>#REF!</v>
      </c>
      <c r="C82" t="s">
        <v>23</v>
      </c>
      <c r="D82">
        <v>125</v>
      </c>
      <c r="E82">
        <v>0</v>
      </c>
      <c r="F82">
        <v>0</v>
      </c>
      <c r="G82">
        <v>0</v>
      </c>
      <c r="H82" t="s">
        <v>38</v>
      </c>
      <c r="I82">
        <v>36</v>
      </c>
    </row>
    <row r="83" spans="1:9" x14ac:dyDescent="0.3">
      <c r="A83" t="s">
        <v>39</v>
      </c>
      <c r="B83" t="e">
        <f>B82+1</f>
        <v>#REF!</v>
      </c>
      <c r="C83" t="s">
        <v>10</v>
      </c>
      <c r="D83">
        <v>125</v>
      </c>
      <c r="E83">
        <v>0</v>
      </c>
      <c r="F83">
        <v>0</v>
      </c>
      <c r="G83">
        <v>0</v>
      </c>
      <c r="H83" t="s">
        <v>40</v>
      </c>
      <c r="I83">
        <v>37</v>
      </c>
    </row>
    <row r="84" spans="1:9" x14ac:dyDescent="0.3">
      <c r="A84" t="s">
        <v>39</v>
      </c>
      <c r="B84" t="e">
        <f>B83+1</f>
        <v>#REF!</v>
      </c>
      <c r="C84" t="s">
        <v>15</v>
      </c>
      <c r="D84">
        <v>125</v>
      </c>
      <c r="E84">
        <v>0</v>
      </c>
      <c r="F84">
        <v>0</v>
      </c>
      <c r="G84">
        <v>0</v>
      </c>
      <c r="H84" t="s">
        <v>40</v>
      </c>
      <c r="I84">
        <v>37</v>
      </c>
    </row>
    <row r="85" spans="1:9" x14ac:dyDescent="0.3">
      <c r="A85" t="s">
        <v>39</v>
      </c>
      <c r="B85" t="e">
        <f>B84+1</f>
        <v>#REF!</v>
      </c>
      <c r="C85" t="s">
        <v>16</v>
      </c>
      <c r="D85">
        <v>125</v>
      </c>
      <c r="E85">
        <v>0</v>
      </c>
      <c r="F85">
        <v>0</v>
      </c>
      <c r="G85">
        <v>0</v>
      </c>
      <c r="H85" t="s">
        <v>40</v>
      </c>
      <c r="I85">
        <v>37</v>
      </c>
    </row>
    <row r="86" spans="1:9" x14ac:dyDescent="0.3">
      <c r="A86" t="s">
        <v>39</v>
      </c>
      <c r="B86" t="e">
        <f>B85+1</f>
        <v>#REF!</v>
      </c>
      <c r="C86" t="s">
        <v>12</v>
      </c>
      <c r="D86">
        <v>125</v>
      </c>
      <c r="E86">
        <v>0</v>
      </c>
      <c r="F86">
        <v>0</v>
      </c>
      <c r="G86">
        <v>0</v>
      </c>
      <c r="H86" t="s">
        <v>40</v>
      </c>
      <c r="I86">
        <v>37</v>
      </c>
    </row>
    <row r="87" spans="1:9" x14ac:dyDescent="0.3">
      <c r="A87" t="s">
        <v>92</v>
      </c>
      <c r="B87" t="e">
        <f>B86+1</f>
        <v>#REF!</v>
      </c>
      <c r="C87" t="s">
        <v>10</v>
      </c>
      <c r="D87">
        <v>125</v>
      </c>
      <c r="E87">
        <v>11.884057970000001</v>
      </c>
      <c r="F87">
        <v>9</v>
      </c>
      <c r="G87">
        <v>0.80048855600000002</v>
      </c>
      <c r="H87" t="s">
        <v>93</v>
      </c>
      <c r="I87">
        <v>31</v>
      </c>
    </row>
    <row r="88" spans="1:9" x14ac:dyDescent="0.3">
      <c r="A88" t="s">
        <v>92</v>
      </c>
      <c r="B88" t="e">
        <f>B87+1</f>
        <v>#REF!</v>
      </c>
      <c r="C88" t="s">
        <v>15</v>
      </c>
      <c r="D88">
        <v>125</v>
      </c>
      <c r="E88">
        <v>14.49275362</v>
      </c>
      <c r="F88">
        <v>7</v>
      </c>
      <c r="G88">
        <v>1.2551214289999999</v>
      </c>
      <c r="H88" t="s">
        <v>93</v>
      </c>
      <c r="I88">
        <v>31</v>
      </c>
    </row>
    <row r="89" spans="1:9" x14ac:dyDescent="0.3">
      <c r="A89" t="s">
        <v>92</v>
      </c>
      <c r="B89" t="e">
        <f>B88+1</f>
        <v>#REF!</v>
      </c>
      <c r="C89" t="s">
        <v>16</v>
      </c>
      <c r="D89">
        <v>125</v>
      </c>
      <c r="E89">
        <v>11.304347829999999</v>
      </c>
      <c r="F89">
        <v>6</v>
      </c>
      <c r="G89">
        <v>1.1421604999999999</v>
      </c>
      <c r="H89" t="s">
        <v>93</v>
      </c>
      <c r="I89">
        <v>31</v>
      </c>
    </row>
    <row r="90" spans="1:9" x14ac:dyDescent="0.3">
      <c r="A90" t="s">
        <v>92</v>
      </c>
      <c r="B90" t="e">
        <f>B89+1</f>
        <v>#REF!</v>
      </c>
      <c r="C90" t="s">
        <v>12</v>
      </c>
      <c r="D90">
        <v>125</v>
      </c>
      <c r="E90">
        <v>7.8260869570000002</v>
      </c>
      <c r="F90">
        <v>5</v>
      </c>
      <c r="G90">
        <v>0.94887180000000004</v>
      </c>
      <c r="H90" t="s">
        <v>93</v>
      </c>
      <c r="I90">
        <v>31</v>
      </c>
    </row>
    <row r="91" spans="1:9" x14ac:dyDescent="0.3">
      <c r="A91" t="s">
        <v>92</v>
      </c>
      <c r="B91" t="e">
        <f>B90+1</f>
        <v>#REF!</v>
      </c>
      <c r="C91" t="s">
        <v>23</v>
      </c>
      <c r="D91">
        <v>125</v>
      </c>
      <c r="E91">
        <v>10.724637680000001</v>
      </c>
      <c r="F91">
        <v>6</v>
      </c>
      <c r="G91">
        <v>1.083588167</v>
      </c>
      <c r="H91" t="s">
        <v>93</v>
      </c>
      <c r="I91">
        <v>31</v>
      </c>
    </row>
    <row r="92" spans="1:9" x14ac:dyDescent="0.3">
      <c r="A92" t="s">
        <v>41</v>
      </c>
      <c r="B92" t="e">
        <f>#REF!+1</f>
        <v>#REF!</v>
      </c>
      <c r="C92" t="s">
        <v>10</v>
      </c>
      <c r="D92">
        <v>125</v>
      </c>
      <c r="E92">
        <v>19.186046510000001</v>
      </c>
      <c r="F92">
        <v>14</v>
      </c>
      <c r="G92">
        <v>0.830157429</v>
      </c>
      <c r="H92" t="s">
        <v>42</v>
      </c>
      <c r="I92">
        <v>316</v>
      </c>
    </row>
    <row r="93" spans="1:9" x14ac:dyDescent="0.3">
      <c r="A93" t="s">
        <v>41</v>
      </c>
      <c r="B93" t="e">
        <f>B92+1</f>
        <v>#REF!</v>
      </c>
      <c r="C93" t="s">
        <v>15</v>
      </c>
      <c r="D93">
        <v>125</v>
      </c>
      <c r="E93">
        <v>7.848837209</v>
      </c>
      <c r="F93">
        <v>5</v>
      </c>
      <c r="G93">
        <v>0.95090759999999996</v>
      </c>
      <c r="H93" t="s">
        <v>42</v>
      </c>
      <c r="I93">
        <v>316</v>
      </c>
    </row>
    <row r="94" spans="1:9" x14ac:dyDescent="0.3">
      <c r="A94" t="s">
        <v>41</v>
      </c>
      <c r="B94" t="e">
        <f>B93+1</f>
        <v>#REF!</v>
      </c>
      <c r="C94" t="s">
        <v>16</v>
      </c>
      <c r="D94">
        <v>125</v>
      </c>
      <c r="E94">
        <v>0</v>
      </c>
      <c r="F94">
        <v>0</v>
      </c>
      <c r="G94">
        <v>0</v>
      </c>
      <c r="H94" t="s">
        <v>42</v>
      </c>
      <c r="I94">
        <v>316</v>
      </c>
    </row>
    <row r="95" spans="1:9" x14ac:dyDescent="0.3">
      <c r="A95" t="s">
        <v>41</v>
      </c>
      <c r="B95" t="e">
        <f>B94+1</f>
        <v>#REF!</v>
      </c>
      <c r="C95" t="s">
        <v>12</v>
      </c>
      <c r="D95">
        <v>125</v>
      </c>
      <c r="E95">
        <v>0.87209302300000002</v>
      </c>
      <c r="F95">
        <v>1</v>
      </c>
      <c r="G95">
        <v>0.52828200000000003</v>
      </c>
      <c r="H95" t="s">
        <v>42</v>
      </c>
      <c r="I95">
        <v>316</v>
      </c>
    </row>
    <row r="96" spans="1:9" x14ac:dyDescent="0.3">
      <c r="A96" t="s">
        <v>41</v>
      </c>
      <c r="B96" t="e">
        <f>B95+1</f>
        <v>#REF!</v>
      </c>
      <c r="C96" t="s">
        <v>23</v>
      </c>
      <c r="D96">
        <v>125</v>
      </c>
      <c r="E96">
        <v>2.0348837209999999</v>
      </c>
      <c r="F96">
        <v>1</v>
      </c>
      <c r="G96">
        <v>1.232658</v>
      </c>
      <c r="H96" t="s">
        <v>42</v>
      </c>
      <c r="I96">
        <v>316</v>
      </c>
    </row>
    <row r="97" spans="1:10" x14ac:dyDescent="0.3">
      <c r="A97" t="s">
        <v>43</v>
      </c>
      <c r="B97" t="e">
        <f>B96+1</f>
        <v>#REF!</v>
      </c>
      <c r="C97" t="s">
        <v>10</v>
      </c>
      <c r="D97">
        <v>125</v>
      </c>
      <c r="E97">
        <v>5.202312139</v>
      </c>
      <c r="F97">
        <v>3</v>
      </c>
      <c r="G97">
        <v>1.0533840000000001</v>
      </c>
      <c r="H97" t="s">
        <v>44</v>
      </c>
      <c r="I97">
        <v>34</v>
      </c>
    </row>
    <row r="98" spans="1:10" x14ac:dyDescent="0.3">
      <c r="A98" t="s">
        <v>43</v>
      </c>
      <c r="B98" t="e">
        <f>B97+1</f>
        <v>#REF!</v>
      </c>
      <c r="C98" t="s">
        <v>15</v>
      </c>
      <c r="D98">
        <v>125</v>
      </c>
      <c r="E98">
        <v>0.57803468199999997</v>
      </c>
      <c r="F98">
        <v>1</v>
      </c>
      <c r="G98">
        <v>0.351128</v>
      </c>
      <c r="H98" t="s">
        <v>44</v>
      </c>
      <c r="I98">
        <v>34</v>
      </c>
    </row>
    <row r="99" spans="1:10" x14ac:dyDescent="0.3">
      <c r="A99" t="s">
        <v>43</v>
      </c>
      <c r="B99" t="e">
        <f>B98+1</f>
        <v>#REF!</v>
      </c>
      <c r="C99" t="s">
        <v>16</v>
      </c>
      <c r="D99">
        <v>125</v>
      </c>
      <c r="E99">
        <v>0</v>
      </c>
      <c r="F99">
        <v>0</v>
      </c>
      <c r="G99">
        <v>0</v>
      </c>
      <c r="H99" t="s">
        <v>44</v>
      </c>
      <c r="I99">
        <v>34</v>
      </c>
    </row>
    <row r="100" spans="1:10" x14ac:dyDescent="0.3">
      <c r="A100" t="s">
        <v>43</v>
      </c>
      <c r="B100" t="e">
        <f>B99+1</f>
        <v>#REF!</v>
      </c>
      <c r="C100" t="s">
        <v>12</v>
      </c>
      <c r="D100">
        <v>125</v>
      </c>
      <c r="E100">
        <v>0</v>
      </c>
      <c r="F100">
        <v>0</v>
      </c>
      <c r="G100">
        <v>0</v>
      </c>
      <c r="H100" t="s">
        <v>44</v>
      </c>
      <c r="I100">
        <v>34</v>
      </c>
    </row>
    <row r="101" spans="1:10" x14ac:dyDescent="0.3">
      <c r="A101" t="s">
        <v>43</v>
      </c>
      <c r="B101" t="e">
        <f>B100+1</f>
        <v>#REF!</v>
      </c>
      <c r="C101" t="s">
        <v>23</v>
      </c>
      <c r="D101">
        <v>125</v>
      </c>
      <c r="E101">
        <v>2.8901734100000001</v>
      </c>
      <c r="F101">
        <v>3</v>
      </c>
      <c r="G101">
        <v>0.585213333</v>
      </c>
      <c r="H101" t="s">
        <v>44</v>
      </c>
      <c r="I101">
        <v>34</v>
      </c>
    </row>
    <row r="102" spans="1:10" x14ac:dyDescent="0.3">
      <c r="A102" t="s">
        <v>48</v>
      </c>
      <c r="B102" t="e">
        <f>#REF!+1</f>
        <v>#REF!</v>
      </c>
      <c r="C102" t="s">
        <v>10</v>
      </c>
      <c r="D102">
        <v>625</v>
      </c>
      <c r="E102">
        <v>4.9562682220000003</v>
      </c>
      <c r="F102">
        <v>3</v>
      </c>
      <c r="G102">
        <v>0.99892566699999996</v>
      </c>
      <c r="H102" t="s">
        <v>49</v>
      </c>
      <c r="I102">
        <v>36</v>
      </c>
      <c r="J102" s="13"/>
    </row>
    <row r="103" spans="1:10" x14ac:dyDescent="0.3">
      <c r="A103" t="s">
        <v>48</v>
      </c>
      <c r="B103" t="e">
        <f>B102+1</f>
        <v>#REF!</v>
      </c>
      <c r="C103" t="s">
        <v>15</v>
      </c>
      <c r="D103">
        <v>625</v>
      </c>
      <c r="E103">
        <v>0</v>
      </c>
      <c r="F103">
        <v>0</v>
      </c>
      <c r="G103">
        <v>0</v>
      </c>
      <c r="H103" t="s">
        <v>49</v>
      </c>
      <c r="I103">
        <v>36</v>
      </c>
    </row>
    <row r="104" spans="1:10" x14ac:dyDescent="0.3">
      <c r="A104" t="s">
        <v>84</v>
      </c>
      <c r="B104" t="e">
        <f>B103+1</f>
        <v>#REF!</v>
      </c>
      <c r="C104" t="s">
        <v>10</v>
      </c>
      <c r="D104">
        <v>625</v>
      </c>
      <c r="E104">
        <v>11.884057970000001</v>
      </c>
      <c r="F104">
        <v>3</v>
      </c>
      <c r="G104">
        <v>2.4079299999999999</v>
      </c>
      <c r="H104" t="s">
        <v>85</v>
      </c>
      <c r="I104">
        <v>36</v>
      </c>
    </row>
    <row r="105" spans="1:10" x14ac:dyDescent="0.3">
      <c r="A105" t="s">
        <v>84</v>
      </c>
      <c r="B105" t="e">
        <f>B104+1</f>
        <v>#REF!</v>
      </c>
      <c r="C105" t="s">
        <v>15</v>
      </c>
      <c r="D105">
        <v>625</v>
      </c>
      <c r="E105">
        <v>4.0579710139999996</v>
      </c>
      <c r="F105">
        <v>3</v>
      </c>
      <c r="G105">
        <v>0.82221999999999995</v>
      </c>
      <c r="H105" t="s">
        <v>85</v>
      </c>
      <c r="I105">
        <v>36</v>
      </c>
    </row>
    <row r="106" spans="1:10" x14ac:dyDescent="0.3">
      <c r="A106" t="s">
        <v>89</v>
      </c>
      <c r="B106" t="e">
        <f>B105+1</f>
        <v>#REF!</v>
      </c>
      <c r="C106" t="s">
        <v>10</v>
      </c>
      <c r="D106">
        <v>625</v>
      </c>
      <c r="E106">
        <v>15.60693642</v>
      </c>
      <c r="F106">
        <v>6</v>
      </c>
      <c r="G106">
        <v>1.5866549999999999</v>
      </c>
      <c r="H106" t="s">
        <v>51</v>
      </c>
      <c r="I106">
        <v>313</v>
      </c>
    </row>
    <row r="107" spans="1:10" x14ac:dyDescent="0.3">
      <c r="A107" t="s">
        <v>89</v>
      </c>
      <c r="B107" t="e">
        <f>B106+1</f>
        <v>#REF!</v>
      </c>
      <c r="C107" t="s">
        <v>15</v>
      </c>
      <c r="D107">
        <v>625</v>
      </c>
      <c r="E107">
        <v>6.3583815030000004</v>
      </c>
      <c r="F107">
        <v>4</v>
      </c>
      <c r="G107">
        <v>0.96962250000000005</v>
      </c>
      <c r="H107" t="s">
        <v>51</v>
      </c>
      <c r="I107">
        <v>313</v>
      </c>
    </row>
    <row r="108" spans="1:10" x14ac:dyDescent="0.3">
      <c r="A108" t="s">
        <v>89</v>
      </c>
      <c r="B108" t="e">
        <f>B107+1</f>
        <v>#REF!</v>
      </c>
      <c r="C108" t="s">
        <v>16</v>
      </c>
      <c r="D108">
        <v>625</v>
      </c>
      <c r="E108">
        <v>15.028901729999999</v>
      </c>
      <c r="F108">
        <v>4</v>
      </c>
      <c r="G108">
        <v>2.2918349999999998</v>
      </c>
      <c r="H108" t="s">
        <v>51</v>
      </c>
      <c r="I108">
        <v>313</v>
      </c>
    </row>
    <row r="109" spans="1:10" x14ac:dyDescent="0.3">
      <c r="A109" t="s">
        <v>89</v>
      </c>
      <c r="B109" t="e">
        <f>B108+1</f>
        <v>#REF!</v>
      </c>
      <c r="C109" t="s">
        <v>12</v>
      </c>
      <c r="D109">
        <v>625</v>
      </c>
      <c r="E109">
        <v>13.58381503</v>
      </c>
      <c r="F109">
        <v>7</v>
      </c>
      <c r="G109">
        <v>1.1836949999999999</v>
      </c>
      <c r="H109" t="s">
        <v>51</v>
      </c>
      <c r="I109">
        <v>313</v>
      </c>
    </row>
    <row r="110" spans="1:10" x14ac:dyDescent="0.3">
      <c r="A110" t="s">
        <v>89</v>
      </c>
      <c r="B110" t="e">
        <f>B109+1</f>
        <v>#REF!</v>
      </c>
      <c r="C110" t="s">
        <v>23</v>
      </c>
      <c r="D110">
        <v>625</v>
      </c>
      <c r="E110">
        <v>6.9364161849999997</v>
      </c>
      <c r="F110">
        <v>4</v>
      </c>
      <c r="G110">
        <v>1.0577700000000001</v>
      </c>
      <c r="H110" t="s">
        <v>51</v>
      </c>
      <c r="I110">
        <v>313</v>
      </c>
    </row>
    <row r="111" spans="1:10" x14ac:dyDescent="0.3">
      <c r="A111" t="s">
        <v>50</v>
      </c>
      <c r="B111" t="e">
        <f>B110+1</f>
        <v>#REF!</v>
      </c>
      <c r="C111" t="s">
        <v>10</v>
      </c>
      <c r="D111">
        <v>625</v>
      </c>
      <c r="E111">
        <v>5.2173913040000004</v>
      </c>
      <c r="F111">
        <v>1</v>
      </c>
      <c r="G111">
        <v>3.1706819999999998</v>
      </c>
      <c r="H111" t="s">
        <v>51</v>
      </c>
      <c r="I111">
        <v>313</v>
      </c>
    </row>
    <row r="112" spans="1:10" x14ac:dyDescent="0.3">
      <c r="A112" t="s">
        <v>50</v>
      </c>
      <c r="B112" t="e">
        <f>B111+1</f>
        <v>#REF!</v>
      </c>
      <c r="C112" t="s">
        <v>15</v>
      </c>
      <c r="D112">
        <v>625</v>
      </c>
      <c r="E112">
        <v>3.4782608700000002</v>
      </c>
      <c r="F112">
        <v>2</v>
      </c>
      <c r="G112">
        <v>1.056894</v>
      </c>
      <c r="H112" t="s">
        <v>51</v>
      </c>
      <c r="I112">
        <v>313</v>
      </c>
    </row>
    <row r="113" spans="1:10" x14ac:dyDescent="0.3">
      <c r="A113" t="s">
        <v>50</v>
      </c>
      <c r="B113" t="e">
        <f>B112+1</f>
        <v>#REF!</v>
      </c>
      <c r="C113" t="s">
        <v>16</v>
      </c>
      <c r="D113">
        <v>625</v>
      </c>
      <c r="E113">
        <v>1.4492753620000001</v>
      </c>
      <c r="F113">
        <v>1</v>
      </c>
      <c r="G113">
        <v>0.880745</v>
      </c>
      <c r="H113" t="s">
        <v>51</v>
      </c>
      <c r="I113">
        <v>313</v>
      </c>
    </row>
    <row r="114" spans="1:10" x14ac:dyDescent="0.3">
      <c r="A114" t="s">
        <v>50</v>
      </c>
      <c r="B114" t="e">
        <f>B113+1</f>
        <v>#REF!</v>
      </c>
      <c r="C114" t="s">
        <v>12</v>
      </c>
      <c r="D114">
        <v>625</v>
      </c>
      <c r="E114">
        <v>0.57971014499999995</v>
      </c>
      <c r="F114">
        <v>1</v>
      </c>
      <c r="G114">
        <v>0.352298</v>
      </c>
      <c r="H114" t="s">
        <v>51</v>
      </c>
      <c r="I114">
        <v>313</v>
      </c>
    </row>
    <row r="115" spans="1:10" x14ac:dyDescent="0.3">
      <c r="A115" t="s">
        <v>50</v>
      </c>
      <c r="B115" t="e">
        <f>B114+1</f>
        <v>#REF!</v>
      </c>
      <c r="C115" t="s">
        <v>23</v>
      </c>
      <c r="D115">
        <v>625</v>
      </c>
      <c r="E115">
        <v>0</v>
      </c>
      <c r="F115">
        <v>0</v>
      </c>
      <c r="G115">
        <v>0</v>
      </c>
      <c r="H115" t="s">
        <v>51</v>
      </c>
      <c r="I115">
        <v>313</v>
      </c>
    </row>
    <row r="116" spans="1:10" x14ac:dyDescent="0.3">
      <c r="A116" t="s">
        <v>52</v>
      </c>
      <c r="B116" t="e">
        <f>B115+1</f>
        <v>#REF!</v>
      </c>
      <c r="C116" t="s">
        <v>10</v>
      </c>
      <c r="D116">
        <v>625</v>
      </c>
      <c r="E116">
        <v>0</v>
      </c>
      <c r="F116">
        <v>0</v>
      </c>
      <c r="G116">
        <v>0</v>
      </c>
      <c r="H116" t="s">
        <v>53</v>
      </c>
      <c r="I116">
        <v>34</v>
      </c>
    </row>
    <row r="117" spans="1:10" x14ac:dyDescent="0.3">
      <c r="A117" t="s">
        <v>52</v>
      </c>
      <c r="B117" t="e">
        <f>B116+1</f>
        <v>#REF!</v>
      </c>
      <c r="C117" t="s">
        <v>15</v>
      </c>
      <c r="D117">
        <v>625</v>
      </c>
      <c r="E117">
        <v>9.5930232560000004</v>
      </c>
      <c r="F117">
        <v>3</v>
      </c>
      <c r="G117">
        <v>1.9413899999999999</v>
      </c>
      <c r="H117" t="s">
        <v>53</v>
      </c>
      <c r="I117">
        <v>34</v>
      </c>
    </row>
    <row r="118" spans="1:10" x14ac:dyDescent="0.3">
      <c r="A118" t="s">
        <v>52</v>
      </c>
      <c r="B118" t="e">
        <f>B117+1</f>
        <v>#REF!</v>
      </c>
      <c r="C118" t="s">
        <v>16</v>
      </c>
      <c r="D118">
        <v>625</v>
      </c>
      <c r="E118">
        <v>0</v>
      </c>
      <c r="F118">
        <v>0</v>
      </c>
      <c r="G118">
        <v>0</v>
      </c>
      <c r="H118" t="s">
        <v>53</v>
      </c>
      <c r="I118">
        <v>34</v>
      </c>
    </row>
    <row r="119" spans="1:10" x14ac:dyDescent="0.3">
      <c r="A119" t="s">
        <v>52</v>
      </c>
      <c r="B119" t="e">
        <f>B118+1</f>
        <v>#REF!</v>
      </c>
      <c r="C119" t="s">
        <v>12</v>
      </c>
      <c r="D119">
        <v>625</v>
      </c>
      <c r="E119">
        <v>2.0348837209999999</v>
      </c>
      <c r="F119">
        <v>1</v>
      </c>
      <c r="G119">
        <v>1.23543</v>
      </c>
      <c r="H119" t="s">
        <v>53</v>
      </c>
      <c r="I119">
        <v>34</v>
      </c>
    </row>
    <row r="120" spans="1:10" x14ac:dyDescent="0.3">
      <c r="A120" t="s">
        <v>52</v>
      </c>
      <c r="B120" t="e">
        <f>B119+1</f>
        <v>#REF!</v>
      </c>
      <c r="C120" t="s">
        <v>23</v>
      </c>
      <c r="D120">
        <v>625</v>
      </c>
      <c r="E120">
        <v>0</v>
      </c>
      <c r="F120">
        <v>0</v>
      </c>
      <c r="G120">
        <v>0</v>
      </c>
      <c r="H120" t="s">
        <v>53</v>
      </c>
      <c r="I120">
        <v>34</v>
      </c>
    </row>
    <row r="121" spans="1:10" x14ac:dyDescent="0.3">
      <c r="A121" t="s">
        <v>54</v>
      </c>
      <c r="B121" t="e">
        <f>B120+1</f>
        <v>#REF!</v>
      </c>
      <c r="C121" t="s">
        <v>10</v>
      </c>
      <c r="D121">
        <v>625</v>
      </c>
      <c r="E121">
        <v>0</v>
      </c>
      <c r="F121">
        <v>0</v>
      </c>
      <c r="G121">
        <v>0</v>
      </c>
      <c r="H121" t="s">
        <v>55</v>
      </c>
      <c r="I121">
        <v>37</v>
      </c>
    </row>
    <row r="122" spans="1:10" x14ac:dyDescent="0.3">
      <c r="A122" t="s">
        <v>54</v>
      </c>
      <c r="B122" t="e">
        <f>B121+1</f>
        <v>#REF!</v>
      </c>
      <c r="C122" t="s">
        <v>15</v>
      </c>
      <c r="D122">
        <v>625</v>
      </c>
      <c r="E122">
        <v>0</v>
      </c>
      <c r="F122">
        <v>0</v>
      </c>
      <c r="G122">
        <v>0</v>
      </c>
      <c r="H122" t="s">
        <v>55</v>
      </c>
      <c r="I122">
        <v>37</v>
      </c>
    </row>
    <row r="123" spans="1:10" x14ac:dyDescent="0.3">
      <c r="A123" t="s">
        <v>54</v>
      </c>
      <c r="B123" t="e">
        <f>B122+1</f>
        <v>#REF!</v>
      </c>
      <c r="C123" t="s">
        <v>16</v>
      </c>
      <c r="D123">
        <v>625</v>
      </c>
      <c r="E123">
        <v>0</v>
      </c>
      <c r="F123">
        <v>0</v>
      </c>
      <c r="G123">
        <v>0</v>
      </c>
      <c r="H123" t="s">
        <v>55</v>
      </c>
      <c r="I123">
        <v>37</v>
      </c>
    </row>
    <row r="124" spans="1:10" x14ac:dyDescent="0.3">
      <c r="A124" t="s">
        <v>54</v>
      </c>
      <c r="B124" t="e">
        <f>B123+1</f>
        <v>#REF!</v>
      </c>
      <c r="C124" t="s">
        <v>12</v>
      </c>
      <c r="D124">
        <v>625</v>
      </c>
      <c r="E124">
        <v>0</v>
      </c>
      <c r="F124">
        <v>0</v>
      </c>
      <c r="G124">
        <v>0</v>
      </c>
      <c r="H124" t="s">
        <v>55</v>
      </c>
      <c r="I124">
        <v>37</v>
      </c>
    </row>
    <row r="125" spans="1:10" x14ac:dyDescent="0.3">
      <c r="A125" t="s">
        <v>86</v>
      </c>
      <c r="B125" t="e">
        <f>B124+1</f>
        <v>#REF!</v>
      </c>
      <c r="C125" t="s">
        <v>10</v>
      </c>
      <c r="D125">
        <v>625</v>
      </c>
      <c r="E125">
        <v>4.0697674419999998</v>
      </c>
      <c r="F125">
        <v>3</v>
      </c>
      <c r="G125">
        <v>0.82385799999999998</v>
      </c>
      <c r="H125" t="s">
        <v>42</v>
      </c>
      <c r="I125">
        <v>316</v>
      </c>
      <c r="J125" t="s">
        <v>114</v>
      </c>
    </row>
    <row r="126" spans="1:10" x14ac:dyDescent="0.3">
      <c r="A126" t="s">
        <v>86</v>
      </c>
      <c r="B126" t="e">
        <f>B125+1</f>
        <v>#REF!</v>
      </c>
      <c r="C126" t="s">
        <v>15</v>
      </c>
      <c r="D126">
        <v>625</v>
      </c>
      <c r="E126">
        <v>10.46511628</v>
      </c>
      <c r="F126">
        <v>5</v>
      </c>
      <c r="G126">
        <v>1.2710952</v>
      </c>
      <c r="H126" t="s">
        <v>42</v>
      </c>
      <c r="I126">
        <v>316</v>
      </c>
      <c r="J126" t="s">
        <v>114</v>
      </c>
    </row>
    <row r="127" spans="1:10" x14ac:dyDescent="0.3">
      <c r="A127" t="s">
        <v>86</v>
      </c>
      <c r="B127" t="e">
        <f>B126+1</f>
        <v>#REF!</v>
      </c>
      <c r="C127" t="s">
        <v>16</v>
      </c>
      <c r="D127">
        <v>625</v>
      </c>
      <c r="E127">
        <v>18.313953489999999</v>
      </c>
      <c r="F127">
        <v>10</v>
      </c>
      <c r="G127">
        <v>1.1122083</v>
      </c>
      <c r="H127" t="s">
        <v>42</v>
      </c>
      <c r="I127">
        <v>316</v>
      </c>
      <c r="J127" t="s">
        <v>114</v>
      </c>
    </row>
    <row r="128" spans="1:10" x14ac:dyDescent="0.3">
      <c r="A128" t="s">
        <v>86</v>
      </c>
      <c r="B128" t="e">
        <f>B127+1</f>
        <v>#REF!</v>
      </c>
      <c r="C128" t="s">
        <v>12</v>
      </c>
      <c r="D128">
        <v>625</v>
      </c>
      <c r="E128">
        <v>17.151162790000001</v>
      </c>
      <c r="F128">
        <v>8</v>
      </c>
      <c r="G128">
        <v>1.3019898750000001</v>
      </c>
      <c r="H128" t="s">
        <v>42</v>
      </c>
      <c r="I128">
        <v>316</v>
      </c>
      <c r="J128" t="s">
        <v>114</v>
      </c>
    </row>
    <row r="129" spans="1:10" x14ac:dyDescent="0.3">
      <c r="A129" t="s">
        <v>86</v>
      </c>
      <c r="B129" t="e">
        <f>B128+1</f>
        <v>#REF!</v>
      </c>
      <c r="C129" t="s">
        <v>23</v>
      </c>
      <c r="D129">
        <v>625</v>
      </c>
      <c r="E129">
        <v>26.453488369999999</v>
      </c>
      <c r="F129">
        <v>8</v>
      </c>
      <c r="G129">
        <v>2.0081538750000001</v>
      </c>
      <c r="H129" t="s">
        <v>42</v>
      </c>
      <c r="I129">
        <v>316</v>
      </c>
      <c r="J129" t="s">
        <v>114</v>
      </c>
    </row>
    <row r="130" spans="1:10" x14ac:dyDescent="0.3">
      <c r="A130" t="s">
        <v>71</v>
      </c>
      <c r="B130" t="e">
        <f>B129+1</f>
        <v>#REF!</v>
      </c>
      <c r="C130" t="s">
        <v>10</v>
      </c>
      <c r="D130">
        <v>625</v>
      </c>
      <c r="E130">
        <v>1.162790698</v>
      </c>
      <c r="F130">
        <v>2</v>
      </c>
      <c r="G130">
        <v>0.35306599999999999</v>
      </c>
      <c r="H130" t="s">
        <v>42</v>
      </c>
      <c r="I130">
        <v>316</v>
      </c>
      <c r="J130" t="s">
        <v>114</v>
      </c>
    </row>
    <row r="131" spans="1:10" x14ac:dyDescent="0.3">
      <c r="A131" t="s">
        <v>71</v>
      </c>
      <c r="B131" t="e">
        <f>B130+1</f>
        <v>#REF!</v>
      </c>
      <c r="C131" t="s">
        <v>15</v>
      </c>
      <c r="D131">
        <v>625</v>
      </c>
      <c r="E131">
        <v>4.0697674419999998</v>
      </c>
      <c r="F131">
        <v>3</v>
      </c>
      <c r="G131">
        <v>0.82382066700000001</v>
      </c>
      <c r="H131" t="s">
        <v>42</v>
      </c>
      <c r="I131">
        <v>316</v>
      </c>
      <c r="J131" t="s">
        <v>114</v>
      </c>
    </row>
    <row r="132" spans="1:10" x14ac:dyDescent="0.3">
      <c r="A132" t="s">
        <v>71</v>
      </c>
      <c r="B132" t="e">
        <f>B131+1</f>
        <v>#REF!</v>
      </c>
      <c r="C132" t="s">
        <v>16</v>
      </c>
      <c r="D132">
        <v>625</v>
      </c>
      <c r="E132">
        <v>4.651162791</v>
      </c>
      <c r="F132">
        <v>3</v>
      </c>
      <c r="G132">
        <v>0.94150933299999995</v>
      </c>
      <c r="H132" t="s">
        <v>42</v>
      </c>
      <c r="I132">
        <v>316</v>
      </c>
      <c r="J132" t="s">
        <v>114</v>
      </c>
    </row>
    <row r="133" spans="1:10" x14ac:dyDescent="0.3">
      <c r="A133" t="s">
        <v>71</v>
      </c>
      <c r="B133" t="e">
        <f>B132+1</f>
        <v>#REF!</v>
      </c>
      <c r="C133" t="s">
        <v>12</v>
      </c>
      <c r="D133">
        <v>625</v>
      </c>
      <c r="E133">
        <v>3.7790697670000002</v>
      </c>
      <c r="F133">
        <v>2</v>
      </c>
      <c r="G133">
        <v>1.1474645000000001</v>
      </c>
      <c r="H133" t="s">
        <v>42</v>
      </c>
      <c r="I133">
        <v>316</v>
      </c>
      <c r="J133" t="s">
        <v>114</v>
      </c>
    </row>
    <row r="134" spans="1:10" x14ac:dyDescent="0.3">
      <c r="A134" t="s">
        <v>71</v>
      </c>
      <c r="B134" t="e">
        <f>B133+1</f>
        <v>#REF!</v>
      </c>
      <c r="C134" t="s">
        <v>23</v>
      </c>
      <c r="D134">
        <v>625</v>
      </c>
      <c r="E134">
        <v>11.627906980000001</v>
      </c>
      <c r="F134">
        <v>3</v>
      </c>
      <c r="G134">
        <v>2.3537733329999999</v>
      </c>
      <c r="H134" t="s">
        <v>42</v>
      </c>
      <c r="I134">
        <v>316</v>
      </c>
      <c r="J134" t="s">
        <v>114</v>
      </c>
    </row>
    <row r="135" spans="1:10" x14ac:dyDescent="0.3">
      <c r="A135" t="s">
        <v>56</v>
      </c>
      <c r="B135" t="e">
        <f>B134+1</f>
        <v>#REF!</v>
      </c>
      <c r="C135" t="s">
        <v>10</v>
      </c>
      <c r="D135">
        <v>625</v>
      </c>
      <c r="E135">
        <v>1.46627566</v>
      </c>
      <c r="F135">
        <v>1</v>
      </c>
      <c r="G135">
        <v>0.88403500000000002</v>
      </c>
      <c r="H135" t="s">
        <v>58</v>
      </c>
      <c r="I135">
        <v>34</v>
      </c>
    </row>
    <row r="136" spans="1:10" x14ac:dyDescent="0.3">
      <c r="A136" t="s">
        <v>56</v>
      </c>
      <c r="B136" t="e">
        <f>B135+1</f>
        <v>#REF!</v>
      </c>
      <c r="C136" t="s">
        <v>15</v>
      </c>
      <c r="D136">
        <v>625</v>
      </c>
      <c r="E136">
        <v>0.87976539600000003</v>
      </c>
      <c r="F136">
        <v>1</v>
      </c>
      <c r="G136">
        <v>0.53042100000000003</v>
      </c>
      <c r="H136" t="s">
        <v>58</v>
      </c>
      <c r="I136">
        <v>34</v>
      </c>
    </row>
    <row r="137" spans="1:10" x14ac:dyDescent="0.3">
      <c r="A137" t="s">
        <v>56</v>
      </c>
      <c r="B137" t="e">
        <f>B136+1</f>
        <v>#REF!</v>
      </c>
      <c r="C137" t="s">
        <v>16</v>
      </c>
      <c r="D137">
        <v>625</v>
      </c>
      <c r="E137">
        <v>3.5190615840000001</v>
      </c>
      <c r="F137">
        <v>1</v>
      </c>
      <c r="G137">
        <v>2.1216840000000001</v>
      </c>
      <c r="H137" t="s">
        <v>58</v>
      </c>
      <c r="I137">
        <v>34</v>
      </c>
    </row>
    <row r="138" spans="1:10" x14ac:dyDescent="0.3">
      <c r="A138" t="s">
        <v>56</v>
      </c>
      <c r="B138" t="e">
        <f>B137+1</f>
        <v>#REF!</v>
      </c>
      <c r="C138" t="s">
        <v>12</v>
      </c>
      <c r="D138">
        <v>625</v>
      </c>
      <c r="E138">
        <v>0.29325513199999997</v>
      </c>
      <c r="F138">
        <v>1</v>
      </c>
      <c r="G138">
        <v>0.17680699999999999</v>
      </c>
      <c r="H138" t="s">
        <v>58</v>
      </c>
      <c r="I138">
        <v>34</v>
      </c>
    </row>
    <row r="139" spans="1:10" x14ac:dyDescent="0.3">
      <c r="A139" t="s">
        <v>56</v>
      </c>
      <c r="B139" t="e">
        <f>B138+1</f>
        <v>#REF!</v>
      </c>
      <c r="C139" t="s">
        <v>23</v>
      </c>
      <c r="D139">
        <v>625</v>
      </c>
      <c r="E139">
        <v>0.58651026399999995</v>
      </c>
      <c r="F139">
        <v>1</v>
      </c>
      <c r="G139">
        <v>0.35361399999999998</v>
      </c>
      <c r="H139" t="s">
        <v>58</v>
      </c>
      <c r="I139">
        <v>34</v>
      </c>
    </row>
    <row r="140" spans="1:10" x14ac:dyDescent="0.3">
      <c r="A140" t="s">
        <v>56</v>
      </c>
      <c r="B140" t="e">
        <f>B139+1</f>
        <v>#REF!</v>
      </c>
      <c r="C140" t="s">
        <v>57</v>
      </c>
      <c r="D140">
        <v>625</v>
      </c>
      <c r="E140">
        <v>0</v>
      </c>
      <c r="F140">
        <v>0</v>
      </c>
      <c r="G140">
        <v>0</v>
      </c>
      <c r="H140" t="s">
        <v>58</v>
      </c>
      <c r="I140">
        <v>34</v>
      </c>
    </row>
    <row r="141" spans="1:10" x14ac:dyDescent="0.3">
      <c r="A141" t="s">
        <v>56</v>
      </c>
      <c r="B141" t="e">
        <f>B140+1</f>
        <v>#REF!</v>
      </c>
      <c r="C141" t="s">
        <v>74</v>
      </c>
      <c r="D141">
        <v>625</v>
      </c>
      <c r="E141">
        <v>1.7595307920000001</v>
      </c>
      <c r="F141">
        <v>1</v>
      </c>
      <c r="G141">
        <v>1.0608420000000001</v>
      </c>
      <c r="H141" t="s">
        <v>58</v>
      </c>
      <c r="I141">
        <v>34</v>
      </c>
    </row>
    <row r="142" spans="1:10" x14ac:dyDescent="0.3">
      <c r="A142" t="s">
        <v>56</v>
      </c>
      <c r="B142" t="e">
        <f>B141+1</f>
        <v>#REF!</v>
      </c>
      <c r="C142" t="s">
        <v>94</v>
      </c>
      <c r="D142">
        <v>625</v>
      </c>
      <c r="E142">
        <v>9.3841642230000009</v>
      </c>
      <c r="F142">
        <v>9</v>
      </c>
      <c r="G142">
        <v>0.62864711100000004</v>
      </c>
      <c r="H142" t="s">
        <v>58</v>
      </c>
      <c r="I142">
        <v>34</v>
      </c>
    </row>
    <row r="143" spans="1:10" x14ac:dyDescent="0.3">
      <c r="A143" t="s">
        <v>56</v>
      </c>
      <c r="B143" t="e">
        <f>B142+1</f>
        <v>#REF!</v>
      </c>
      <c r="C143" t="s">
        <v>68</v>
      </c>
      <c r="D143">
        <v>625</v>
      </c>
      <c r="E143">
        <v>0.58651026399999995</v>
      </c>
      <c r="F143">
        <v>1</v>
      </c>
      <c r="G143">
        <v>0.35361399999999998</v>
      </c>
      <c r="H143" t="s">
        <v>58</v>
      </c>
      <c r="I143">
        <v>34</v>
      </c>
    </row>
    <row r="144" spans="1:10" x14ac:dyDescent="0.3">
      <c r="A144" t="s">
        <v>56</v>
      </c>
      <c r="B144" t="e">
        <f>B143+1</f>
        <v>#REF!</v>
      </c>
      <c r="C144" t="s">
        <v>67</v>
      </c>
      <c r="D144">
        <v>625</v>
      </c>
      <c r="E144">
        <v>0.29325513199999997</v>
      </c>
      <c r="F144">
        <v>1</v>
      </c>
      <c r="G144">
        <v>0.17680699999999999</v>
      </c>
      <c r="H144" t="s">
        <v>58</v>
      </c>
      <c r="I144">
        <v>34</v>
      </c>
    </row>
    <row r="145" spans="1:10" x14ac:dyDescent="0.3">
      <c r="A145" t="s">
        <v>77</v>
      </c>
      <c r="B145" t="e">
        <f>B144+1</f>
        <v>#REF!</v>
      </c>
      <c r="C145" t="s">
        <v>10</v>
      </c>
      <c r="D145">
        <v>625</v>
      </c>
      <c r="E145">
        <v>2.61627907</v>
      </c>
      <c r="F145">
        <v>1</v>
      </c>
      <c r="G145">
        <v>1.580454</v>
      </c>
      <c r="H145" t="s">
        <v>78</v>
      </c>
      <c r="I145">
        <v>316</v>
      </c>
    </row>
    <row r="146" spans="1:10" s="2" customFormat="1" x14ac:dyDescent="0.3">
      <c r="A146" s="2" t="s">
        <v>77</v>
      </c>
      <c r="B146" t="e">
        <f>B145+1</f>
        <v>#REF!</v>
      </c>
      <c r="C146" s="2" t="s">
        <v>15</v>
      </c>
      <c r="D146" s="2">
        <v>625</v>
      </c>
      <c r="E146" s="2">
        <v>4.3604651160000003</v>
      </c>
      <c r="F146" s="2">
        <v>1</v>
      </c>
      <c r="G146" s="2">
        <v>2.63409</v>
      </c>
      <c r="H146" s="2" t="s">
        <v>78</v>
      </c>
      <c r="I146" s="2">
        <v>316</v>
      </c>
    </row>
    <row r="147" spans="1:10" s="9" customFormat="1" x14ac:dyDescent="0.3">
      <c r="A147" s="9" t="s">
        <v>87</v>
      </c>
      <c r="B147" s="9" t="e">
        <f>B146+1</f>
        <v>#REF!</v>
      </c>
      <c r="C147" s="9" t="s">
        <v>10</v>
      </c>
      <c r="D147" s="9" t="s">
        <v>60</v>
      </c>
      <c r="E147" s="9">
        <v>4.1055718480000003</v>
      </c>
      <c r="F147" s="9">
        <v>2</v>
      </c>
      <c r="G147" s="9">
        <v>1.240162</v>
      </c>
      <c r="H147" s="9" t="s">
        <v>88</v>
      </c>
      <c r="I147" s="9">
        <v>316</v>
      </c>
      <c r="J147" s="9" t="s">
        <v>64</v>
      </c>
    </row>
    <row r="148" spans="1:10" s="9" customFormat="1" x14ac:dyDescent="0.3">
      <c r="A148" s="9" t="s">
        <v>87</v>
      </c>
      <c r="B148" s="9" t="e">
        <f>B147+1</f>
        <v>#REF!</v>
      </c>
      <c r="C148" s="9" t="s">
        <v>15</v>
      </c>
      <c r="D148" s="9" t="s">
        <v>60</v>
      </c>
      <c r="E148" s="9">
        <v>9.9706744870000001</v>
      </c>
      <c r="F148" s="9">
        <v>3</v>
      </c>
      <c r="G148" s="9">
        <v>2.0078813329999998</v>
      </c>
      <c r="H148" s="9" t="s">
        <v>88</v>
      </c>
      <c r="I148" s="9">
        <v>316</v>
      </c>
      <c r="J148" s="9" t="s">
        <v>64</v>
      </c>
    </row>
    <row r="149" spans="1:10" s="9" customFormat="1" x14ac:dyDescent="0.3">
      <c r="A149" s="9" t="s">
        <v>87</v>
      </c>
      <c r="B149" s="9" t="e">
        <f>#REF!+1</f>
        <v>#REF!</v>
      </c>
      <c r="C149" s="9" t="s">
        <v>12</v>
      </c>
      <c r="D149" s="9" t="s">
        <v>60</v>
      </c>
      <c r="E149" s="9">
        <v>5.2785923749999997</v>
      </c>
      <c r="F149" s="9">
        <v>2</v>
      </c>
      <c r="G149" s="9">
        <v>1.5944940000000001</v>
      </c>
      <c r="H149" s="9" t="s">
        <v>88</v>
      </c>
      <c r="I149" s="9">
        <v>316</v>
      </c>
      <c r="J149" s="9" t="s">
        <v>64</v>
      </c>
    </row>
    <row r="150" spans="1:10" s="9" customFormat="1" x14ac:dyDescent="0.3">
      <c r="A150" s="9" t="s">
        <v>87</v>
      </c>
      <c r="B150" s="9" t="e">
        <f>B149+1</f>
        <v>#REF!</v>
      </c>
      <c r="C150" s="9" t="s">
        <v>23</v>
      </c>
      <c r="D150" s="9" t="s">
        <v>60</v>
      </c>
      <c r="E150" s="9">
        <v>9.6774193549999996</v>
      </c>
      <c r="F150" s="9">
        <v>3</v>
      </c>
      <c r="G150" s="9">
        <v>1.9488259999999999</v>
      </c>
      <c r="H150" s="9" t="s">
        <v>88</v>
      </c>
      <c r="I150" s="9">
        <v>316</v>
      </c>
      <c r="J150" s="9" t="s">
        <v>64</v>
      </c>
    </row>
    <row r="151" spans="1:10" x14ac:dyDescent="0.3">
      <c r="A151" t="s">
        <v>59</v>
      </c>
      <c r="B151" t="e">
        <f>B150+1</f>
        <v>#REF!</v>
      </c>
      <c r="C151" t="s">
        <v>10</v>
      </c>
      <c r="D151" t="s">
        <v>60</v>
      </c>
      <c r="E151">
        <v>12.28070175</v>
      </c>
      <c r="F151">
        <v>4</v>
      </c>
      <c r="G151">
        <v>1.8602430000000001</v>
      </c>
      <c r="H151" t="s">
        <v>61</v>
      </c>
      <c r="I151">
        <v>316</v>
      </c>
    </row>
    <row r="152" spans="1:10" x14ac:dyDescent="0.3">
      <c r="A152" t="s">
        <v>59</v>
      </c>
      <c r="B152" t="e">
        <f>B151+1</f>
        <v>#REF!</v>
      </c>
      <c r="C152" t="s">
        <v>15</v>
      </c>
      <c r="D152" t="s">
        <v>60</v>
      </c>
      <c r="E152">
        <v>0</v>
      </c>
      <c r="F152">
        <v>0</v>
      </c>
      <c r="G152">
        <v>0</v>
      </c>
      <c r="H152" t="s">
        <v>61</v>
      </c>
      <c r="I152">
        <v>316</v>
      </c>
    </row>
    <row r="153" spans="1:10" x14ac:dyDescent="0.3">
      <c r="A153" t="s">
        <v>59</v>
      </c>
      <c r="B153" t="e">
        <f>B152+1</f>
        <v>#REF!</v>
      </c>
      <c r="C153" t="s">
        <v>16</v>
      </c>
      <c r="D153" t="s">
        <v>60</v>
      </c>
      <c r="E153">
        <v>3.50877193</v>
      </c>
      <c r="F153">
        <v>2</v>
      </c>
      <c r="G153">
        <v>1.0629960000000001</v>
      </c>
      <c r="H153" t="s">
        <v>61</v>
      </c>
      <c r="I153">
        <v>316</v>
      </c>
    </row>
    <row r="154" spans="1:10" x14ac:dyDescent="0.3">
      <c r="A154" t="s">
        <v>82</v>
      </c>
      <c r="B154" t="e">
        <f>#REF!+1</f>
        <v>#REF!</v>
      </c>
      <c r="C154" t="s">
        <v>10</v>
      </c>
      <c r="D154" t="s">
        <v>60</v>
      </c>
      <c r="E154">
        <v>13.544668590000001</v>
      </c>
      <c r="F154">
        <v>3</v>
      </c>
      <c r="G154">
        <v>2.7338333330000002</v>
      </c>
      <c r="H154" t="s">
        <v>83</v>
      </c>
      <c r="I154">
        <v>32</v>
      </c>
    </row>
    <row r="155" spans="1:10" x14ac:dyDescent="0.3">
      <c r="A155" t="s">
        <v>82</v>
      </c>
      <c r="B155" t="e">
        <f>B154+1</f>
        <v>#REF!</v>
      </c>
      <c r="C155" t="s">
        <v>15</v>
      </c>
      <c r="D155" t="s">
        <v>60</v>
      </c>
      <c r="E155">
        <v>4.3227665709999998</v>
      </c>
      <c r="F155">
        <v>3</v>
      </c>
      <c r="G155">
        <v>0.87250000000000005</v>
      </c>
      <c r="H155" t="s">
        <v>83</v>
      </c>
      <c r="I155">
        <v>32</v>
      </c>
    </row>
    <row r="156" spans="1:10" x14ac:dyDescent="0.3">
      <c r="A156" t="s">
        <v>82</v>
      </c>
      <c r="B156" t="e">
        <f>B155+1</f>
        <v>#REF!</v>
      </c>
      <c r="C156" t="s">
        <v>16</v>
      </c>
      <c r="D156" t="s">
        <v>60</v>
      </c>
      <c r="E156">
        <v>3.7463976950000002</v>
      </c>
      <c r="F156">
        <v>3</v>
      </c>
      <c r="G156">
        <v>0.75616666700000001</v>
      </c>
      <c r="H156" t="s">
        <v>83</v>
      </c>
      <c r="I156">
        <v>32</v>
      </c>
    </row>
    <row r="157" spans="1:10" x14ac:dyDescent="0.3">
      <c r="A157" t="s">
        <v>82</v>
      </c>
      <c r="B157" t="e">
        <f>B156+1</f>
        <v>#REF!</v>
      </c>
      <c r="C157" t="s">
        <v>12</v>
      </c>
      <c r="D157" t="s">
        <v>60</v>
      </c>
      <c r="E157">
        <v>8.6455331409999996</v>
      </c>
      <c r="F157">
        <v>3</v>
      </c>
      <c r="G157">
        <v>1.7450000000000001</v>
      </c>
      <c r="H157" t="s">
        <v>83</v>
      </c>
      <c r="I157">
        <v>32</v>
      </c>
    </row>
    <row r="158" spans="1:10" x14ac:dyDescent="0.3">
      <c r="A158" t="s">
        <v>82</v>
      </c>
      <c r="B158" t="e">
        <f>B157+1</f>
        <v>#REF!</v>
      </c>
      <c r="C158" t="s">
        <v>23</v>
      </c>
      <c r="D158" t="s">
        <v>60</v>
      </c>
      <c r="E158">
        <v>16.426512970000001</v>
      </c>
      <c r="F158">
        <v>7</v>
      </c>
      <c r="G158">
        <v>1.4209285709999999</v>
      </c>
      <c r="H158" t="s">
        <v>83</v>
      </c>
      <c r="I158">
        <v>32</v>
      </c>
    </row>
    <row r="159" spans="1:10" x14ac:dyDescent="0.3">
      <c r="A159" t="s">
        <v>72</v>
      </c>
      <c r="B159" t="e">
        <f>B158+1</f>
        <v>#REF!</v>
      </c>
      <c r="C159" t="s">
        <v>10</v>
      </c>
      <c r="D159" t="s">
        <v>60</v>
      </c>
      <c r="E159">
        <v>6.1403508770000004</v>
      </c>
      <c r="F159">
        <v>1</v>
      </c>
      <c r="G159">
        <v>3.7170000000000001</v>
      </c>
      <c r="H159" t="s">
        <v>73</v>
      </c>
      <c r="I159">
        <v>318</v>
      </c>
    </row>
    <row r="160" spans="1:10" x14ac:dyDescent="0.3">
      <c r="A160" t="s">
        <v>72</v>
      </c>
      <c r="B160" t="e">
        <f>B159+1</f>
        <v>#REF!</v>
      </c>
      <c r="C160" t="s">
        <v>15</v>
      </c>
      <c r="D160" t="s">
        <v>60</v>
      </c>
      <c r="E160">
        <v>10.233918129999999</v>
      </c>
      <c r="F160">
        <v>5</v>
      </c>
      <c r="G160">
        <v>1.2390000000000001</v>
      </c>
      <c r="H160" t="s">
        <v>73</v>
      </c>
      <c r="I160">
        <v>318</v>
      </c>
    </row>
    <row r="161" spans="1:10" x14ac:dyDescent="0.3">
      <c r="A161" t="s">
        <v>72</v>
      </c>
      <c r="B161" t="e">
        <f>B160+1</f>
        <v>#REF!</v>
      </c>
      <c r="C161" t="s">
        <v>16</v>
      </c>
      <c r="D161" t="s">
        <v>60</v>
      </c>
      <c r="E161">
        <v>2.9239766079999998</v>
      </c>
      <c r="F161">
        <v>1</v>
      </c>
      <c r="G161">
        <v>1.77</v>
      </c>
      <c r="H161" t="s">
        <v>73</v>
      </c>
      <c r="I161">
        <v>318</v>
      </c>
    </row>
    <row r="162" spans="1:10" x14ac:dyDescent="0.3">
      <c r="A162" t="s">
        <v>72</v>
      </c>
      <c r="B162" t="e">
        <f>B161+1</f>
        <v>#REF!</v>
      </c>
      <c r="C162" t="s">
        <v>12</v>
      </c>
      <c r="D162" t="s">
        <v>60</v>
      </c>
      <c r="E162">
        <v>1.169590643</v>
      </c>
      <c r="F162">
        <v>2</v>
      </c>
      <c r="G162">
        <v>0.35399999999999998</v>
      </c>
      <c r="H162" t="s">
        <v>73</v>
      </c>
      <c r="I162">
        <v>318</v>
      </c>
    </row>
    <row r="163" spans="1:10" x14ac:dyDescent="0.3">
      <c r="A163" t="s">
        <v>72</v>
      </c>
      <c r="B163" t="e">
        <f>B162+1</f>
        <v>#REF!</v>
      </c>
      <c r="C163" t="s">
        <v>23</v>
      </c>
      <c r="D163" t="s">
        <v>60</v>
      </c>
      <c r="E163">
        <v>30.409356729999999</v>
      </c>
      <c r="F163">
        <v>6</v>
      </c>
      <c r="G163">
        <v>3.0680000000000001</v>
      </c>
      <c r="H163" t="s">
        <v>73</v>
      </c>
      <c r="I163">
        <v>318</v>
      </c>
    </row>
    <row r="164" spans="1:10" s="9" customFormat="1" x14ac:dyDescent="0.3">
      <c r="A164" s="9" t="s">
        <v>62</v>
      </c>
      <c r="B164" s="9" t="e">
        <f>B163+1</f>
        <v>#REF!</v>
      </c>
      <c r="C164" s="9" t="s">
        <v>10</v>
      </c>
      <c r="D164" s="9" t="s">
        <v>60</v>
      </c>
      <c r="E164" s="9">
        <v>0</v>
      </c>
      <c r="F164" s="9">
        <v>0</v>
      </c>
      <c r="G164" s="9">
        <v>0</v>
      </c>
      <c r="H164" s="9" t="s">
        <v>63</v>
      </c>
      <c r="I164" s="9">
        <v>314</v>
      </c>
      <c r="J164" s="9" t="s">
        <v>64</v>
      </c>
    </row>
    <row r="165" spans="1:10" s="9" customFormat="1" x14ac:dyDescent="0.3">
      <c r="A165" s="9" t="s">
        <v>62</v>
      </c>
      <c r="B165" s="9" t="e">
        <f>#REF!+1</f>
        <v>#REF!</v>
      </c>
      <c r="C165" s="9" t="s">
        <v>16</v>
      </c>
      <c r="D165" s="9" t="s">
        <v>60</v>
      </c>
      <c r="E165" s="9">
        <v>0</v>
      </c>
      <c r="F165" s="9">
        <v>0</v>
      </c>
      <c r="G165" s="9">
        <v>0</v>
      </c>
      <c r="H165" s="9" t="s">
        <v>63</v>
      </c>
      <c r="I165" s="9">
        <v>314</v>
      </c>
      <c r="J165" s="9" t="s">
        <v>64</v>
      </c>
    </row>
    <row r="166" spans="1:10" s="9" customFormat="1" x14ac:dyDescent="0.3">
      <c r="A166" s="9" t="s">
        <v>62</v>
      </c>
      <c r="B166" s="9" t="e">
        <f>B165+1</f>
        <v>#REF!</v>
      </c>
      <c r="C166" s="9" t="s">
        <v>12</v>
      </c>
      <c r="D166" s="9" t="s">
        <v>60</v>
      </c>
      <c r="E166" s="9">
        <v>0</v>
      </c>
      <c r="F166" s="9">
        <v>0</v>
      </c>
      <c r="G166" s="9">
        <v>0</v>
      </c>
      <c r="H166" s="9" t="s">
        <v>63</v>
      </c>
      <c r="I166" s="9">
        <v>314</v>
      </c>
      <c r="J166" s="9" t="s">
        <v>64</v>
      </c>
    </row>
    <row r="167" spans="1:10" s="9" customFormat="1" x14ac:dyDescent="0.3">
      <c r="A167" s="9" t="s">
        <v>62</v>
      </c>
      <c r="B167" s="9" t="e">
        <f>B166+1</f>
        <v>#REF!</v>
      </c>
      <c r="C167" s="9" t="s">
        <v>23</v>
      </c>
      <c r="D167" s="9" t="s">
        <v>60</v>
      </c>
      <c r="E167" s="9">
        <v>0</v>
      </c>
      <c r="F167" s="9">
        <v>0</v>
      </c>
      <c r="G167" s="9">
        <v>0</v>
      </c>
      <c r="H167" s="9" t="s">
        <v>63</v>
      </c>
      <c r="I167" s="9">
        <v>314</v>
      </c>
      <c r="J167" s="9" t="s">
        <v>64</v>
      </c>
    </row>
    <row r="168" spans="1:10" x14ac:dyDescent="0.3">
      <c r="A168" t="s">
        <v>90</v>
      </c>
      <c r="B168" t="e">
        <f>B167+1</f>
        <v>#REF!</v>
      </c>
      <c r="C168" t="s">
        <v>10</v>
      </c>
      <c r="D168" t="s">
        <v>60</v>
      </c>
      <c r="E168">
        <v>12.753623190000001</v>
      </c>
      <c r="F168">
        <v>4</v>
      </c>
      <c r="G168">
        <v>1.933052</v>
      </c>
      <c r="H168" t="s">
        <v>91</v>
      </c>
      <c r="I168">
        <v>33</v>
      </c>
    </row>
    <row r="169" spans="1:10" x14ac:dyDescent="0.3">
      <c r="A169" t="s">
        <v>90</v>
      </c>
      <c r="B169" t="e">
        <f>B168+1</f>
        <v>#REF!</v>
      </c>
      <c r="C169" t="s">
        <v>15</v>
      </c>
      <c r="D169" t="s">
        <v>60</v>
      </c>
      <c r="E169">
        <v>7.5362318840000002</v>
      </c>
      <c r="F169">
        <v>3</v>
      </c>
      <c r="G169">
        <v>1.5230106670000001</v>
      </c>
      <c r="H169" t="s">
        <v>91</v>
      </c>
      <c r="I169">
        <v>33</v>
      </c>
    </row>
    <row r="170" spans="1:10" x14ac:dyDescent="0.3">
      <c r="A170" t="s">
        <v>90</v>
      </c>
      <c r="B170" t="e">
        <f>B169+1</f>
        <v>#REF!</v>
      </c>
      <c r="C170" t="s">
        <v>16</v>
      </c>
      <c r="D170" t="s">
        <v>60</v>
      </c>
      <c r="E170">
        <v>8.4057971009999992</v>
      </c>
      <c r="F170">
        <v>3</v>
      </c>
      <c r="G170">
        <v>1.6987426670000001</v>
      </c>
      <c r="H170" t="s">
        <v>91</v>
      </c>
      <c r="I170">
        <v>33</v>
      </c>
    </row>
    <row r="171" spans="1:10" x14ac:dyDescent="0.3">
      <c r="A171" t="s">
        <v>90</v>
      </c>
      <c r="B171" t="e">
        <f>B170+1</f>
        <v>#REF!</v>
      </c>
      <c r="C171" t="s">
        <v>12</v>
      </c>
      <c r="D171" t="s">
        <v>60</v>
      </c>
      <c r="E171">
        <v>11.594202900000001</v>
      </c>
      <c r="F171">
        <v>6</v>
      </c>
      <c r="G171">
        <v>1.1715466670000001</v>
      </c>
      <c r="H171" t="s">
        <v>91</v>
      </c>
      <c r="I171">
        <v>33</v>
      </c>
    </row>
    <row r="172" spans="1:10" x14ac:dyDescent="0.3">
      <c r="A172" t="s">
        <v>65</v>
      </c>
      <c r="B172" t="e">
        <f>B171+1</f>
        <v>#REF!</v>
      </c>
      <c r="C172" t="s">
        <v>10</v>
      </c>
      <c r="D172" t="s">
        <v>60</v>
      </c>
      <c r="E172">
        <v>3.7681159420000001</v>
      </c>
      <c r="F172">
        <v>1</v>
      </c>
      <c r="G172">
        <v>2.2892999999999999</v>
      </c>
      <c r="H172" t="s">
        <v>66</v>
      </c>
      <c r="I172">
        <v>47</v>
      </c>
    </row>
    <row r="173" spans="1:10" x14ac:dyDescent="0.3">
      <c r="A173" t="s">
        <v>65</v>
      </c>
      <c r="B173" t="e">
        <f>B172+1</f>
        <v>#REF!</v>
      </c>
      <c r="C173" t="s">
        <v>15</v>
      </c>
      <c r="D173" t="s">
        <v>60</v>
      </c>
      <c r="E173">
        <v>0</v>
      </c>
      <c r="F173">
        <v>0</v>
      </c>
      <c r="G173">
        <v>0</v>
      </c>
      <c r="H173" t="s">
        <v>66</v>
      </c>
      <c r="I173">
        <v>47</v>
      </c>
    </row>
    <row r="174" spans="1:10" x14ac:dyDescent="0.3">
      <c r="A174" t="s">
        <v>65</v>
      </c>
      <c r="B174" t="e">
        <f>B173+1</f>
        <v>#REF!</v>
      </c>
      <c r="C174" t="s">
        <v>16</v>
      </c>
      <c r="D174" t="s">
        <v>60</v>
      </c>
      <c r="E174">
        <v>0</v>
      </c>
      <c r="F174">
        <v>0</v>
      </c>
      <c r="G174">
        <v>0</v>
      </c>
      <c r="H174" t="s">
        <v>66</v>
      </c>
      <c r="I174">
        <v>47</v>
      </c>
    </row>
    <row r="175" spans="1:10" x14ac:dyDescent="0.3">
      <c r="A175" t="s">
        <v>65</v>
      </c>
      <c r="B175" t="e">
        <f>B174+1</f>
        <v>#REF!</v>
      </c>
      <c r="C175" t="s">
        <v>12</v>
      </c>
      <c r="D175" t="s">
        <v>60</v>
      </c>
      <c r="E175">
        <v>1.4492753620000001</v>
      </c>
      <c r="F175">
        <v>1</v>
      </c>
      <c r="G175">
        <v>0.88049999999999995</v>
      </c>
      <c r="H175" t="s">
        <v>66</v>
      </c>
      <c r="I175">
        <v>47</v>
      </c>
    </row>
    <row r="179" spans="4:7" x14ac:dyDescent="0.3">
      <c r="D179" t="s">
        <v>109</v>
      </c>
      <c r="E179">
        <f>AVERAGE(E147:E175)</f>
        <v>6.4790362096206904</v>
      </c>
      <c r="F179">
        <f>AVERAGE(F147:F175)</f>
        <v>2.3448275862068964</v>
      </c>
      <c r="G179">
        <f>AVERAGE(G147:G175)</f>
        <v>1.2719718243103446</v>
      </c>
    </row>
    <row r="180" spans="4:7" x14ac:dyDescent="0.3">
      <c r="D180" t="s">
        <v>110</v>
      </c>
      <c r="E180">
        <f>AVERAGE(E2:E46)</f>
        <v>1.8075794129555556</v>
      </c>
      <c r="F180">
        <f>AVERAGE(F2:F46)</f>
        <v>1</v>
      </c>
      <c r="G180">
        <f>AVERAGE(G2:G46)</f>
        <v>0.55246743482222227</v>
      </c>
    </row>
    <row r="181" spans="4:7" x14ac:dyDescent="0.3">
      <c r="D181" t="s">
        <v>111</v>
      </c>
      <c r="E181">
        <f>AVERAGE(E47:E78)</f>
        <v>5.4919891171562503</v>
      </c>
      <c r="F181">
        <f>AVERAGE(F47:F78)</f>
        <v>2.875</v>
      </c>
      <c r="G181">
        <f>AVERAGE(G47:G78)</f>
        <v>1.2301304476562502</v>
      </c>
    </row>
    <row r="182" spans="4:7" x14ac:dyDescent="0.3">
      <c r="D182" s="14" t="s">
        <v>112</v>
      </c>
      <c r="E182">
        <f>AVERAGE(E79:E101)</f>
        <v>4.1859534568695649</v>
      </c>
      <c r="F182">
        <f>AVERAGE(F79:F101)</f>
        <v>2.7391304347826089</v>
      </c>
      <c r="G182">
        <f>AVERAGE(G79:G101)</f>
        <v>0.50610981799999999</v>
      </c>
    </row>
    <row r="183" spans="4:7" x14ac:dyDescent="0.3">
      <c r="D183" t="s">
        <v>113</v>
      </c>
      <c r="E183">
        <f>AVERAGE(E102:E146)</f>
        <v>5.0723233647777786</v>
      </c>
      <c r="F183">
        <f>AVERAGE(F102:F146)</f>
        <v>2.4222222222222221</v>
      </c>
      <c r="G183">
        <f>AVERAGE(G102:G146)</f>
        <v>0.94653436357777765</v>
      </c>
    </row>
    <row r="186" spans="4:7" x14ac:dyDescent="0.3">
      <c r="E186">
        <f>STDEV(E147:E175)/SQRT(COUNT(E147:E175))</f>
        <v>1.2467813258048193</v>
      </c>
      <c r="F186">
        <f>STDEV(F147:F175)/SQRT(COUNT(F147:F175))</f>
        <v>0.36898163032814996</v>
      </c>
      <c r="G186">
        <f>STDEV(G147:G175)/SQRT(COUNT(G147:G175))</f>
        <v>0.18504628229688444</v>
      </c>
    </row>
    <row r="187" spans="4:7" x14ac:dyDescent="0.3">
      <c r="E187">
        <f>STDEV(E2:E46)/SQRT(COUNT(E2:E46))</f>
        <v>0.36642652845741736</v>
      </c>
      <c r="F187">
        <f>STDEV(F2:F46)/SQRT(COUNT(F2:F46))</f>
        <v>0.20100756305184239</v>
      </c>
      <c r="G187">
        <f>STDEV(G2:G46)/SQRT(COUNT(G2:G46))</f>
        <v>9.6389158919050186E-2</v>
      </c>
    </row>
    <row r="188" spans="4:7" x14ac:dyDescent="0.3">
      <c r="E188">
        <f>STDEV(E47:E78)/SQRT(COUNT(E47:E78))</f>
        <v>1.0438511863143298</v>
      </c>
      <c r="F188">
        <f>STDEV(F47:F78)/SQRT(COUNT(F47:F78))</f>
        <v>0.37230212323829409</v>
      </c>
      <c r="G188">
        <f>STDEV(G47:G78)/SQRT(COUNT(G47:G78))</f>
        <v>0.25216990849364757</v>
      </c>
    </row>
    <row r="189" spans="4:7" x14ac:dyDescent="0.3">
      <c r="E189">
        <f>STDEV(E79:E101)/SQRT(COUNT(E79:E101))</f>
        <v>1.1959601652065672</v>
      </c>
      <c r="F189">
        <f>STDEV(F79:F101)/SQRT(COUNT(F79:F101))</f>
        <v>0.76797920576763878</v>
      </c>
      <c r="G189">
        <f>STDEV(G79:G101)/SQRT(COUNT(G79:G101))</f>
        <v>0.1001229709306686</v>
      </c>
    </row>
    <row r="190" spans="4:7" x14ac:dyDescent="0.3">
      <c r="E190">
        <f>STDEV(E102:E146)/SQRT(COUNT(E102:E146))</f>
        <v>0.92183569747178007</v>
      </c>
      <c r="F190">
        <f t="shared" ref="F190:G190" si="0">STDEV(F102:F146)/SQRT(COUNT(F102:F146))</f>
        <v>0.38988328853086957</v>
      </c>
      <c r="G190">
        <f t="shared" si="0"/>
        <v>0.12389036483774669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Orig_Ordered by Treatment</vt:lpstr>
      <vt:lpstr>without questionable</vt:lpstr>
      <vt:lpstr>Orig_Ordered by Activity%</vt:lpstr>
      <vt:lpstr>without questionable or dups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Lamka</dc:creator>
  <cp:lastModifiedBy>Gina Lamka</cp:lastModifiedBy>
  <dcterms:created xsi:type="dcterms:W3CDTF">2020-05-05T20:05:42Z</dcterms:created>
  <dcterms:modified xsi:type="dcterms:W3CDTF">2020-05-05T22:42:29Z</dcterms:modified>
</cp:coreProperties>
</file>