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cc-nas\cccnas\1.研究_Research\2015_質化研究\2. 身心靈平衡研究\健康管理\都用好的summary\"/>
    </mc:Choice>
  </mc:AlternateContent>
  <bookViews>
    <workbookView xWindow="90" yWindow="30" windowWidth="12210" windowHeight="5010" tabRatio="842" activeTab="8"/>
  </bookViews>
  <sheets>
    <sheet name="2301-profile" sheetId="4" r:id="rId1"/>
    <sheet name="2301-data" sheetId="2" r:id="rId2"/>
    <sheet name="2301-analysis" sheetId="3" r:id="rId3"/>
    <sheet name="2301-diary-1" sheetId="21" r:id="rId4"/>
    <sheet name="2301-diary-2" sheetId="22" r:id="rId5"/>
    <sheet name="2301-diary-3" sheetId="23" r:id="rId6"/>
    <sheet name="2301-diary-4" sheetId="24" r:id="rId7"/>
    <sheet name="2301-personality" sheetId="25" r:id="rId8"/>
    <sheet name="2301-item" sheetId="15" r:id="rId9"/>
  </sheets>
  <externalReferences>
    <externalReference r:id="rId10"/>
  </externalReferences>
  <definedNames>
    <definedName name="_xlnm.Print_Titles" localSheetId="3">'2301-diary-1'!$A$1:$IV$8</definedName>
    <definedName name="_xlnm.Print_Titles" localSheetId="4">'2301-diary-2'!$A$1:$IV$8</definedName>
    <definedName name="_xlnm.Print_Titles" localSheetId="5">'2301-diary-3'!$A$1:$IV$8</definedName>
    <definedName name="_xlnm.Print_Titles" localSheetId="6">'2301-diary-4'!$A$1:$IV$8</definedName>
  </definedNames>
  <calcPr calcId="152511"/>
</workbook>
</file>

<file path=xl/calcChain.xml><?xml version="1.0" encoding="utf-8"?>
<calcChain xmlns="http://schemas.openxmlformats.org/spreadsheetml/2006/main">
  <c r="E35" i="25" l="1"/>
  <c r="F35" i="25"/>
  <c r="G35" i="25"/>
  <c r="I35" i="25"/>
  <c r="H35" i="25"/>
  <c r="J35" i="25"/>
  <c r="E34" i="25"/>
  <c r="G34" i="25"/>
  <c r="I34" i="25"/>
  <c r="H34" i="25"/>
  <c r="J34" i="25"/>
  <c r="E33" i="25"/>
  <c r="F33" i="25"/>
  <c r="G33" i="25"/>
  <c r="I33" i="25"/>
  <c r="H33" i="25"/>
  <c r="J33" i="25"/>
  <c r="E32" i="25"/>
  <c r="F32" i="25"/>
  <c r="G32" i="25"/>
  <c r="I32" i="25"/>
  <c r="H32" i="25"/>
  <c r="J32" i="25"/>
  <c r="E31" i="25"/>
  <c r="F31" i="25"/>
  <c r="G31" i="25"/>
  <c r="I31" i="25"/>
  <c r="H31" i="25"/>
  <c r="J31" i="25"/>
  <c r="E30" i="25"/>
  <c r="F30" i="25"/>
  <c r="G30" i="25"/>
  <c r="I30" i="25"/>
  <c r="H30" i="25"/>
  <c r="J30" i="25"/>
  <c r="E29" i="25"/>
  <c r="F29" i="25"/>
  <c r="G29" i="25"/>
  <c r="I29" i="25"/>
  <c r="H29" i="25"/>
  <c r="J29" i="25"/>
  <c r="E28" i="25"/>
  <c r="F28" i="25"/>
  <c r="G28" i="25"/>
  <c r="I28" i="25"/>
  <c r="H28" i="25"/>
  <c r="J28" i="25"/>
  <c r="E27" i="25"/>
  <c r="F27" i="25"/>
  <c r="G27" i="25"/>
  <c r="I27" i="25"/>
  <c r="H27" i="25"/>
  <c r="J27" i="25"/>
  <c r="E26" i="25"/>
  <c r="F26" i="25"/>
  <c r="G26" i="25"/>
  <c r="I26" i="25"/>
  <c r="H26" i="25"/>
  <c r="J26" i="25"/>
  <c r="F25" i="25"/>
  <c r="G25" i="25"/>
  <c r="I25" i="25"/>
  <c r="H25" i="25"/>
  <c r="J25" i="25"/>
  <c r="E24" i="25"/>
  <c r="F24" i="25"/>
  <c r="G24" i="25"/>
  <c r="I24" i="25"/>
  <c r="H24" i="25"/>
  <c r="J24" i="25"/>
  <c r="E23" i="25"/>
  <c r="F23" i="25"/>
  <c r="G23" i="25"/>
  <c r="I23" i="25"/>
  <c r="H23" i="25"/>
  <c r="J23" i="25"/>
  <c r="E22" i="25"/>
  <c r="F22" i="25"/>
  <c r="G22" i="25"/>
  <c r="I22" i="25"/>
  <c r="H22" i="25"/>
  <c r="J22" i="25"/>
  <c r="E21" i="25"/>
  <c r="F21" i="25"/>
  <c r="G21" i="25"/>
  <c r="I21" i="25"/>
  <c r="H21" i="25"/>
  <c r="J21" i="25"/>
  <c r="E20" i="25"/>
  <c r="F20" i="25"/>
  <c r="G20" i="25"/>
  <c r="I20" i="25"/>
  <c r="H20" i="25"/>
  <c r="J20" i="25"/>
  <c r="E19" i="25"/>
  <c r="F19" i="25"/>
  <c r="G19" i="25"/>
  <c r="I19" i="25"/>
  <c r="H19" i="25"/>
  <c r="J19" i="25"/>
  <c r="E18" i="25"/>
  <c r="G18" i="25"/>
  <c r="I18" i="25"/>
  <c r="H18" i="25"/>
  <c r="J18" i="25"/>
  <c r="E17" i="25"/>
  <c r="F17" i="25"/>
  <c r="G17" i="25"/>
  <c r="I17" i="25"/>
  <c r="H17" i="25"/>
  <c r="J17" i="25"/>
  <c r="E16" i="25"/>
  <c r="F16" i="25"/>
  <c r="G16" i="25"/>
  <c r="I16" i="25"/>
  <c r="H16" i="25"/>
  <c r="J16" i="25"/>
  <c r="E15" i="25"/>
  <c r="F15" i="25"/>
  <c r="G15" i="25"/>
  <c r="I15" i="25"/>
  <c r="H15" i="25"/>
  <c r="J15" i="25"/>
  <c r="E14" i="25"/>
  <c r="F14" i="25"/>
  <c r="G14" i="25"/>
  <c r="I14" i="25"/>
  <c r="H14" i="25"/>
  <c r="J14" i="25"/>
  <c r="E13" i="25"/>
  <c r="F13" i="25"/>
  <c r="G13" i="25"/>
  <c r="I13" i="25"/>
  <c r="H13" i="25"/>
  <c r="J13" i="25"/>
  <c r="E12" i="25"/>
  <c r="F12" i="25"/>
  <c r="G12" i="25"/>
  <c r="I12" i="25"/>
  <c r="H12" i="25"/>
  <c r="J12" i="25"/>
  <c r="F11" i="25"/>
  <c r="G11" i="25"/>
  <c r="I11" i="25"/>
  <c r="H11" i="25"/>
  <c r="J11" i="25"/>
  <c r="F10" i="25"/>
  <c r="G10" i="25"/>
  <c r="I10" i="25"/>
  <c r="H10" i="25"/>
  <c r="J10" i="25"/>
  <c r="F9" i="25"/>
  <c r="G9" i="25"/>
  <c r="I9" i="25"/>
  <c r="H9" i="25"/>
  <c r="J9" i="25"/>
  <c r="F8" i="25"/>
  <c r="G8" i="25"/>
  <c r="I8" i="25"/>
  <c r="H8" i="25"/>
  <c r="J8" i="25"/>
  <c r="G7" i="25"/>
  <c r="I7" i="25"/>
  <c r="H7" i="25"/>
  <c r="J7" i="25"/>
  <c r="E6" i="25"/>
  <c r="F6" i="25"/>
  <c r="G6" i="25"/>
  <c r="I6" i="25"/>
  <c r="H6" i="25"/>
  <c r="J6" i="25"/>
  <c r="E5" i="25"/>
  <c r="F5" i="25"/>
  <c r="G5" i="25"/>
  <c r="I5" i="25"/>
  <c r="H5" i="25"/>
  <c r="J5" i="25"/>
  <c r="E4" i="25"/>
  <c r="F4" i="25"/>
  <c r="G4" i="25"/>
  <c r="I4" i="25"/>
  <c r="H4" i="25"/>
  <c r="J4" i="25"/>
  <c r="E3" i="25"/>
  <c r="G3" i="25"/>
  <c r="I3" i="25"/>
  <c r="H3" i="25"/>
  <c r="J3" i="25"/>
  <c r="E2" i="25"/>
  <c r="F2" i="25"/>
  <c r="G2" i="25"/>
  <c r="I2" i="25"/>
  <c r="H2" i="25"/>
  <c r="J2" i="25"/>
</calcChain>
</file>

<file path=xl/sharedStrings.xml><?xml version="1.0" encoding="utf-8"?>
<sst xmlns="http://schemas.openxmlformats.org/spreadsheetml/2006/main" count="957" uniqueCount="628">
  <si>
    <t>上午</t>
    <phoneticPr fontId="15" type="noConversion"/>
  </si>
  <si>
    <t>使用健康相關裝置</t>
    <phoneticPr fontId="15" type="noConversion"/>
  </si>
  <si>
    <t>00:30~ 1:00</t>
    <phoneticPr fontId="15" type="noConversion"/>
  </si>
  <si>
    <t>1:00~ 1:30</t>
    <phoneticPr fontId="15" type="noConversion"/>
  </si>
  <si>
    <t>2:00~ 2:30</t>
    <phoneticPr fontId="15" type="noConversion"/>
  </si>
  <si>
    <t>2:30~ 3:00</t>
    <phoneticPr fontId="15" type="noConversion"/>
  </si>
  <si>
    <t>8:30~ 9:00</t>
    <phoneticPr fontId="15" type="noConversion"/>
  </si>
  <si>
    <t>10:00~ 10:30</t>
    <phoneticPr fontId="15" type="noConversion"/>
  </si>
  <si>
    <t>10:30~ 11:00</t>
    <phoneticPr fontId="15" type="noConversion"/>
  </si>
  <si>
    <t>11:00~ 11:30</t>
    <phoneticPr fontId="15" type="noConversion"/>
  </si>
  <si>
    <t>11:30~ 12:00</t>
    <phoneticPr fontId="15" type="noConversion"/>
  </si>
  <si>
    <t>飲食內容</t>
    <phoneticPr fontId="15" type="noConversion"/>
  </si>
  <si>
    <t>12:30~ 1:00</t>
    <phoneticPr fontId="15" type="noConversion"/>
  </si>
  <si>
    <r>
      <rPr>
        <sz val="12"/>
        <rFont val="標楷體"/>
        <family val="4"/>
        <charset val="136"/>
      </rPr>
      <t>面向</t>
    </r>
  </si>
  <si>
    <t>M</t>
    <phoneticPr fontId="21" type="noConversion"/>
  </si>
  <si>
    <r>
      <rPr>
        <sz val="11"/>
        <rFont val="標楷體"/>
        <family val="4"/>
        <charset val="136"/>
      </rPr>
      <t>精神主義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物質主義</t>
    </r>
    <phoneticPr fontId="21" type="noConversion"/>
  </si>
  <si>
    <r>
      <rPr>
        <sz val="12"/>
        <rFont val="標楷體"/>
        <family val="4"/>
        <charset val="136"/>
      </rPr>
      <t>生活豐富度</t>
    </r>
  </si>
  <si>
    <r>
      <rPr>
        <sz val="11"/>
        <rFont val="標楷體"/>
        <family val="4"/>
        <charset val="136"/>
      </rPr>
      <t>生活重心以他人導向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生活重心以自我導向</t>
    </r>
    <phoneticPr fontId="21" type="noConversion"/>
  </si>
  <si>
    <r>
      <rPr>
        <sz val="12"/>
        <rFont val="標楷體"/>
        <family val="4"/>
        <charset val="136"/>
      </rPr>
      <t>流行追求度</t>
    </r>
  </si>
  <si>
    <r>
      <rPr>
        <sz val="12"/>
        <rFont val="標楷體"/>
        <family val="4"/>
        <charset val="136"/>
      </rPr>
      <t>成就動機</t>
    </r>
  </si>
  <si>
    <r>
      <rPr>
        <sz val="11"/>
        <rFont val="標楷體"/>
        <family val="4"/>
        <charset val="136"/>
      </rPr>
      <t>沒有企圖心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成就動機高</t>
    </r>
    <phoneticPr fontId="21" type="noConversion"/>
  </si>
  <si>
    <r>
      <rPr>
        <sz val="12"/>
        <rFont val="標楷體"/>
        <family val="4"/>
        <charset val="136"/>
      </rPr>
      <t>貢獻與責任</t>
    </r>
  </si>
  <si>
    <r>
      <rPr>
        <sz val="11"/>
        <rFont val="標楷體"/>
        <family val="4"/>
        <charset val="136"/>
      </rPr>
      <t>不在乎自我的社會價值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重視社會責任貢獻價值</t>
    </r>
    <phoneticPr fontId="21" type="noConversion"/>
  </si>
  <si>
    <r>
      <rPr>
        <sz val="11"/>
        <rFont val="標楷體"/>
        <family val="4"/>
        <charset val="136"/>
      </rPr>
      <t>工作責任感重</t>
    </r>
  </si>
  <si>
    <r>
      <rPr>
        <sz val="12"/>
        <rFont val="標楷體"/>
        <family val="4"/>
        <charset val="136"/>
      </rPr>
      <t>婚姻兩性觀</t>
    </r>
    <phoneticPr fontId="21" type="noConversion"/>
  </si>
  <si>
    <r>
      <rPr>
        <sz val="12"/>
        <rFont val="標楷體"/>
        <family val="4"/>
        <charset val="136"/>
      </rPr>
      <t>社交能力與需求</t>
    </r>
  </si>
  <si>
    <r>
      <rPr>
        <sz val="12"/>
        <rFont val="標楷體"/>
        <family val="4"/>
        <charset val="136"/>
      </rPr>
      <t>社交功能重視度</t>
    </r>
  </si>
  <si>
    <r>
      <rPr>
        <sz val="12"/>
        <rFont val="標楷體"/>
        <family val="4"/>
        <charset val="136"/>
      </rPr>
      <t>風險趨避程度</t>
    </r>
  </si>
  <si>
    <r>
      <rPr>
        <sz val="11"/>
        <rFont val="標楷體"/>
        <family val="4"/>
        <charset val="136"/>
      </rPr>
      <t>謹慎思考而後行動</t>
    </r>
  </si>
  <si>
    <r>
      <rPr>
        <sz val="12"/>
        <rFont val="標楷體"/>
        <family val="4"/>
        <charset val="136"/>
      </rPr>
      <t>創新程度</t>
    </r>
  </si>
  <si>
    <r>
      <rPr>
        <sz val="12"/>
        <rFont val="標楷體"/>
        <family val="4"/>
        <charset val="136"/>
      </rPr>
      <t>資訊</t>
    </r>
    <r>
      <rPr>
        <sz val="12"/>
        <rFont val="Calibri"/>
        <family val="2"/>
      </rPr>
      <t>/</t>
    </r>
    <r>
      <rPr>
        <sz val="12"/>
        <rFont val="標楷體"/>
        <family val="4"/>
        <charset val="136"/>
      </rPr>
      <t>思考追求度</t>
    </r>
  </si>
  <si>
    <r>
      <rPr>
        <sz val="12"/>
        <rFont val="標楷體"/>
        <family val="4"/>
        <charset val="136"/>
      </rPr>
      <t>外觀價值</t>
    </r>
  </si>
  <si>
    <r>
      <rPr>
        <sz val="12"/>
        <rFont val="標楷體"/>
        <family val="4"/>
        <charset val="136"/>
      </rPr>
      <t>未來希望感</t>
    </r>
  </si>
  <si>
    <r>
      <rPr>
        <sz val="11"/>
        <rFont val="標楷體"/>
        <family val="4"/>
        <charset val="136"/>
      </rPr>
      <t>樂觀看待未來</t>
    </r>
  </si>
  <si>
    <r>
      <rPr>
        <sz val="12"/>
        <rFont val="標楷體"/>
        <family val="4"/>
        <charset val="136"/>
      </rPr>
      <t>自我貶抑程度</t>
    </r>
  </si>
  <si>
    <r>
      <rPr>
        <sz val="12"/>
        <rFont val="標楷體"/>
        <family val="4"/>
        <charset val="136"/>
      </rPr>
      <t>規劃傾向</t>
    </r>
  </si>
  <si>
    <t>購買年份</t>
    <phoneticPr fontId="6" type="noConversion"/>
  </si>
  <si>
    <t>品牌</t>
    <phoneticPr fontId="6" type="noConversion"/>
  </si>
  <si>
    <t>品名</t>
    <phoneticPr fontId="6" type="noConversion"/>
  </si>
  <si>
    <t>價格</t>
    <phoneticPr fontId="6" type="noConversion"/>
  </si>
  <si>
    <t>備註</t>
    <phoneticPr fontId="6" type="noConversion"/>
  </si>
  <si>
    <t>項目</t>
    <phoneticPr fontId="6" type="noConversion"/>
  </si>
  <si>
    <t>水質</t>
    <phoneticPr fontId="6" type="noConversion"/>
  </si>
  <si>
    <t>視力</t>
    <phoneticPr fontId="6" type="noConversion"/>
  </si>
  <si>
    <t>健康群組</t>
    <phoneticPr fontId="6" type="noConversion"/>
  </si>
  <si>
    <t>重要健康歷程（家人生病／自己生病／參加賽事）</t>
    <phoneticPr fontId="6" type="noConversion"/>
  </si>
  <si>
    <t>關注自己</t>
    <phoneticPr fontId="6" type="noConversion"/>
  </si>
  <si>
    <t>關注家人</t>
    <phoneticPr fontId="6" type="noConversion"/>
  </si>
  <si>
    <t>健康項目排名</t>
    <phoneticPr fontId="6" type="noConversion"/>
  </si>
  <si>
    <t>年份</t>
    <phoneticPr fontId="6" type="noConversion"/>
  </si>
  <si>
    <t>事件內容</t>
    <phoneticPr fontId="6" type="noConversion"/>
  </si>
  <si>
    <t>卡片編號</t>
    <phoneticPr fontId="6" type="noConversion"/>
  </si>
  <si>
    <t>體溫</t>
    <phoneticPr fontId="6" type="noConversion"/>
  </si>
  <si>
    <t>體重／體脂肪</t>
    <phoneticPr fontId="6" type="noConversion"/>
  </si>
  <si>
    <t>3-1</t>
    <phoneticPr fontId="6" type="noConversion"/>
  </si>
  <si>
    <t>血壓</t>
    <phoneticPr fontId="6" type="noConversion"/>
  </si>
  <si>
    <t>3-2</t>
    <phoneticPr fontId="6" type="noConversion"/>
  </si>
  <si>
    <t>血糖</t>
    <phoneticPr fontId="6" type="noConversion"/>
  </si>
  <si>
    <t>4</t>
    <phoneticPr fontId="6" type="noConversion"/>
  </si>
  <si>
    <t>心跳脈搏</t>
    <phoneticPr fontId="6" type="noConversion"/>
  </si>
  <si>
    <t>5</t>
    <phoneticPr fontId="6" type="noConversion"/>
  </si>
  <si>
    <t>呼吸血氧</t>
    <phoneticPr fontId="6" type="noConversion"/>
  </si>
  <si>
    <t>6-1</t>
    <phoneticPr fontId="6" type="noConversion"/>
  </si>
  <si>
    <t>6-2</t>
    <phoneticPr fontId="6" type="noConversion"/>
  </si>
  <si>
    <t>聽力</t>
    <phoneticPr fontId="6" type="noConversion"/>
  </si>
  <si>
    <t>7</t>
    <phoneticPr fontId="6" type="noConversion"/>
  </si>
  <si>
    <t>膚質/皮膚狀況</t>
    <phoneticPr fontId="6" type="noConversion"/>
  </si>
  <si>
    <t>8</t>
    <phoneticPr fontId="6" type="noConversion"/>
  </si>
  <si>
    <t>氣色口氣</t>
    <phoneticPr fontId="6" type="noConversion"/>
  </si>
  <si>
    <t>9</t>
    <phoneticPr fontId="6" type="noConversion"/>
  </si>
  <si>
    <t>體力體能</t>
    <phoneticPr fontId="6" type="noConversion"/>
  </si>
  <si>
    <t>11</t>
    <phoneticPr fontId="6" type="noConversion"/>
  </si>
  <si>
    <t>睡眠品質</t>
    <phoneticPr fontId="6" type="noConversion"/>
  </si>
  <si>
    <t>12</t>
    <phoneticPr fontId="6" type="noConversion"/>
  </si>
  <si>
    <t>13</t>
    <phoneticPr fontId="6" type="noConversion"/>
  </si>
  <si>
    <t>排汗</t>
    <phoneticPr fontId="6" type="noConversion"/>
  </si>
  <si>
    <t>14</t>
    <phoneticPr fontId="6" type="noConversion"/>
  </si>
  <si>
    <t>心情起伏</t>
    <phoneticPr fontId="6" type="noConversion"/>
  </si>
  <si>
    <t>15</t>
    <phoneticPr fontId="6" type="noConversion"/>
  </si>
  <si>
    <t>喝水頻率／喝水量</t>
    <phoneticPr fontId="6" type="noConversion"/>
  </si>
  <si>
    <t>16</t>
    <phoneticPr fontId="6" type="noConversion"/>
  </si>
  <si>
    <t>飲食內容／營養攝取／熱量攝取</t>
    <phoneticPr fontId="6" type="noConversion"/>
  </si>
  <si>
    <t>17</t>
    <phoneticPr fontId="6" type="noConversion"/>
  </si>
  <si>
    <t>運動健身數據</t>
    <phoneticPr fontId="6" type="noConversion"/>
  </si>
  <si>
    <t>19</t>
    <phoneticPr fontId="6" type="noConversion"/>
  </si>
  <si>
    <t>紫外線</t>
    <phoneticPr fontId="6" type="noConversion"/>
  </si>
  <si>
    <t>20</t>
    <phoneticPr fontId="6" type="noConversion"/>
  </si>
  <si>
    <t>食物毒素</t>
    <phoneticPr fontId="6" type="noConversion"/>
  </si>
  <si>
    <t>21</t>
    <phoneticPr fontId="6" type="noConversion"/>
  </si>
  <si>
    <t>室內空氣品質</t>
    <phoneticPr fontId="6" type="noConversion"/>
  </si>
  <si>
    <t>22</t>
    <phoneticPr fontId="6" type="noConversion"/>
  </si>
  <si>
    <t>戶外空氣品質</t>
    <phoneticPr fontId="6" type="noConversion"/>
  </si>
  <si>
    <t>23</t>
    <phoneticPr fontId="6" type="noConversion"/>
  </si>
  <si>
    <t>體態</t>
    <phoneticPr fontId="6" type="noConversion"/>
  </si>
  <si>
    <t>已購買、評估中的所有產品，及有喊價的科技卡產品（根據購買年份排序）</t>
    <phoneticPr fontId="6" type="noConversion"/>
  </si>
  <si>
    <t>運動健康的起因
(他人影響、病因、環境、擔憂)</t>
  </si>
  <si>
    <r>
      <rPr>
        <b/>
        <sz val="12"/>
        <color theme="1"/>
        <rFont val="微軟正黑體"/>
        <family val="2"/>
        <charset val="136"/>
      </rPr>
      <t>資訊信任</t>
    </r>
    <r>
      <rPr>
        <sz val="12"/>
        <color theme="1"/>
        <rFont val="微軟正黑體"/>
        <family val="2"/>
        <charset val="136"/>
      </rPr>
      <t xml:space="preserve">
信任的資訊來源
信任的原因
評估值得信賴的原則</t>
    </r>
  </si>
  <si>
    <t>科技卡一年後</t>
  </si>
  <si>
    <t>科技卡15年後</t>
  </si>
  <si>
    <t>未來的一天</t>
  </si>
  <si>
    <t>幸福</t>
  </si>
  <si>
    <t>快樂的來源</t>
  </si>
  <si>
    <t>排便尿液狀況</t>
    <phoneticPr fontId="6" type="noConversion"/>
  </si>
  <si>
    <t>個人特質</t>
    <phoneticPr fontId="6" type="noConversion"/>
  </si>
  <si>
    <t>個體健康促進關鍵要素
健康的核心需求
達成各項健康目標的關鍵因子</t>
    <phoneticPr fontId="6" type="noConversion"/>
  </si>
  <si>
    <t>主動式健康促進支援系統與機制
思考以個人為主軸，人會主動做的，但要讓他做的長作的久要有甚麼配套</t>
    <phoneticPr fontId="6" type="noConversion"/>
  </si>
  <si>
    <t>被動式健康促進支援系統與機制
思考個人沒辦法持續、或不想自己做的，但透過外界的力量或生活環境的改變，可以讓人便健康</t>
    <phoneticPr fontId="6" type="noConversion"/>
  </si>
  <si>
    <t>健康裝置的未滿足需求
(有硬體的，含其硬體設計、功能、軟體配套、服務等)</t>
    <phoneticPr fontId="6" type="noConversion"/>
  </si>
  <si>
    <t>健康軟體APP的未滿足需求</t>
    <phoneticPr fontId="6" type="noConversion"/>
  </si>
  <si>
    <r>
      <t xml:space="preserve">健康動機與健康促進起因 
</t>
    </r>
    <r>
      <rPr>
        <sz val="12"/>
        <color rgb="FFFF0000"/>
        <rFont val="微軟正黑體"/>
        <family val="2"/>
        <charset val="136"/>
      </rPr>
      <t>開始關注自己或家人健康的原因、開始自己做健康的原因、開始為家人做健康的原因</t>
    </r>
  </si>
  <si>
    <r>
      <t>生理與作息類(疾病、體力、睡眠…)的健康管理標的
方法、工具、原因、目標、成效、阻礙</t>
    </r>
    <r>
      <rPr>
        <sz val="12"/>
        <color rgb="FFFF0000"/>
        <rFont val="微軟正黑體"/>
        <family val="2"/>
        <charset val="136"/>
      </rPr>
      <t>、被他人協助之處</t>
    </r>
  </si>
  <si>
    <r>
      <t>心理類(壓力)的健康管理標的
方法、工具、原因、目標、成效、阻礙</t>
    </r>
    <r>
      <rPr>
        <sz val="12"/>
        <color rgb="FFFF0000"/>
        <rFont val="微軟正黑體"/>
        <family val="2"/>
        <charset val="136"/>
      </rPr>
      <t>、被他人協助之處</t>
    </r>
  </si>
  <si>
    <r>
      <t>飲食類(飲食內容、食材、食安)的健康管理標的
方法、工具、原因、目標、成效、阻礙</t>
    </r>
    <r>
      <rPr>
        <sz val="12"/>
        <color rgb="FFFF0000"/>
        <rFont val="微軟正黑體"/>
        <family val="2"/>
        <charset val="136"/>
      </rPr>
      <t>、被他人協助之處</t>
    </r>
  </si>
  <si>
    <r>
      <rPr>
        <b/>
        <sz val="12"/>
        <color rgb="FFFF0000"/>
        <rFont val="微軟正黑體"/>
        <family val="2"/>
        <charset val="136"/>
      </rPr>
      <t>協助他人做健康</t>
    </r>
    <r>
      <rPr>
        <b/>
        <sz val="12"/>
        <color theme="1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情況</t>
    </r>
    <r>
      <rPr>
        <b/>
        <sz val="12"/>
        <color theme="1"/>
        <rFont val="微軟正黑體"/>
        <family val="2"/>
        <charset val="136"/>
      </rPr>
      <t>／</t>
    </r>
    <r>
      <rPr>
        <sz val="12"/>
        <color theme="1"/>
        <rFont val="微軟正黑體"/>
        <family val="2"/>
        <charset val="136"/>
      </rPr>
      <t>方法／工具/ 原因</t>
    </r>
  </si>
  <si>
    <r>
      <t xml:space="preserve">健康衝突、困擾、期待
</t>
    </r>
    <r>
      <rPr>
        <b/>
        <sz val="12"/>
        <color rgb="FFFF0000"/>
        <rFont val="微軟正黑體"/>
        <family val="2"/>
        <charset val="136"/>
      </rPr>
      <t>健康危害、可控不可控的危險因子</t>
    </r>
    <r>
      <rPr>
        <b/>
        <sz val="12"/>
        <color theme="1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自我動力
家庭
醫療體系
社群
政府</t>
    </r>
  </si>
  <si>
    <t>長期健康的助力與阻力</t>
    <phoneticPr fontId="6" type="noConversion"/>
  </si>
  <si>
    <t>8:00~ 8:30</t>
    <phoneticPr fontId="15" type="noConversion"/>
  </si>
  <si>
    <t>6:00~ 6:30</t>
    <phoneticPr fontId="15" type="noConversion"/>
  </si>
  <si>
    <t xml:space="preserve">我的一天日記 </t>
    <phoneticPr fontId="15" type="noConversion"/>
  </si>
  <si>
    <r>
      <rPr>
        <sz val="11"/>
        <rFont val="標楷體"/>
        <family val="4"/>
        <charset val="136"/>
      </rPr>
      <t>追求穩定、安全、平實的生活</t>
    </r>
    <phoneticPr fontId="21" type="noConversion"/>
  </si>
  <si>
    <r>
      <rPr>
        <sz val="11"/>
        <rFont val="標楷體"/>
        <family val="4"/>
        <charset val="136"/>
      </rPr>
      <t>朋友為主要情感支持來源</t>
    </r>
  </si>
  <si>
    <t>實際活動</t>
    <phoneticPr fontId="15" type="noConversion"/>
  </si>
  <si>
    <t>00:00~ 00:30</t>
    <phoneticPr fontId="15" type="noConversion"/>
  </si>
  <si>
    <t>1:30~ 2:00</t>
    <phoneticPr fontId="15" type="noConversion"/>
  </si>
  <si>
    <t>3:30~ 4:00</t>
    <phoneticPr fontId="15" type="noConversion"/>
  </si>
  <si>
    <t>4:00~ 4:30</t>
    <phoneticPr fontId="15" type="noConversion"/>
  </si>
  <si>
    <t>4:30~ 5:00</t>
    <phoneticPr fontId="15" type="noConversion"/>
  </si>
  <si>
    <t>5:00~ 5:30</t>
    <phoneticPr fontId="15" type="noConversion"/>
  </si>
  <si>
    <t>5:30~ 6:00</t>
    <phoneticPr fontId="15" type="noConversion"/>
  </si>
  <si>
    <t>6:30~ 7:00</t>
    <phoneticPr fontId="15" type="noConversion"/>
  </si>
  <si>
    <t>7:00~ 7:30</t>
    <phoneticPr fontId="15" type="noConversion"/>
  </si>
  <si>
    <t>7:30~ 8:00</t>
    <phoneticPr fontId="15" type="noConversion"/>
  </si>
  <si>
    <t>9:00~ 9:30</t>
    <phoneticPr fontId="15" type="noConversion"/>
  </si>
  <si>
    <t>12:00~ 12:30</t>
    <phoneticPr fontId="15" type="noConversion"/>
  </si>
  <si>
    <r>
      <rPr>
        <sz val="11"/>
        <rFont val="標楷體"/>
        <family val="4"/>
        <charset val="136"/>
      </rPr>
      <t>思考、求知、求資訊</t>
    </r>
    <phoneticPr fontId="21" type="noConversion"/>
  </si>
  <si>
    <r>
      <rPr>
        <sz val="11"/>
        <rFont val="標楷體"/>
        <family val="4"/>
        <charset val="136"/>
      </rPr>
      <t>重視朋友要交心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重視功能性社交</t>
    </r>
    <phoneticPr fontId="21" type="noConversion"/>
  </si>
  <si>
    <r>
      <rPr>
        <sz val="12"/>
        <rFont val="標楷體"/>
        <family val="4"/>
        <charset val="136"/>
      </rPr>
      <t>養育子女準備</t>
    </r>
    <phoneticPr fontId="21" type="noConversion"/>
  </si>
  <si>
    <r>
      <rPr>
        <sz val="11"/>
        <rFont val="標楷體"/>
        <family val="4"/>
        <charset val="136"/>
      </rPr>
      <t>期望對社會有貢獻</t>
    </r>
    <phoneticPr fontId="21" type="noConversion"/>
  </si>
  <si>
    <r>
      <rPr>
        <sz val="11"/>
        <rFont val="標楷體"/>
        <family val="4"/>
        <charset val="136"/>
      </rPr>
      <t>挑戰生活變化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追求生活穩定</t>
    </r>
    <phoneticPr fontId="21" type="noConversion"/>
  </si>
  <si>
    <r>
      <rPr>
        <sz val="11"/>
        <rFont val="標楷體"/>
        <family val="4"/>
        <charset val="136"/>
      </rPr>
      <t>以自我興趣為生活中心</t>
    </r>
    <phoneticPr fontId="21" type="noConversion"/>
  </si>
  <si>
    <r>
      <rPr>
        <sz val="11"/>
        <rFont val="標楷體"/>
        <family val="4"/>
        <charset val="136"/>
      </rPr>
      <t>生活內容豐富多元、充實</t>
    </r>
    <phoneticPr fontId="21" type="noConversion"/>
  </si>
  <si>
    <r>
      <rPr>
        <sz val="12"/>
        <rFont val="標楷體"/>
        <family val="4"/>
        <charset val="136"/>
      </rPr>
      <t>物質主義程度</t>
    </r>
    <phoneticPr fontId="21" type="noConversion"/>
  </si>
  <si>
    <t>O</t>
    <phoneticPr fontId="21" type="noConversion"/>
  </si>
  <si>
    <t>說明：
1. 請記錄４天的活動及飲食實況（需包含連續的兩平日與兩假日）。
2. 實際活動欄位，一定要填寫，(包含跟誰／在哪裡／做甚麼)
3. 實際活動若有飲食，要在飲食內容那一欄填寫，正餐(記錄菜色)、點心(紀錄名稱)、飲料(紀錄名稱)及保健食品(紀錄名稱跟類型)。 
4. 實際活動若有使用到健康相關的設備或工具，請在「使用健康相關產品」那一欄填寫，工具名稱、用途，若有品牌請加註。
5. 若一活動持續一段期間，請複製貼上或以手寫標註即可。</t>
    <phoneticPr fontId="15" type="noConversion"/>
  </si>
  <si>
    <t>9:30~ 10:00</t>
    <phoneticPr fontId="15" type="noConversion"/>
  </si>
  <si>
    <r>
      <rPr>
        <b/>
        <sz val="10"/>
        <color indexed="8"/>
        <rFont val="微軟正黑體"/>
        <family val="2"/>
        <charset val="136"/>
      </rPr>
      <t>下午</t>
    </r>
    <phoneticPr fontId="15" type="noConversion"/>
  </si>
  <si>
    <t>3:00~ 3:30</t>
    <phoneticPr fontId="15" type="noConversion"/>
  </si>
  <si>
    <r>
      <rPr>
        <sz val="11"/>
        <rFont val="標楷體"/>
        <family val="4"/>
        <charset val="136"/>
      </rPr>
      <t>追求生活平凡簡單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追求生活豐富多元</t>
    </r>
    <phoneticPr fontId="21" type="noConversion"/>
  </si>
  <si>
    <r>
      <rPr>
        <sz val="12"/>
        <rFont val="標楷體"/>
        <family val="4"/>
        <charset val="136"/>
      </rPr>
      <t>生活穩定度</t>
    </r>
    <phoneticPr fontId="21" type="noConversion"/>
  </si>
  <si>
    <r>
      <rPr>
        <sz val="11"/>
        <rFont val="標楷體"/>
        <family val="4"/>
        <charset val="136"/>
      </rPr>
      <t>保守傳統消費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追求流行消費</t>
    </r>
    <phoneticPr fontId="21" type="noConversion"/>
  </si>
  <si>
    <r>
      <rPr>
        <sz val="11"/>
        <rFont val="標楷體"/>
        <family val="4"/>
        <charset val="136"/>
      </rPr>
      <t>向上企圖心強、工作成就感</t>
    </r>
    <phoneticPr fontId="21" type="noConversion"/>
  </si>
  <si>
    <r>
      <rPr>
        <sz val="12"/>
        <rFont val="標楷體"/>
        <family val="4"/>
        <charset val="136"/>
      </rPr>
      <t>實踐目標積極性</t>
    </r>
    <phoneticPr fontId="21" type="noConversion"/>
  </si>
  <si>
    <r>
      <rPr>
        <sz val="11"/>
        <rFont val="標楷體"/>
        <family val="4"/>
        <charset val="136"/>
      </rPr>
      <t>劍及履及，致力實踐目標</t>
    </r>
    <phoneticPr fontId="21" type="noConversion"/>
  </si>
  <si>
    <r>
      <rPr>
        <sz val="11"/>
        <rFont val="標楷體"/>
        <family val="4"/>
        <charset val="136"/>
      </rPr>
      <t>消極等待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積極實踐</t>
    </r>
    <phoneticPr fontId="21" type="noConversion"/>
  </si>
  <si>
    <r>
      <rPr>
        <sz val="11"/>
        <rFont val="標楷體"/>
        <family val="4"/>
        <charset val="136"/>
      </rPr>
      <t>只是一份工作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工作責任感高</t>
    </r>
    <phoneticPr fontId="21" type="noConversion"/>
  </si>
  <si>
    <r>
      <rPr>
        <sz val="11"/>
        <rFont val="標楷體"/>
        <family val="4"/>
        <charset val="136"/>
      </rPr>
      <t>傳統男主外女主內家庭角色、照顧家人優先</t>
    </r>
    <phoneticPr fontId="21" type="noConversion"/>
  </si>
  <si>
    <r>
      <rPr>
        <sz val="11"/>
        <rFont val="標楷體"/>
        <family val="4"/>
        <charset val="136"/>
      </rPr>
      <t>現代家庭觀念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傳統家庭價值</t>
    </r>
    <phoneticPr fontId="21" type="noConversion"/>
  </si>
  <si>
    <r>
      <rPr>
        <sz val="12"/>
        <rFont val="標楷體"/>
        <family val="4"/>
        <charset val="136"/>
      </rPr>
      <t>家人關係</t>
    </r>
    <phoneticPr fontId="21" type="noConversion"/>
  </si>
  <si>
    <r>
      <rPr>
        <sz val="11"/>
        <rFont val="標楷體"/>
        <family val="4"/>
        <charset val="136"/>
      </rPr>
      <t>重視家人關係、情感維繫</t>
    </r>
    <phoneticPr fontId="21" type="noConversion"/>
  </si>
  <si>
    <r>
      <rPr>
        <sz val="11"/>
        <rFont val="標楷體"/>
        <family val="4"/>
        <charset val="136"/>
      </rPr>
      <t>傳統兩性觀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兩性平等觀</t>
    </r>
    <phoneticPr fontId="21" type="noConversion"/>
  </si>
  <si>
    <r>
      <rPr>
        <sz val="11"/>
        <rFont val="標楷體"/>
        <family val="4"/>
        <charset val="136"/>
      </rPr>
      <t>社交</t>
    </r>
    <phoneticPr fontId="21" type="noConversion"/>
  </si>
  <si>
    <r>
      <rPr>
        <sz val="11"/>
        <rFont val="標楷體"/>
        <family val="4"/>
        <charset val="136"/>
      </rPr>
      <t>善於社交，人際圈擴散</t>
    </r>
    <phoneticPr fontId="21" type="noConversion"/>
  </si>
  <si>
    <r>
      <rPr>
        <sz val="11"/>
        <rFont val="標楷體"/>
        <family val="4"/>
        <charset val="136"/>
      </rPr>
      <t>封閉社交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善於社交</t>
    </r>
    <phoneticPr fontId="21" type="noConversion"/>
  </si>
  <si>
    <r>
      <rPr>
        <sz val="12"/>
        <rFont val="標楷體"/>
        <family val="4"/>
        <charset val="136"/>
      </rPr>
      <t>個人主導的社交</t>
    </r>
    <phoneticPr fontId="21" type="noConversion"/>
  </si>
  <si>
    <r>
      <rPr>
        <sz val="11"/>
        <rFont val="標楷體"/>
        <family val="4"/>
        <charset val="136"/>
      </rPr>
      <t>刻意營造社交活動</t>
    </r>
    <phoneticPr fontId="21" type="noConversion"/>
  </si>
  <si>
    <r>
      <rPr>
        <sz val="11"/>
        <rFont val="標楷體"/>
        <family val="4"/>
        <charset val="136"/>
      </rPr>
      <t>被動參與的社交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個人主導的社交</t>
    </r>
    <phoneticPr fontId="21" type="noConversion"/>
  </si>
  <si>
    <r>
      <rPr>
        <sz val="12"/>
        <rFont val="標楷體"/>
        <family val="4"/>
        <charset val="136"/>
      </rPr>
      <t>情感關係需求度</t>
    </r>
    <phoneticPr fontId="21" type="noConversion"/>
  </si>
  <si>
    <r>
      <rPr>
        <sz val="11"/>
        <rFont val="標楷體"/>
        <family val="4"/>
        <charset val="136"/>
      </rPr>
      <t>友情需求度低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友情需求度高</t>
    </r>
    <phoneticPr fontId="21" type="noConversion"/>
  </si>
  <si>
    <r>
      <rPr>
        <sz val="11"/>
        <rFont val="標楷體"/>
        <family val="4"/>
        <charset val="136"/>
      </rPr>
      <t>遵循社會對角色的期待、從眾</t>
    </r>
    <phoneticPr fontId="21" type="noConversion"/>
  </si>
  <si>
    <r>
      <rPr>
        <sz val="11"/>
        <rFont val="標楷體"/>
        <family val="4"/>
        <charset val="136"/>
      </rPr>
      <t>自主掌控、掌握度高</t>
    </r>
    <phoneticPr fontId="21" type="noConversion"/>
  </si>
  <si>
    <r>
      <rPr>
        <sz val="11"/>
        <rFont val="標楷體"/>
        <family val="4"/>
        <charset val="136"/>
      </rPr>
      <t>規劃、務實、盤算</t>
    </r>
    <phoneticPr fontId="21" type="noConversion"/>
  </si>
  <si>
    <r>
      <rPr>
        <sz val="12"/>
        <rFont val="標楷體"/>
        <family val="4"/>
        <charset val="136"/>
      </rPr>
      <t>調節焦點</t>
    </r>
    <phoneticPr fontId="21" type="noConversion"/>
  </si>
  <si>
    <t>編號</t>
  </si>
  <si>
    <t>姓名</t>
  </si>
  <si>
    <t>S1性別</t>
  </si>
  <si>
    <t>S2居住地區</t>
  </si>
  <si>
    <t>S3年次</t>
  </si>
  <si>
    <t>S3年紀</t>
  </si>
  <si>
    <t>年齡層</t>
  </si>
  <si>
    <t>S4婚姻</t>
  </si>
  <si>
    <t>S4有小孩，小孩年齡</t>
  </si>
  <si>
    <t>S5 請問您目前家中同住人數有幾位?</t>
  </si>
  <si>
    <t>S6 請問與您同住的親友有哪些?</t>
  </si>
  <si>
    <r>
      <t>S7-1 請問過去一年內，除了就醫檢查外，您有主動瞭解過哪些關於自己或家人的健康變化，與可能影響健康狀況的資訊呢？(可複選)</t>
    </r>
    <r>
      <rPr>
        <sz val="12"/>
        <color indexed="10"/>
        <rFont val="微軟正黑體"/>
        <family val="2"/>
        <charset val="136"/>
      </rPr>
      <t>－自己</t>
    </r>
  </si>
  <si>
    <r>
      <t>S7-2請問過去一年內，除了就醫檢查外，您有主動瞭解過哪些關於自己或家人的健康變化，與可能影響健康狀況的資訊呢？(可複選)</t>
    </r>
    <r>
      <rPr>
        <sz val="12"/>
        <color indexed="10"/>
        <rFont val="微軟正黑體"/>
        <family val="2"/>
        <charset val="136"/>
      </rPr>
      <t>－家人</t>
    </r>
  </si>
  <si>
    <r>
      <t>S8-1 請問過去一年內，您是透過什麼方式來主動瞭解上述有關自己／家人的健康變化資訊呢？ (可複選)-</t>
    </r>
    <r>
      <rPr>
        <sz val="12"/>
        <color indexed="10"/>
        <rFont val="微軟正黑體"/>
        <family val="2"/>
        <charset val="136"/>
      </rPr>
      <t>自己</t>
    </r>
  </si>
  <si>
    <r>
      <t>S8-1 請問過去一年內，您是透過什麼方式來主動瞭解上述有關自己／家人的健康變化資訊呢？ (可複選)</t>
    </r>
    <r>
      <rPr>
        <sz val="12"/>
        <color indexed="10"/>
        <rFont val="微軟正黑體"/>
        <family val="2"/>
        <charset val="136"/>
      </rPr>
      <t>-家人</t>
    </r>
  </si>
  <si>
    <t>S8-2 請問您或家人所使用的健康變化量測設備或軟體，有哪些是您自行購買的？</t>
  </si>
  <si>
    <t xml:space="preserve">S8-3 (針對自己有使用穿戴式裝置並自行購買者) 請問您持續使用穿戴式裝置有多久的時間？ 
</t>
  </si>
  <si>
    <t>S9 請問在過去三年內，為了自己或家人的健康，您曾經做過哪些生活改變或調整？（可複選）
*生活管理，S9要3項以上且包含A類(1-7)／*運動管理，S9要3項以上且包含B類(8-15)*兩者都符合的優先邀請</t>
  </si>
  <si>
    <t>S10 請問您目前的運動習慣是?
選1-4歸生活管裡，選5歸運動管理</t>
  </si>
  <si>
    <t>S11 請問您經常從事的運動類型？（至多可複選3項）</t>
  </si>
  <si>
    <t>S12-1請問您最近三年內參加過哪些運動賽事／活動／社團？（可複選）</t>
  </si>
  <si>
    <t>S12-2上述活動，有沒有去過國外參加？</t>
  </si>
  <si>
    <t>D1教育程度</t>
  </si>
  <si>
    <t>D2 生理風險</t>
  </si>
  <si>
    <t>D3職業</t>
  </si>
  <si>
    <t>D5家庭月收入</t>
  </si>
  <si>
    <t>家族病史</t>
  </si>
  <si>
    <t xml:space="preserve">5一周2次及以上 </t>
  </si>
  <si>
    <t xml:space="preserve">2無 </t>
  </si>
  <si>
    <t>無</t>
    <phoneticPr fontId="6" type="noConversion"/>
  </si>
  <si>
    <t>生命關鍵事件
(人生重大變故、關鍵轉折、重要經歷)</t>
  </si>
  <si>
    <t>個人特徵
(各類特色：含人格特質、個性、所抱持的看法/信念、生命發展階段、職業/專業、經歷、出生地背景、服飾部分訪談)</t>
  </si>
  <si>
    <t>個人與家庭
(個人與各家人間的關係、互動特徵)</t>
  </si>
  <si>
    <t>個人與社會
(個人與各種人際交往情況，同事/同學/朋友/網友/陌生人的互動特徵、社交圈大小、人際交往分際、社交手段)</t>
  </si>
  <si>
    <t>個人與環境
環保信念、對大環境的看法(動植物/噪音/大自然)、環保行為</t>
  </si>
  <si>
    <t>日常與休閒生活模式
 (時間分配、經常性活動/偶發性特殊事件、興趣/愛好、工作與休閒平衡/工作信念/休閒信念/時間與心力投入程度))</t>
  </si>
  <si>
    <r>
      <t xml:space="preserve">健康促進信念
</t>
    </r>
    <r>
      <rPr>
        <sz val="12"/>
        <color rgb="FFFF0000"/>
        <rFont val="微軟正黑體"/>
        <family val="2"/>
        <charset val="136"/>
      </rPr>
      <t>達到什麼樣叫健康、改善什麼會變健康、不同面向(對飲食/運動/作息/環境)對健康的影響</t>
    </r>
  </si>
  <si>
    <r>
      <t>環境類(水空氣…)的健康管理標的
方法、工具、原因、目標、成效、阻礙</t>
    </r>
    <r>
      <rPr>
        <sz val="12"/>
        <color rgb="FFFF0000"/>
        <rFont val="微軟正黑體"/>
        <family val="2"/>
        <charset val="136"/>
      </rPr>
      <t>、被他人協助之處</t>
    </r>
  </si>
  <si>
    <t>運動健康的行為與實踐困擾
(各式作法的選擇考量、運動前的選擇，影響運動的因素/運動的定義/運動的消費行為/運動中的過程，持續的動力和原因，運動過程撞牆期//陪伴需求程度/中斷原因)</t>
  </si>
  <si>
    <r>
      <t>運動健康</t>
    </r>
    <r>
      <rPr>
        <b/>
        <sz val="12"/>
        <color rgb="FF002060"/>
        <rFont val="微軟正黑體"/>
        <family val="2"/>
        <charset val="136"/>
      </rPr>
      <t>管理</t>
    </r>
    <r>
      <rPr>
        <b/>
        <sz val="12"/>
        <color rgb="FFFF0000"/>
        <rFont val="微軟正黑體"/>
        <family val="2"/>
        <charset val="136"/>
      </rPr>
      <t>的標的與作法
(目標設定邏輯、管理方法選擇、載具/</t>
    </r>
    <r>
      <rPr>
        <b/>
        <sz val="12"/>
        <color theme="5"/>
        <rFont val="微軟正黑體"/>
        <family val="2"/>
        <charset val="136"/>
      </rPr>
      <t>app</t>
    </r>
    <r>
      <rPr>
        <b/>
        <sz val="12"/>
        <color rgb="FFFF0000"/>
        <rFont val="微軟正黑體"/>
        <family val="2"/>
        <charset val="136"/>
      </rPr>
      <t>購買採用考量、使用行為變化、運動記錄、數據記錄、滿意不滿意處、未來使用期待)</t>
    </r>
  </si>
  <si>
    <t>運動健康的影響及效果
(運動後的結果，成就感/排毒/皮相/社會觀感/運動的好處/角色責任)</t>
  </si>
  <si>
    <r>
      <t>資訊</t>
    </r>
    <r>
      <rPr>
        <b/>
        <sz val="12"/>
        <color rgb="FFFF0000"/>
        <rFont val="微軟正黑體"/>
        <family val="2"/>
        <charset val="136"/>
      </rPr>
      <t>分享與隱私</t>
    </r>
    <r>
      <rPr>
        <b/>
        <sz val="12"/>
        <color theme="1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分享不分享的界線
分享對象／內容／形式</t>
    </r>
  </si>
  <si>
    <t>壓力的來源</t>
  </si>
  <si>
    <t>市場概況</t>
  </si>
  <si>
    <t>個人病史</t>
    <phoneticPr fontId="6" type="noConversion"/>
  </si>
  <si>
    <t>早上一個禮拜三天要去運動，去小港醫院做做有氧運動</t>
    <phoneticPr fontId="6" type="noConversion"/>
  </si>
  <si>
    <t>我是家庭主婦，我兒子的小孩，他兩個女兒、一個兒子都是我帶大的，平常還有整理家裡的環境，還有照顧我的老公，還有婆婆。</t>
    <phoneticPr fontId="6" type="noConversion"/>
  </si>
  <si>
    <t>我婆婆已經87歲了。他眼睛也是不好，也是差不多五分眼而已，看什麼東西看了都是茫茫的，他吃東西吃完了要幫他整理。弄給他吃，假如一起吃的東西他看不到，我就給他介紹，還要夾給他吃。</t>
    <phoneticPr fontId="6" type="noConversion"/>
  </si>
  <si>
    <t>我都帶老公出去做運動，因為他中風五次。已經快到10年了，我帶他帶來帶去已經快要10年了。他帶到現在可以行動了，剛開始的時候我都當他的拐杖，現在這隻手已經受傷了，因為當我的老公當拐杖，我要牽我要牽他，他的手一定要我的手讓他扶，讓他走路，現在已經很好了，走的走路走得很好了，因為都有去小港醫院運動。</t>
    <phoneticPr fontId="6" type="noConversion"/>
  </si>
  <si>
    <t xml:space="preserve">幸福就是說我們在我們家大家很幸福，大家都說我們要吃、穿都方便，就是兒子、女兒就是很孝順，我們就是很幸福了。現在就很幸福，因為我們女兒也很好，兒子也是蠻乖的，女婿也都是很孝順的，我們就很幸福了。
</t>
    <phoneticPr fontId="6" type="noConversion"/>
  </si>
  <si>
    <t>快樂的來源就是看媳婦有生孩子了，就很快樂，然後兒子要結婚了就很快樂，那樣就是蠻快樂的，像我這個小兒子跑去那個越南相親，他自己去相越南相親，自己去結婚，我也是很快樂。</t>
    <phoneticPr fontId="6" type="noConversion"/>
  </si>
  <si>
    <t xml:space="preserve">我都帶老公要換季的時候就中風了，這4年都沒有中風了，前年的年終，他那個膽喘氣喘不過來，急救10幾分鐘，那還好有救起來，在那邊一直喘一直喘。醫生裝一個管子下去就好了，現在今年又心臟夾心。那個醫生說要幫他插支架，我先生說不，不要那插支架很危險，他怕危險。現在都是心臟在痛了，他就吃一顆藥就是了。
</t>
    <phoneticPr fontId="6" type="noConversion"/>
  </si>
  <si>
    <t>我5點就要起床，起床然後整理東西，要佛堂拜拜，拜完了以後還準備早餐，給我婆婆、我老公吃，那接著還要去菜市場，去市場回來菜整理買一買，還要載我老公去小港醫院運動，我是從鳳山載到小港醫院要半個鐘頭，我騎摩托車，那個要2、30分鐘。</t>
    <phoneticPr fontId="6" type="noConversion"/>
  </si>
  <si>
    <t>老公要運動，他一定要有人陪他，那醫院說他沒有人帶不行，我帶來你順便進來，因為你已經60歲了可以進來了，所以我就都跟他們在運動，已經4年了。然後老公已經走路走得很好了，不用扶那個牆壁，我這個手也不用給他做拐杖，是差很多。</t>
    <phoneticPr fontId="6" type="noConversion"/>
  </si>
  <si>
    <t>運動對我們健康有幫助，那個痠痛有解散，還有那個頭會暈…耳朵都沒有聽到，東西都忘記了那個時候，我就一直跟他去運動，那個已經改善了，這頭暈已經改善了，現在就沒有再暈了。</t>
    <phoneticPr fontId="6" type="noConversion"/>
  </si>
  <si>
    <t>因為我20幾歲被人家撞到腳踏車撞到，撞到這裡都腫起來我沒有去看醫生：然後生我女兒、兒子以後那個腳都在痛，每天都在痠痛…打拳有不一樣，我們比較活潑了，現在已經不會走路痠痛。</t>
    <phoneticPr fontId="6" type="noConversion"/>
  </si>
  <si>
    <t>腳痛…我還吃那個美國仙丹，那藥丸那個膠囊的，一瓶3000，我一個月吃1瓶，不然沒辦法走路，那吃到我吃到第5瓶、第6瓶要去買就警察在抓…那就毒等於毒品。我的腳現在都給人家打針啦，藥不然吃那種那個那個蜂王乳。</t>
    <phoneticPr fontId="6" type="noConversion"/>
  </si>
  <si>
    <t>泡腳機…我婆婆也是都有在泡，因為我婆婆他那腳都會麻，腳麻都抓一抓還有泡水，泡一泡腳比較不會麻。</t>
    <phoneticPr fontId="6" type="noConversion"/>
  </si>
  <si>
    <t xml:space="preserve">泡腳機，這個這算是我們這邊痠痛給它抓，抓一抓然後再泡水，那個泡水熱的嘛熱水，給它裡面再滾滾滾滾給它泡20分鐘，我用那個鹽巴進去，我在用鹽巴進去。幾乎是每天泡，如果有泡那個…那個鹽巴的水，泡起來這個腳很細，就是摸起來細細的很好。
</t>
    <phoneticPr fontId="6" type="noConversion"/>
  </si>
  <si>
    <t>按摩器打肩膀…頸硬了才會去用。因為肩膀硬硬的才會想去用它，沒有硬就不會想。硬硬的，你身上也會不舒服，不舒服就硬起來了，那硬起來我們就去給它敲敲。</t>
    <phoneticPr fontId="6" type="noConversion"/>
  </si>
  <si>
    <t>泡腳，泡粗鹽，它那個好處就是說好像顧你的皮膚，你的皮膚比較不會有那個有的沒有的濕疹啦，可是我加粗鹽下去，感覺真的很好，因為我這個都有受傷一痕一痕的，這腳底都有那一痕一痕的，可是我泡一泡都好了。</t>
    <phoneticPr fontId="6" type="noConversion"/>
  </si>
  <si>
    <t>更年期的時候好像就沒有睡，就躺在那邊翻來翻去，就好像睡不下去的樣子…這兩個月都每一天都給它敲頭髮，，耳朵拉一拉真的有效果，我這幾天有睡有一點點好，不然我每天一個晚上都沒有在睡的。</t>
    <phoneticPr fontId="6" type="noConversion"/>
  </si>
  <si>
    <t>更年期…我去那個看那個腦神經醫生用安眠藥讓我吃，安眠藥是吃一段時間，我吃下去我受不了，安眠藥我吃過三個月。三個月以後就沒有給他看了，就沒再吃了，那我就靠我自己了。每天都要吃那顆安眠藥才能睡，你身體的狀況越來越差。越吃要越吃越重，你吃到後來再減量的時候，你也是睡不著。</t>
    <phoneticPr fontId="6" type="noConversion"/>
  </si>
  <si>
    <t>我更年期已經10年多年了，我不到50歲就更年期了，50歲那個時候，那我現在已經66了。</t>
    <phoneticPr fontId="6" type="noConversion"/>
  </si>
  <si>
    <t>睡覺以前運動，然後過來就是吃那個蜂王乳，蜂王乳是人家在有一個那個東山，東山的農會，東山農會出品的，他們說吃那個睡不著，他說你如果睡不著吃這個可以，吃了已經2、3年了。</t>
    <phoneticPr fontId="6" type="noConversion"/>
  </si>
  <si>
    <t>視力我盡量是在運動，再看那個綠色的，看遠的地方看綠色的。沒有嚴重下去就好了。我們去醫院，面就是公園了，它那邊有樹有那個花都可以看。</t>
    <phoneticPr fontId="6" type="noConversion"/>
  </si>
  <si>
    <t>我一大早去我們那邊社區的公園，公園有的都有那個花、草，去那做他們那個公園的晃腳，還有扭腰，就有空的時候會去，我就一大早的工作如果忙完了，那這段時間還有時間我就那邊，去走一走也好。</t>
    <phoneticPr fontId="6" type="noConversion"/>
  </si>
  <si>
    <t>我平常就不想喝水，我只有運動才喝500cc的水而已，一天一天只有運動喝500cc的水最多，其他都沒有在喝。喝水不重要，好像也不會口渴，也覺得不愛喝水。</t>
    <phoneticPr fontId="6" type="noConversion"/>
  </si>
  <si>
    <t>們家裡大部份都有在量血壓，我們是量脈搏的，我們都很重視這個…起床就要量一下看我們有沒有正常，我要幫我婆婆量，其他都是我自己量。</t>
    <phoneticPr fontId="6" type="noConversion"/>
  </si>
  <si>
    <t>在家裡運動，我們家裡有腳踏車，腳踏車有跑步器的，我就自己踩的時候就戴著看，看幾步，因為沒有出去跑步就在家裡踩腳踏車、跑步。平常跑2、3000步，我喜歡跑就跑，不喜歡跑就下來了，以前都一定要到跑到3000才下來，現在沒有，現在沒有那個時間了。</t>
    <phoneticPr fontId="6" type="noConversion"/>
  </si>
  <si>
    <t>記憶都會退化…我們自己去克服，我用什麼我一定腦袋要去記起來，到時你都會忘記，因為我們有在退化，我現在都有在克服記這些的事情，這些的事情，現在都恢復正常了，不然那一陣子3、4個月，如果在跟我講什麼，人家說我有拿什麼東西給你，我說沒有我不知道，又忘記了，我都自己慢慢的克服。</t>
    <phoneticPr fontId="6" type="noConversion"/>
  </si>
  <si>
    <t>我們家裡我老公發生中風了，血壓計就要買了，家裡都要有血壓計，我老公有糖尿病他糖份會高，那個量血糖也都要買。</t>
    <phoneticPr fontId="6" type="noConversion"/>
  </si>
  <si>
    <t>起床下來就吃就先喝一杯水，喝一杯水喝完了，我就來量血壓，然後血壓量好就來佛堂拜拜，拜好了然後我就去公園也好，還是去市場，去早市買些東西，買回來了就吃早餐，早餐吃完我就開始整理我的地板，都是固定的工作。</t>
    <phoneticPr fontId="6" type="noConversion"/>
  </si>
  <si>
    <t>斷食就改變我們的體質…我這手腳都冷冰冰就好了…人家如果有這種情形我跟他說，人如果身體狀況不好的，我都跟他說你斷食，斷食會改變你的體質。</t>
    <phoneticPr fontId="6" type="noConversion"/>
  </si>
  <si>
    <t>斷食就改變我們的體質…都沒有吃東西，檸檬、辣椒粉、蜂蜜拿這三樣泡茶。吃一個禮拜吃了以後，要復食你那個粥都還要打過，打到很細，那現在打一打我們，我們要復食了你要吃下去，肚子腸子已經都沒有東西了，我們那斷食後都沒有東西了，我要復食都剛好吃三天的打過的東西，那粥都煮給它稠稠都還打過，打得很細就用喝的就了，那喝三天過來我開始吃東西，我這手腳都冷冰冰就好了。</t>
    <phoneticPr fontId="6" type="noConversion"/>
  </si>
  <si>
    <t>還有一種美麗係吃下去我們的痠痛比較不會痠痛，我女兒買給我吃的，它那個算是保持我們的身體的，我就吃這兩樣，那樣比較不會痠痛。</t>
    <phoneticPr fontId="6" type="noConversion"/>
  </si>
  <si>
    <t>我們家裡的小姑，我先生的妹妹還有他的弟弟，他們都很尊重我。我們好像是姐妹一樣，要活動都是到我家，像中秋節就烤肉，端午節就到我們家去包肉粽，然後要聚餐的時候就到我們家去聚餐，一人煮一盤菜帶來到我們家去吃。</t>
    <phoneticPr fontId="6" type="noConversion"/>
  </si>
  <si>
    <t>調理空氣那個也有，因為我兒子說怎樣，房間一定要有一個調理空氣的對呼吸比較好，裡面才會乾躁會比較好。我兒子說你的空氣品質不好，一定要放，都給它吹整間都吹。</t>
    <phoneticPr fontId="6" type="noConversion"/>
  </si>
  <si>
    <t>大兒子他們…他們夫妻倆個都要上班，那晚上還要顧孩子，要上班就沒有精神了，然後我說我來顧就好了，反正我是在運動。我去運動小孩就帶到幼稚園給我媳婦帶，因為我媳婦在幼稚園裡面當園長。</t>
    <phoneticPr fontId="6" type="noConversion"/>
  </si>
  <si>
    <t xml:space="preserve">體脂我天天都要量，體脂高你又要吃東西就要減下來了。像我大部份都2、3天就要量一次，至少一個禮拜都要量一次，看有沒有升高。變胖就糟糕了，胖起來我們身體也不好，也不好看，又太胖又不好穿衣服。給我們自己看我們自己也要，也要自己的尊嚴，像這個禮我上兩個禮拜沒有去上課就胖2公斤了。 </t>
    <phoneticPr fontId="6" type="noConversion"/>
  </si>
  <si>
    <t>體脂、體重都很重視，要注意它。胖1、2公斤，你就少吃那個油，就會減下來了，不要吃太多。</t>
    <phoneticPr fontId="6" type="noConversion"/>
  </si>
  <si>
    <t>我老公本來身體都很健康的，他是為了怎樣會中風，我們的汽車在外面那個曬太陽，他要進去開車的時候，門一打開他就進去了，就悶到那個熱中風。你到你發生的時候都來不及了，我們首先都要先準備準備那些預防的那些東西，要預防好。</t>
    <phoneticPr fontId="6" type="noConversion"/>
  </si>
  <si>
    <t>想到我孫子，我的胃邀起來就在痛。我跟我兒子說拜託他現在，他現在讓我心情很不好，快點拜託你幫我顧著，我的胃抽起來了，我的胃會抽筋會痛，我會緊張。就叫他來自己去照顧，我說你們來顧，他現在這個動作我沒辦法，不然這個動作就不要讓他去玩，我會緊張。</t>
    <phoneticPr fontId="6" type="noConversion"/>
  </si>
  <si>
    <t>我們這個都差不多60幾歲，那也有70歲的，找我們那些運動的都有認識的好相處的，比較好相處的這幾個比較好相處的，邀一邀我們就去泡湯。</t>
    <phoneticPr fontId="6" type="noConversion"/>
  </si>
  <si>
    <t>15年後，已經81歲了，如果可以健康，那照常我會照常的在做工作，做這些事情我也是要跟現在一樣，運動也是要去。</t>
    <phoneticPr fontId="6" type="noConversion"/>
  </si>
  <si>
    <t>踩腳踏車，可以的話還會踩，不可以的話就不用踩了，不知道有沒有力氣，還沒有想到那個時候。我們的體力那時候的體力不知道是怎樣。</t>
    <phoneticPr fontId="6" type="noConversion"/>
  </si>
  <si>
    <t>{C11}它這個是運動衣服，它這裡有跑步器不錯，這些都不錯。</t>
    <phoneticPr fontId="6" type="noConversion"/>
  </si>
  <si>
    <t>{C6}是我是說年紀，年紀大了身材有這麼好，不知道有多好。</t>
    <phoneticPr fontId="6" type="noConversion"/>
  </si>
  <si>
    <t>{C13}這一張我年紀大了，能自己去煮飯很好。</t>
    <phoneticPr fontId="6" type="noConversion"/>
  </si>
  <si>
    <t xml:space="preserve">自己要吃什麼，就買什麼來煮，就不要麻煩媳婦。我們能做我們自己來做，年輕人他們還要自己工作，會他讓他們太累，我們能做的話我們自己來做就好了。我的媳婦到現在都沒有煮過飯給我吃，是我煮給他們吃的…我說沒有關係，因為你們還在還要上班，我在家裡煮飯，整理家裡的環境。
</t>
    <phoneticPr fontId="6" type="noConversion"/>
  </si>
  <si>
    <t xml:space="preserve">{C15} 如果還有力氣去扯鈴。
</t>
    <phoneticPr fontId="6" type="noConversion"/>
  </si>
  <si>
    <t>運動維持那個力氣，你真的沒有運動這個都會退化。運動真的效果很好，因為我們教官在教我們每個地方都很重要，像我們那旁邊的肉還是要拉，要抬腳，那你不抬永遠這個都沒有力氣。</t>
    <phoneticPr fontId="6" type="noConversion"/>
  </si>
  <si>
    <t>在看電視的時候，就隨隨便便抬個腳，然後就拉個筋，坐著也可以拉，我們坐著都可以拉，這裡的肉會消，你拉拉，這裡然後才沒有長那個瘤的。</t>
    <phoneticPr fontId="6" type="noConversion"/>
  </si>
  <si>
    <t>{C23}我前幾年還有在玩電腦，可是現在沒有辦法眼睛沒有看，看那個字沒有看到…電腦在玩現在沒有辦法了看不到。</t>
    <phoneticPr fontId="6" type="noConversion"/>
  </si>
  <si>
    <t>(最喜歡) 運動大部份我運動都是穿這些衣服，穿這個比較涼，比較鬆…不會緊緊的，不會憋憋的。</t>
    <phoneticPr fontId="6" type="noConversion"/>
  </si>
  <si>
    <t>(少有機會)網仔衣，那如果要出去就換一件這個，這如果運動還是去休閒的地方，我如果要去休閒，要去烤肉，我就都穿這個，是這都是出外穿的。</t>
    <phoneticPr fontId="6" type="noConversion"/>
  </si>
  <si>
    <t>我們是上那個保母課，那就阿嬤的保母課，還有跟保母班的同學出去玩。</t>
    <phoneticPr fontId="6" type="noConversion"/>
  </si>
  <si>
    <t>林立慈</t>
  </si>
  <si>
    <t>女</t>
  </si>
  <si>
    <t>高雄市</t>
  </si>
  <si>
    <t>51~65</t>
  </si>
  <si>
    <t xml:space="preserve">3.已婚，有小孩           </t>
  </si>
  <si>
    <t>4位-65年次(39歲)／64年次(40歲)／62年次(42歲)／61年次(43歲)</t>
  </si>
  <si>
    <t>3.母親
4.配偶
5.子女</t>
  </si>
  <si>
    <t xml:space="preserve">1體溫 
2體重／體脂肪 
3血壓／血糖 
4心跳／脈搏 
5呼吸／血氧 
6視力／聽力 
7膚質／皮膚狀況 
8氣色／口氣 
9體力／體能
11睡眠品質
12排便／尿液狀況
13排汗 
14心情起伏 
15喝水頻率／C.C.數 
16飲食內容／營養攝取／熱量攝取 
17運動健身數據 
21室內空氣品質 </t>
  </si>
  <si>
    <r>
      <t>1定期健康檢查
2透過外部公共場所的量測檢測設備
3透過家用量測檢測設備 (</t>
    </r>
    <r>
      <rPr>
        <sz val="12"/>
        <color indexed="10"/>
        <rFont val="微軟正黑體"/>
        <family val="2"/>
        <charset val="136"/>
      </rPr>
      <t>設備名稱：體重計、血壓計、血糖測試機</t>
    </r>
    <r>
      <rPr>
        <sz val="12"/>
        <rFont val="微軟正黑體"/>
        <family val="2"/>
        <charset val="136"/>
      </rPr>
      <t>)
4透過家用電器設備內建的量測工具 (</t>
    </r>
    <r>
      <rPr>
        <sz val="12"/>
        <color indexed="10"/>
        <rFont val="微軟正黑體"/>
        <family val="2"/>
        <charset val="136"/>
      </rPr>
      <t>設備名稱：跑步機、濾水器</t>
    </r>
    <r>
      <rPr>
        <sz val="12"/>
        <rFont val="微軟正黑體"/>
        <family val="2"/>
        <charset val="136"/>
      </rPr>
      <t>)
5透過運動監測專用的量測設備</t>
    </r>
    <r>
      <rPr>
        <sz val="12"/>
        <rFont val="微軟正黑體"/>
        <family val="2"/>
        <charset val="136"/>
      </rPr>
      <t xml:space="preserve">
8政府或相關單位公布的環境數值
9目測
10自我感覺／依據個人生理反應來評斷
11生病的頻率</t>
    </r>
  </si>
  <si>
    <r>
      <t>1定期健康檢查
2透過外部公共場所的量測檢測設備
3透過家用量測檢測設備 (</t>
    </r>
    <r>
      <rPr>
        <sz val="12"/>
        <color indexed="10"/>
        <rFont val="微軟正黑體"/>
        <family val="2"/>
        <charset val="136"/>
      </rPr>
      <t>設備名稱：體重計、血壓計、血糖測試機</t>
    </r>
    <r>
      <rPr>
        <sz val="12"/>
        <rFont val="微軟正黑體"/>
        <family val="2"/>
        <charset val="136"/>
      </rPr>
      <t>)
4透過家用電器設備內建的量測工具 (</t>
    </r>
    <r>
      <rPr>
        <sz val="12"/>
        <color indexed="10"/>
        <rFont val="微軟正黑體"/>
        <family val="2"/>
        <charset val="136"/>
      </rPr>
      <t>設備名稱：跑步機、濾水器</t>
    </r>
    <r>
      <rPr>
        <sz val="12"/>
        <rFont val="微軟正黑體"/>
        <family val="2"/>
        <charset val="136"/>
      </rPr>
      <t>)
5透過運動監測專用的量測設備</t>
    </r>
  </si>
  <si>
    <r>
      <t>3透過家用量測檢測設備 (</t>
    </r>
    <r>
      <rPr>
        <sz val="12"/>
        <color indexed="10"/>
        <rFont val="微軟正黑體"/>
        <family val="2"/>
        <charset val="136"/>
      </rPr>
      <t>設備名稱：體重計、血壓計、血糖測試機</t>
    </r>
    <r>
      <rPr>
        <sz val="12"/>
        <rFont val="微軟正黑體"/>
        <family val="2"/>
        <charset val="136"/>
      </rPr>
      <t>)
4透過家用電器設備內建的量測工具 (</t>
    </r>
    <r>
      <rPr>
        <sz val="12"/>
        <color indexed="10"/>
        <rFont val="微軟正黑體"/>
        <family val="2"/>
        <charset val="136"/>
      </rPr>
      <t>設備名稱：跑步機、濾水器</t>
    </r>
    <r>
      <rPr>
        <sz val="12"/>
        <rFont val="微軟正黑體"/>
        <family val="2"/>
        <charset val="136"/>
      </rPr>
      <t>)
5透過運動監測專用的量測設備</t>
    </r>
  </si>
  <si>
    <t>沒有</t>
  </si>
  <si>
    <r>
      <t>5增加自製食品：蔬果調理機/豆漿機/製麵機/麵包機/慢磨機
7增加戴口罩的頻率
9增加運動強度
10調整運動項目的組合
14加入健康社團，(</t>
    </r>
    <r>
      <rPr>
        <sz val="12"/>
        <color indexed="10"/>
        <rFont val="微軟正黑體"/>
        <family val="2"/>
        <charset val="136"/>
      </rPr>
      <t>請註明：例如單車社、健康烹調社團</t>
    </r>
    <r>
      <rPr>
        <sz val="12"/>
        <rFont val="微軟正黑體"/>
        <family val="2"/>
        <charset val="136"/>
      </rPr>
      <t>)</t>
    </r>
  </si>
  <si>
    <t>3瑜珈 
5運動器材
9拳擊／武術
14有氧拳擊</t>
  </si>
  <si>
    <r>
      <t>1健康相關社團，</t>
    </r>
    <r>
      <rPr>
        <sz val="12"/>
        <color indexed="10"/>
        <rFont val="微軟正黑體"/>
        <family val="2"/>
        <charset val="136"/>
      </rPr>
      <t>(請備註：小港醫院健康班)</t>
    </r>
  </si>
  <si>
    <t>1.國中或以下</t>
  </si>
  <si>
    <t>3固定吃的保健食品，種類：(不知道種類，兒子買的)</t>
  </si>
  <si>
    <t>14.家庭主婦</t>
  </si>
  <si>
    <t xml:space="preserve">2.NT$ 40,001～NT$ 80,000 </t>
  </si>
  <si>
    <r>
      <rPr>
        <sz val="11"/>
        <rFont val="標楷體"/>
        <family val="4"/>
        <charset val="136"/>
      </rPr>
      <t>說明</t>
    </r>
    <r>
      <rPr>
        <sz val="11"/>
        <rFont val="Calibri"/>
        <family val="2"/>
      </rPr>
      <t xml:space="preserve"> (</t>
    </r>
    <r>
      <rPr>
        <sz val="11"/>
        <rFont val="標楷體"/>
        <family val="4"/>
        <charset val="136"/>
      </rPr>
      <t>右端</t>
    </r>
    <r>
      <rPr>
        <sz val="11"/>
        <rFont val="Calibri"/>
        <family val="2"/>
      </rPr>
      <t>)</t>
    </r>
    <phoneticPr fontId="21" type="noConversion"/>
  </si>
  <si>
    <r>
      <rPr>
        <sz val="11"/>
        <rFont val="標楷體"/>
        <family val="4"/>
        <charset val="136"/>
      </rPr>
      <t>靠左</t>
    </r>
    <r>
      <rPr>
        <sz val="11"/>
        <rFont val="Calibri"/>
        <family val="2"/>
      </rPr>
      <t xml:space="preserve"> 1--2--3--4--5 </t>
    </r>
    <r>
      <rPr>
        <sz val="11"/>
        <rFont val="標楷體"/>
        <family val="4"/>
        <charset val="136"/>
      </rPr>
      <t>靠右</t>
    </r>
    <phoneticPr fontId="21" type="noConversion"/>
  </si>
  <si>
    <t>A</t>
    <phoneticPr fontId="21" type="noConversion"/>
  </si>
  <si>
    <r>
      <rPr>
        <sz val="11"/>
        <rFont val="標楷體"/>
        <family val="4"/>
        <charset val="136"/>
      </rPr>
      <t>初步平均</t>
    </r>
    <phoneticPr fontId="21" type="noConversion"/>
  </si>
  <si>
    <r>
      <rPr>
        <sz val="11"/>
        <rFont val="標楷體"/>
        <family val="4"/>
        <charset val="136"/>
      </rPr>
      <t>分數範圍</t>
    </r>
    <phoneticPr fontId="21" type="noConversion"/>
  </si>
  <si>
    <r>
      <rPr>
        <sz val="11"/>
        <rFont val="標楷體"/>
        <family val="4"/>
        <charset val="136"/>
      </rPr>
      <t>討論結果</t>
    </r>
    <phoneticPr fontId="21" type="noConversion"/>
  </si>
  <si>
    <r>
      <rPr>
        <sz val="11"/>
        <rFont val="標楷體"/>
        <family val="4"/>
        <charset val="136"/>
      </rPr>
      <t>重要證據</t>
    </r>
    <phoneticPr fontId="21" type="noConversion"/>
  </si>
  <si>
    <r>
      <rPr>
        <sz val="11"/>
        <rFont val="標楷體"/>
        <family val="4"/>
        <charset val="136"/>
      </rPr>
      <t>生活</t>
    </r>
    <phoneticPr fontId="21" type="noConversion"/>
  </si>
  <si>
    <r>
      <rPr>
        <sz val="11"/>
        <rFont val="標楷體"/>
        <family val="4"/>
        <charset val="136"/>
      </rPr>
      <t>物欲程度、在乎擁有</t>
    </r>
    <phoneticPr fontId="21" type="noConversion"/>
  </si>
  <si>
    <r>
      <rPr>
        <sz val="12"/>
        <rFont val="標楷體"/>
        <family val="4"/>
        <charset val="136"/>
      </rPr>
      <t>生活重心來源</t>
    </r>
    <phoneticPr fontId="21" type="noConversion"/>
  </si>
  <si>
    <r>
      <rPr>
        <sz val="11"/>
        <rFont val="標楷體"/>
        <family val="4"/>
        <charset val="136"/>
      </rPr>
      <t>追流行、時尚、明星</t>
    </r>
    <phoneticPr fontId="21" type="noConversion"/>
  </si>
  <si>
    <r>
      <rPr>
        <sz val="12"/>
        <rFont val="標楷體"/>
        <family val="4"/>
        <charset val="136"/>
      </rPr>
      <t>生活態度</t>
    </r>
    <phoneticPr fontId="21" type="noConversion"/>
  </si>
  <si>
    <r>
      <rPr>
        <sz val="11"/>
        <rFont val="標楷體"/>
        <family val="4"/>
        <charset val="136"/>
      </rPr>
      <t>追求悠然、輕鬆、便利的生活</t>
    </r>
    <phoneticPr fontId="21" type="noConversion"/>
  </si>
  <si>
    <r>
      <rPr>
        <sz val="11"/>
        <rFont val="標楷體"/>
        <family val="4"/>
        <charset val="136"/>
      </rPr>
      <t>生活態度嚴謹規律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生活態度輕鬆隨意</t>
    </r>
    <phoneticPr fontId="21" type="noConversion"/>
  </si>
  <si>
    <r>
      <rPr>
        <sz val="11"/>
        <rFont val="標楷體"/>
        <family val="4"/>
        <charset val="136"/>
      </rPr>
      <t>工作價值</t>
    </r>
    <phoneticPr fontId="21" type="noConversion"/>
  </si>
  <si>
    <r>
      <rPr>
        <sz val="12"/>
        <rFont val="標楷體"/>
        <family val="4"/>
        <charset val="136"/>
      </rPr>
      <t>肯定來源</t>
    </r>
    <phoneticPr fontId="21" type="noConversion"/>
  </si>
  <si>
    <r>
      <rPr>
        <sz val="11"/>
        <rFont val="標楷體"/>
        <family val="4"/>
        <charset val="136"/>
      </rPr>
      <t>被他人肯定的成就感</t>
    </r>
    <phoneticPr fontId="21" type="noConversion"/>
  </si>
  <si>
    <r>
      <rPr>
        <sz val="11"/>
        <rFont val="標楷體"/>
        <family val="4"/>
        <charset val="136"/>
      </rPr>
      <t>自我肯定導向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他人肯定導向</t>
    </r>
    <phoneticPr fontId="21" type="noConversion"/>
  </si>
  <si>
    <t>煮菜被家人稱讚很開心</t>
    <phoneticPr fontId="21" type="noConversion"/>
  </si>
  <si>
    <t>去小港醫院幫忙</t>
    <phoneticPr fontId="21" type="noConversion"/>
  </si>
  <si>
    <r>
      <rPr>
        <sz val="12"/>
        <rFont val="標楷體"/>
        <family val="4"/>
        <charset val="136"/>
      </rPr>
      <t>工作動機</t>
    </r>
    <phoneticPr fontId="21" type="noConversion"/>
  </si>
  <si>
    <t>積極幫老公復健</t>
    <phoneticPr fontId="21" type="noConversion"/>
  </si>
  <si>
    <r>
      <rPr>
        <sz val="11"/>
        <rFont val="標楷體"/>
        <family val="4"/>
        <charset val="136"/>
      </rPr>
      <t>家庭</t>
    </r>
    <phoneticPr fontId="21" type="noConversion"/>
  </si>
  <si>
    <r>
      <rPr>
        <sz val="12"/>
        <rFont val="標楷體"/>
        <family val="4"/>
        <charset val="136"/>
      </rPr>
      <t>家庭決策中心</t>
    </r>
    <phoneticPr fontId="21" type="noConversion"/>
  </si>
  <si>
    <r>
      <rPr>
        <sz val="11"/>
        <rFont val="標楷體"/>
        <family val="4"/>
        <charset val="136"/>
      </rPr>
      <t>以自我為決策中心、不為家人犧牲自我生活品質</t>
    </r>
    <phoneticPr fontId="21" type="noConversion"/>
  </si>
  <si>
    <r>
      <rPr>
        <sz val="11"/>
        <rFont val="標楷體"/>
        <family val="4"/>
        <charset val="136"/>
      </rPr>
      <t>家人導向思維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自我中心決策</t>
    </r>
    <phoneticPr fontId="21" type="noConversion"/>
  </si>
  <si>
    <r>
      <rPr>
        <sz val="12"/>
        <rFont val="標楷體"/>
        <family val="4"/>
        <charset val="136"/>
      </rPr>
      <t>家庭價值觀</t>
    </r>
    <phoneticPr fontId="21" type="noConversion"/>
  </si>
  <si>
    <r>
      <rPr>
        <sz val="11"/>
        <rFont val="標楷體"/>
        <family val="4"/>
        <charset val="136"/>
      </rPr>
      <t>忽略家人關係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重視家人關係</t>
    </r>
    <phoneticPr fontId="21" type="noConversion"/>
  </si>
  <si>
    <r>
      <rPr>
        <sz val="11"/>
        <rFont val="標楷體"/>
        <family val="4"/>
        <charset val="136"/>
      </rPr>
      <t>不準備生小孩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寧可無小孩</t>
    </r>
    <phoneticPr fontId="21" type="noConversion"/>
  </si>
  <si>
    <r>
      <rPr>
        <sz val="11"/>
        <rFont val="標楷體"/>
        <family val="4"/>
        <charset val="136"/>
      </rPr>
      <t>期望養兒育女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拒絕養兒育女</t>
    </r>
    <phoneticPr fontId="21" type="noConversion"/>
  </si>
  <si>
    <r>
      <rPr>
        <sz val="11"/>
        <rFont val="標楷體"/>
        <family val="4"/>
        <charset val="136"/>
      </rPr>
      <t>婚姻中的夫妻獨立空間、平等</t>
    </r>
    <phoneticPr fontId="21" type="noConversion"/>
  </si>
  <si>
    <r>
      <rPr>
        <sz val="12"/>
        <rFont val="標楷體"/>
        <family val="4"/>
        <charset val="136"/>
      </rPr>
      <t>婚姻期待感</t>
    </r>
    <phoneticPr fontId="21" type="noConversion"/>
  </si>
  <si>
    <r>
      <rPr>
        <sz val="11"/>
        <rFont val="標楷體"/>
        <family val="4"/>
        <charset val="136"/>
      </rPr>
      <t>對婚姻的期待與想望</t>
    </r>
    <phoneticPr fontId="21" type="noConversion"/>
  </si>
  <si>
    <r>
      <rPr>
        <sz val="11"/>
        <rFont val="標楷體"/>
        <family val="4"/>
        <charset val="136"/>
      </rPr>
      <t>拒絕婚姻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期待婚姻</t>
    </r>
    <phoneticPr fontId="21" type="noConversion"/>
  </si>
  <si>
    <r>
      <rPr>
        <sz val="12"/>
        <rFont val="標楷體"/>
        <family val="4"/>
        <charset val="136"/>
      </rPr>
      <t>人我分明程度</t>
    </r>
    <phoneticPr fontId="21" type="noConversion"/>
  </si>
  <si>
    <r>
      <rPr>
        <sz val="11"/>
        <rFont val="標楷體"/>
        <family val="4"/>
        <charset val="136"/>
      </rPr>
      <t>人際交往內外分際明顯、重隱私</t>
    </r>
    <phoneticPr fontId="21" type="noConversion"/>
  </si>
  <si>
    <r>
      <rPr>
        <sz val="11"/>
        <rFont val="標楷體"/>
        <family val="4"/>
        <charset val="136"/>
      </rPr>
      <t>凡事公開不分內外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人我分明、重隱私</t>
    </r>
    <phoneticPr fontId="21" type="noConversion"/>
  </si>
  <si>
    <r>
      <rPr>
        <sz val="11"/>
        <rFont val="標楷體"/>
        <family val="4"/>
        <charset val="136"/>
      </rPr>
      <t>重視功能性社交網絡、社會利益交換</t>
    </r>
    <phoneticPr fontId="21" type="noConversion"/>
  </si>
  <si>
    <r>
      <rPr>
        <sz val="12"/>
        <rFont val="標楷體"/>
        <family val="4"/>
        <charset val="136"/>
      </rPr>
      <t>順從社會期待</t>
    </r>
    <phoneticPr fontId="21" type="noConversion"/>
  </si>
  <si>
    <r>
      <rPr>
        <sz val="11"/>
        <rFont val="標楷體"/>
        <family val="4"/>
        <charset val="136"/>
      </rPr>
      <t>忽略社會期待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順從社會期待</t>
    </r>
    <phoneticPr fontId="21" type="noConversion"/>
  </si>
  <si>
    <r>
      <rPr>
        <sz val="11"/>
        <rFont val="標楷體"/>
        <family val="4"/>
        <charset val="136"/>
      </rPr>
      <t>個性</t>
    </r>
    <phoneticPr fontId="21" type="noConversion"/>
  </si>
  <si>
    <r>
      <rPr>
        <sz val="12"/>
        <rFont val="標楷體"/>
        <family val="4"/>
        <charset val="136"/>
      </rPr>
      <t>主控程度</t>
    </r>
    <phoneticPr fontId="21" type="noConversion"/>
  </si>
  <si>
    <r>
      <rPr>
        <sz val="11"/>
        <rFont val="標楷體"/>
        <family val="4"/>
        <charset val="136"/>
      </rPr>
      <t>他控程度高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主控程度高</t>
    </r>
    <phoneticPr fontId="21" type="noConversion"/>
  </si>
  <si>
    <r>
      <rPr>
        <sz val="11"/>
        <rFont val="標楷體"/>
        <family val="4"/>
        <charset val="136"/>
      </rPr>
      <t>勇於冒險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風險趨避</t>
    </r>
    <phoneticPr fontId="21" type="noConversion"/>
  </si>
  <si>
    <r>
      <rPr>
        <sz val="11"/>
        <rFont val="標楷體"/>
        <family val="4"/>
        <charset val="136"/>
      </rPr>
      <t>喜愛嘗試新事物</t>
    </r>
    <phoneticPr fontId="21" type="noConversion"/>
  </si>
  <si>
    <r>
      <rPr>
        <sz val="11"/>
        <rFont val="標楷體"/>
        <family val="4"/>
        <charset val="136"/>
      </rPr>
      <t>保守穩固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創新嘗新</t>
    </r>
    <phoneticPr fontId="21" type="noConversion"/>
  </si>
  <si>
    <r>
      <rPr>
        <sz val="11"/>
        <rFont val="標楷體"/>
        <family val="4"/>
        <charset val="136"/>
      </rPr>
      <t>拒絕過多資訊簡思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追求新知樂於思考</t>
    </r>
    <phoneticPr fontId="21" type="noConversion"/>
  </si>
  <si>
    <r>
      <rPr>
        <sz val="11"/>
        <rFont val="標楷體"/>
        <family val="4"/>
        <charset val="136"/>
      </rPr>
      <t>注重外表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身形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體態的維持</t>
    </r>
    <phoneticPr fontId="21" type="noConversion"/>
  </si>
  <si>
    <r>
      <rPr>
        <sz val="11"/>
        <rFont val="標楷體"/>
        <family val="4"/>
        <charset val="136"/>
      </rPr>
      <t>忽視外表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重視外觀</t>
    </r>
    <phoneticPr fontId="21" type="noConversion"/>
  </si>
  <si>
    <r>
      <rPr>
        <sz val="11"/>
        <rFont val="標楷體"/>
        <family val="4"/>
        <charset val="136"/>
      </rPr>
      <t>未來充滿壓力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未來充滿希望</t>
    </r>
    <phoneticPr fontId="21" type="noConversion"/>
  </si>
  <si>
    <r>
      <rPr>
        <sz val="11"/>
        <rFont val="標楷體"/>
        <family val="4"/>
        <charset val="136"/>
      </rPr>
      <t>壓抑自我、對未來充滿不確定感</t>
    </r>
    <phoneticPr fontId="21" type="noConversion"/>
  </si>
  <si>
    <r>
      <rPr>
        <sz val="11"/>
        <rFont val="標楷體"/>
        <family val="4"/>
        <charset val="136"/>
      </rPr>
      <t>自我膨脹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自我貶抑</t>
    </r>
    <phoneticPr fontId="21" type="noConversion"/>
  </si>
  <si>
    <r>
      <rPr>
        <sz val="12"/>
        <rFont val="標楷體"/>
        <family val="4"/>
        <charset val="136"/>
      </rPr>
      <t>「社會我」重視度</t>
    </r>
    <phoneticPr fontId="21" type="noConversion"/>
  </si>
  <si>
    <r>
      <rPr>
        <sz val="11"/>
        <rFont val="標楷體"/>
        <family val="4"/>
        <charset val="136"/>
      </rPr>
      <t>在意社會觀感</t>
    </r>
    <r>
      <rPr>
        <sz val="11"/>
        <rFont val="Calibri"/>
        <family val="2"/>
      </rPr>
      <t xml:space="preserve"> </t>
    </r>
    <r>
      <rPr>
        <sz val="11"/>
        <rFont val="標楷體"/>
        <family val="4"/>
        <charset val="136"/>
      </rPr>
      <t>、在意他人眼中的自己</t>
    </r>
    <phoneticPr fontId="21" type="noConversion"/>
  </si>
  <si>
    <r>
      <rPr>
        <sz val="11"/>
        <rFont val="標楷體"/>
        <family val="4"/>
        <charset val="136"/>
      </rPr>
      <t>輕忽「社會我」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重視「社會我」</t>
    </r>
    <phoneticPr fontId="21" type="noConversion"/>
  </si>
  <si>
    <r>
      <rPr>
        <sz val="11"/>
        <rFont val="標楷體"/>
        <family val="4"/>
        <charset val="136"/>
      </rPr>
      <t>走一步算一步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仔細規劃盤算</t>
    </r>
    <phoneticPr fontId="21" type="noConversion"/>
  </si>
  <si>
    <r>
      <rPr>
        <sz val="11"/>
        <rFont val="標楷體"/>
        <family val="4"/>
        <charset val="136"/>
      </rPr>
      <t>行事動機多源於預防不好的後果</t>
    </r>
    <phoneticPr fontId="21" type="noConversion"/>
  </si>
  <si>
    <r>
      <rPr>
        <sz val="11"/>
        <rFont val="標楷體"/>
        <family val="4"/>
        <charset val="136"/>
      </rPr>
      <t>促進焦點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預防焦點</t>
    </r>
    <phoneticPr fontId="21" type="noConversion"/>
  </si>
  <si>
    <r>
      <rPr>
        <sz val="12"/>
        <rFont val="標楷體"/>
        <family val="4"/>
        <charset val="136"/>
      </rPr>
      <t>批判性</t>
    </r>
    <phoneticPr fontId="21" type="noConversion"/>
  </si>
  <si>
    <r>
      <rPr>
        <sz val="11"/>
        <rFont val="標楷體"/>
        <family val="4"/>
        <charset val="136"/>
      </rPr>
      <t>社會批判性、對生活不滿</t>
    </r>
    <phoneticPr fontId="21" type="noConversion"/>
  </si>
  <si>
    <r>
      <rPr>
        <sz val="11"/>
        <rFont val="標楷體"/>
        <family val="4"/>
        <charset val="136"/>
      </rPr>
      <t>和諧性高、凡事包容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批判性高、多所不滿</t>
    </r>
    <phoneticPr fontId="21" type="noConversion"/>
  </si>
  <si>
    <t>領域</t>
    <phoneticPr fontId="21" type="noConversion"/>
  </si>
  <si>
    <r>
      <rPr>
        <u/>
        <sz val="12"/>
        <color indexed="8"/>
        <rFont val="微軟正黑體"/>
        <family val="2"/>
        <charset val="136"/>
      </rPr>
      <t xml:space="preserve">      104       </t>
    </r>
    <r>
      <rPr>
        <sz val="12"/>
        <color indexed="8"/>
        <rFont val="微軟正黑體"/>
        <family val="2"/>
        <charset val="136"/>
      </rPr>
      <t>年</t>
    </r>
    <r>
      <rPr>
        <u/>
        <sz val="12"/>
        <color indexed="8"/>
        <rFont val="微軟正黑體"/>
        <family val="2"/>
        <charset val="136"/>
      </rPr>
      <t>5</t>
    </r>
    <r>
      <rPr>
        <sz val="12"/>
        <color indexed="8"/>
        <rFont val="微軟正黑體"/>
        <family val="2"/>
        <charset val="136"/>
      </rPr>
      <t>月</t>
    </r>
    <r>
      <rPr>
        <u/>
        <sz val="12"/>
        <color indexed="8"/>
        <rFont val="微軟正黑體"/>
        <family val="2"/>
        <charset val="136"/>
      </rPr>
      <t xml:space="preserve"> 21</t>
    </r>
    <r>
      <rPr>
        <sz val="12"/>
        <color indexed="8"/>
        <rFont val="微軟正黑體"/>
        <family val="2"/>
        <charset val="136"/>
      </rPr>
      <t>日 星期四 姓名:林立慈</t>
    </r>
    <phoneticPr fontId="15" type="noConversion"/>
  </si>
  <si>
    <t>實際活動</t>
    <phoneticPr fontId="15" type="noConversion"/>
  </si>
  <si>
    <t xml:space="preserve"> 飲食內容</t>
    <phoneticPr fontId="15" type="noConversion"/>
  </si>
  <si>
    <t>使用健康相關裝置</t>
    <phoneticPr fontId="15" type="noConversion"/>
  </si>
  <si>
    <t>睡覺</t>
    <phoneticPr fontId="15" type="noConversion"/>
  </si>
  <si>
    <t>Air Clean</t>
    <phoneticPr fontId="15" type="noConversion"/>
  </si>
  <si>
    <t>00:30~ 1:00</t>
    <phoneticPr fontId="15" type="noConversion"/>
  </si>
  <si>
    <t>睡覺</t>
    <phoneticPr fontId="15" type="noConversion"/>
  </si>
  <si>
    <t>Air Clean</t>
    <phoneticPr fontId="15" type="noConversion"/>
  </si>
  <si>
    <t>3:30~ 4:00</t>
    <phoneticPr fontId="15" type="noConversion"/>
  </si>
  <si>
    <t>4:30~ 5:00</t>
    <phoneticPr fontId="15" type="noConversion"/>
  </si>
  <si>
    <t>5:30~ 6:00</t>
    <phoneticPr fontId="15" type="noConversion"/>
  </si>
  <si>
    <t>6:00~ 6:30</t>
    <phoneticPr fontId="15" type="noConversion"/>
  </si>
  <si>
    <t>起床+刷牙+量血壓</t>
    <phoneticPr fontId="15" type="noConversion"/>
  </si>
  <si>
    <t>血壓計</t>
    <phoneticPr fontId="15" type="noConversion"/>
  </si>
  <si>
    <t>上早課</t>
    <phoneticPr fontId="15" type="noConversion"/>
  </si>
  <si>
    <t>抽風機</t>
    <phoneticPr fontId="15" type="noConversion"/>
  </si>
  <si>
    <t>與老公及婆婆吃早餐</t>
    <phoneticPr fontId="15" type="noConversion"/>
  </si>
  <si>
    <t>燕麥杏仁牛奶</t>
    <phoneticPr fontId="15" type="noConversion"/>
  </si>
  <si>
    <t>與老公至小港醫院參加運動班</t>
    <phoneticPr fontId="15" type="noConversion"/>
  </si>
  <si>
    <t>瑜珈球+啞鈴</t>
    <phoneticPr fontId="15" type="noConversion"/>
  </si>
  <si>
    <t>8:30~ 9:00</t>
    <phoneticPr fontId="15" type="noConversion"/>
  </si>
  <si>
    <t>與老公至小港醫院參加運動班</t>
    <phoneticPr fontId="15" type="noConversion"/>
  </si>
  <si>
    <t>瑜珈球+啞鈴</t>
    <phoneticPr fontId="15" type="noConversion"/>
  </si>
  <si>
    <t>與老公至小港醫院參加運動班</t>
    <phoneticPr fontId="15" type="noConversion"/>
  </si>
  <si>
    <t>10:00~ 10:30</t>
    <phoneticPr fontId="15" type="noConversion"/>
  </si>
  <si>
    <t>10:30~ 11:00</t>
    <phoneticPr fontId="15" type="noConversion"/>
  </si>
  <si>
    <t>回家</t>
    <phoneticPr fontId="15" type="noConversion"/>
  </si>
  <si>
    <t>11:00~ 11:30</t>
    <phoneticPr fontId="15" type="noConversion"/>
  </si>
  <si>
    <t>煮午餐</t>
    <phoneticPr fontId="15" type="noConversion"/>
  </si>
  <si>
    <t>抽煙機</t>
    <phoneticPr fontId="15" type="noConversion"/>
  </si>
  <si>
    <t>11:30~ 12:00</t>
    <phoneticPr fontId="15" type="noConversion"/>
  </si>
  <si>
    <t>與老公及婆婆吃午餐</t>
    <phoneticPr fontId="15" type="noConversion"/>
  </si>
  <si>
    <t>湯麵</t>
    <phoneticPr fontId="15" type="noConversion"/>
  </si>
  <si>
    <r>
      <rPr>
        <b/>
        <sz val="10"/>
        <color indexed="8"/>
        <rFont val="微軟正黑體"/>
        <family val="2"/>
        <charset val="136"/>
      </rPr>
      <t>下午</t>
    </r>
    <phoneticPr fontId="15" type="noConversion"/>
  </si>
  <si>
    <t>實際活動</t>
    <phoneticPr fontId="15" type="noConversion"/>
  </si>
  <si>
    <t>飲食內容</t>
    <phoneticPr fontId="15" type="noConversion"/>
  </si>
  <si>
    <t>使用健康相關裝置</t>
    <phoneticPr fontId="15" type="noConversion"/>
  </si>
  <si>
    <t>12:00~ 12:30</t>
    <phoneticPr fontId="15" type="noConversion"/>
  </si>
  <si>
    <t>洗碗+清理廚房</t>
    <phoneticPr fontId="15" type="noConversion"/>
  </si>
  <si>
    <t>洗澡</t>
    <phoneticPr fontId="15" type="noConversion"/>
  </si>
  <si>
    <t>1:00~ 1:30</t>
    <phoneticPr fontId="15" type="noConversion"/>
  </si>
  <si>
    <t>休息</t>
    <phoneticPr fontId="15" type="noConversion"/>
  </si>
  <si>
    <t>air clean</t>
    <phoneticPr fontId="15" type="noConversion"/>
  </si>
  <si>
    <t>1:30~ 2:00</t>
    <phoneticPr fontId="15" type="noConversion"/>
  </si>
  <si>
    <t>2:00~ 2:30</t>
    <phoneticPr fontId="15" type="noConversion"/>
  </si>
  <si>
    <t>air clean</t>
    <phoneticPr fontId="15" type="noConversion"/>
  </si>
  <si>
    <t>2:30~ 3:00</t>
    <phoneticPr fontId="15" type="noConversion"/>
  </si>
  <si>
    <t>休息</t>
    <phoneticPr fontId="15" type="noConversion"/>
  </si>
  <si>
    <t>與鄰居閒聊</t>
    <phoneticPr fontId="15" type="noConversion"/>
  </si>
  <si>
    <t>3:30~ 4:00</t>
    <phoneticPr fontId="15" type="noConversion"/>
  </si>
  <si>
    <t>整理家中環境+倒垃圾</t>
    <phoneticPr fontId="15" type="noConversion"/>
  </si>
  <si>
    <t>4:00~ 4:30</t>
    <phoneticPr fontId="15" type="noConversion"/>
  </si>
  <si>
    <t>上晚課</t>
    <phoneticPr fontId="15" type="noConversion"/>
  </si>
  <si>
    <t>抽風機</t>
    <phoneticPr fontId="15" type="noConversion"/>
  </si>
  <si>
    <t>上晚課+泡腳</t>
    <phoneticPr fontId="15" type="noConversion"/>
  </si>
  <si>
    <t>抽風機+泡腳機</t>
    <phoneticPr fontId="15" type="noConversion"/>
  </si>
  <si>
    <t>5:00~ 5:30</t>
    <phoneticPr fontId="15" type="noConversion"/>
  </si>
  <si>
    <t>煮晚餐</t>
    <phoneticPr fontId="15" type="noConversion"/>
  </si>
  <si>
    <t>抽煙機</t>
    <phoneticPr fontId="15" type="noConversion"/>
  </si>
  <si>
    <t>5:30~ 6:00</t>
    <phoneticPr fontId="15" type="noConversion"/>
  </si>
  <si>
    <t>6:00~ 6:30</t>
    <phoneticPr fontId="15" type="noConversion"/>
  </si>
  <si>
    <t>與家人吃晚餐</t>
    <phoneticPr fontId="15" type="noConversion"/>
  </si>
  <si>
    <t>番薯葉，涼拌黑木耳，苦瓜，白飯，玉米濃湯</t>
    <phoneticPr fontId="15" type="noConversion"/>
  </si>
  <si>
    <t>6:30~ 7:00</t>
    <phoneticPr fontId="15" type="noConversion"/>
  </si>
  <si>
    <t>與家人吃晚餐</t>
    <phoneticPr fontId="15" type="noConversion"/>
  </si>
  <si>
    <t>番薯葉，涼拌黑木耳，苦瓜，白飯，玉米濃湯</t>
    <phoneticPr fontId="15" type="noConversion"/>
  </si>
  <si>
    <t>7:00~ 7:30</t>
    <phoneticPr fontId="15" type="noConversion"/>
  </si>
  <si>
    <t>洗碗整理廚房</t>
    <phoneticPr fontId="15" type="noConversion"/>
  </si>
  <si>
    <t>洗澡</t>
    <phoneticPr fontId="15" type="noConversion"/>
  </si>
  <si>
    <t>與家人看電視</t>
    <phoneticPr fontId="15" type="noConversion"/>
  </si>
  <si>
    <t>8:30~ 9:00</t>
    <phoneticPr fontId="15" type="noConversion"/>
  </si>
  <si>
    <t>9:00~ 9:30</t>
    <phoneticPr fontId="15" type="noConversion"/>
  </si>
  <si>
    <t>睡覺+量血壓</t>
    <phoneticPr fontId="15" type="noConversion"/>
  </si>
  <si>
    <t>air clean+血壓計</t>
    <phoneticPr fontId="15" type="noConversion"/>
  </si>
  <si>
    <t>9:30~ 10:00</t>
    <phoneticPr fontId="15" type="noConversion"/>
  </si>
  <si>
    <t>睡覺</t>
    <phoneticPr fontId="15" type="noConversion"/>
  </si>
  <si>
    <t>睡覺</t>
    <phoneticPr fontId="15" type="noConversion"/>
  </si>
  <si>
    <t>說明：
1. 請記錄４天的活動及飲食實況（需包含連續的兩平日與兩假日）。
2. 實際活動欄位，一定要填寫，(包含跟誰／在哪裡／做甚麼)
3. 實際活動若有飲食，要在飲食內容那一欄填寫，正餐(記錄菜色)、點心(紀錄名稱)、飲料(紀錄名稱)及保健食品(紀錄名稱跟類型)。 
4. 實際活動若有使用到健康相關的設備或工具，請在「使用健康相關產品」那一欄填寫，工具名稱、用途，若有品牌請加註。
5. 若一活動持續一段期間，請複製貼上或以手寫標註即可。</t>
    <phoneticPr fontId="15" type="noConversion"/>
  </si>
  <si>
    <r>
      <rPr>
        <u/>
        <sz val="12"/>
        <color indexed="8"/>
        <rFont val="微軟正黑體"/>
        <family val="2"/>
        <charset val="136"/>
      </rPr>
      <t xml:space="preserve">      104       </t>
    </r>
    <r>
      <rPr>
        <sz val="12"/>
        <color indexed="8"/>
        <rFont val="微軟正黑體"/>
        <family val="2"/>
        <charset val="136"/>
      </rPr>
      <t>年</t>
    </r>
    <r>
      <rPr>
        <u/>
        <sz val="12"/>
        <color indexed="8"/>
        <rFont val="微軟正黑體"/>
        <family val="2"/>
        <charset val="136"/>
      </rPr>
      <t>5</t>
    </r>
    <r>
      <rPr>
        <sz val="12"/>
        <color indexed="8"/>
        <rFont val="微軟正黑體"/>
        <family val="2"/>
        <charset val="136"/>
      </rPr>
      <t>月22</t>
    </r>
    <r>
      <rPr>
        <u/>
        <sz val="12"/>
        <color indexed="8"/>
        <rFont val="微軟正黑體"/>
        <family val="2"/>
        <charset val="136"/>
      </rPr>
      <t xml:space="preserve">   </t>
    </r>
    <r>
      <rPr>
        <sz val="12"/>
        <color indexed="8"/>
        <rFont val="微軟正黑體"/>
        <family val="2"/>
        <charset val="136"/>
      </rPr>
      <t>日 星期五 姓名:林立慈</t>
    </r>
    <phoneticPr fontId="15" type="noConversion"/>
  </si>
  <si>
    <t>實際活動</t>
    <phoneticPr fontId="15" type="noConversion"/>
  </si>
  <si>
    <t>使用健康相關裝置</t>
    <phoneticPr fontId="15" type="noConversion"/>
  </si>
  <si>
    <t>睡覺</t>
    <phoneticPr fontId="15" type="noConversion"/>
  </si>
  <si>
    <t xml:space="preserve">Air Clean </t>
    <phoneticPr fontId="15" type="noConversion"/>
  </si>
  <si>
    <t>00:30~ 1:00</t>
    <phoneticPr fontId="15" type="noConversion"/>
  </si>
  <si>
    <t>睡覺</t>
    <phoneticPr fontId="15" type="noConversion"/>
  </si>
  <si>
    <t>Air Clean</t>
    <phoneticPr fontId="15" type="noConversion"/>
  </si>
  <si>
    <t>1:00~ 1:30</t>
    <phoneticPr fontId="15" type="noConversion"/>
  </si>
  <si>
    <t>Air Clean</t>
    <phoneticPr fontId="15" type="noConversion"/>
  </si>
  <si>
    <t>1:30~ 2:00</t>
    <phoneticPr fontId="15" type="noConversion"/>
  </si>
  <si>
    <t>2:00~ 2:30</t>
    <phoneticPr fontId="15" type="noConversion"/>
  </si>
  <si>
    <t>Air Clean</t>
    <phoneticPr fontId="15" type="noConversion"/>
  </si>
  <si>
    <t>2:30~ 3:00</t>
    <phoneticPr fontId="15" type="noConversion"/>
  </si>
  <si>
    <t>3:00~ 3:30</t>
    <phoneticPr fontId="15" type="noConversion"/>
  </si>
  <si>
    <t>睡覺</t>
    <phoneticPr fontId="15" type="noConversion"/>
  </si>
  <si>
    <t>Air Clean</t>
    <phoneticPr fontId="15" type="noConversion"/>
  </si>
  <si>
    <t>睡覺</t>
    <phoneticPr fontId="15" type="noConversion"/>
  </si>
  <si>
    <t>4:00~ 4:30</t>
    <phoneticPr fontId="15" type="noConversion"/>
  </si>
  <si>
    <t>5:00~ 5:30</t>
    <phoneticPr fontId="15" type="noConversion"/>
  </si>
  <si>
    <t>5:30~ 6:00</t>
    <phoneticPr fontId="15" type="noConversion"/>
  </si>
  <si>
    <t>6:00~ 6:30</t>
    <phoneticPr fontId="15" type="noConversion"/>
  </si>
  <si>
    <t>起床+刷牙+量血壓</t>
    <phoneticPr fontId="15" type="noConversion"/>
  </si>
  <si>
    <t>血壓計</t>
    <phoneticPr fontId="15" type="noConversion"/>
  </si>
  <si>
    <t>6:30~ 7:00</t>
    <phoneticPr fontId="15" type="noConversion"/>
  </si>
  <si>
    <t>上早課</t>
    <phoneticPr fontId="15" type="noConversion"/>
  </si>
  <si>
    <t>抽風機</t>
    <phoneticPr fontId="15" type="noConversion"/>
  </si>
  <si>
    <t>7:00~ 7:30</t>
    <phoneticPr fontId="15" type="noConversion"/>
  </si>
  <si>
    <t>上早課</t>
    <phoneticPr fontId="15" type="noConversion"/>
  </si>
  <si>
    <t>抽風機</t>
    <phoneticPr fontId="15" type="noConversion"/>
  </si>
  <si>
    <t>7:30~ 8:00</t>
    <phoneticPr fontId="15" type="noConversion"/>
  </si>
  <si>
    <t>與老公及婆婆吃早餐</t>
    <phoneticPr fontId="15" type="noConversion"/>
  </si>
  <si>
    <t>燕麥杏仁牛奶</t>
    <phoneticPr fontId="15" type="noConversion"/>
  </si>
  <si>
    <t>8:00~ 8:30</t>
    <phoneticPr fontId="15" type="noConversion"/>
  </si>
  <si>
    <t>上菜市場買菜</t>
    <phoneticPr fontId="15" type="noConversion"/>
  </si>
  <si>
    <t>8:30~ 9:00</t>
    <phoneticPr fontId="15" type="noConversion"/>
  </si>
  <si>
    <t>上菜市場買菜</t>
    <phoneticPr fontId="15" type="noConversion"/>
  </si>
  <si>
    <t>與鄰居閒聊</t>
    <phoneticPr fontId="15" type="noConversion"/>
  </si>
  <si>
    <t>10:00~ 10:30</t>
    <phoneticPr fontId="15" type="noConversion"/>
  </si>
  <si>
    <t>與婆婆跟老公聊天</t>
    <phoneticPr fontId="15" type="noConversion"/>
  </si>
  <si>
    <t>11:00~ 11:30</t>
    <phoneticPr fontId="15" type="noConversion"/>
  </si>
  <si>
    <t>煮午餐</t>
    <phoneticPr fontId="15" type="noConversion"/>
  </si>
  <si>
    <t>與老公及婆婆吃午餐</t>
    <phoneticPr fontId="15" type="noConversion"/>
  </si>
  <si>
    <t>吃湯麵</t>
    <phoneticPr fontId="15" type="noConversion"/>
  </si>
  <si>
    <r>
      <rPr>
        <b/>
        <sz val="10"/>
        <color indexed="8"/>
        <rFont val="微軟正黑體"/>
        <family val="2"/>
        <charset val="136"/>
      </rPr>
      <t>下午</t>
    </r>
    <phoneticPr fontId="15" type="noConversion"/>
  </si>
  <si>
    <t>實際活動</t>
    <phoneticPr fontId="15" type="noConversion"/>
  </si>
  <si>
    <t>飲食內容</t>
    <phoneticPr fontId="15" type="noConversion"/>
  </si>
  <si>
    <t>使用健康相關裝置</t>
    <phoneticPr fontId="15" type="noConversion"/>
  </si>
  <si>
    <t>12:00~ 12:30</t>
    <phoneticPr fontId="15" type="noConversion"/>
  </si>
  <si>
    <t>洗碗+清理廚房</t>
    <phoneticPr fontId="15" type="noConversion"/>
  </si>
  <si>
    <t>12:30~ 1:00</t>
    <phoneticPr fontId="15" type="noConversion"/>
  </si>
  <si>
    <t>與老公及婆婆看電視</t>
    <phoneticPr fontId="15" type="noConversion"/>
  </si>
  <si>
    <t>休息</t>
    <phoneticPr fontId="15" type="noConversion"/>
  </si>
  <si>
    <t>2:00~ 2:30</t>
    <phoneticPr fontId="15" type="noConversion"/>
  </si>
  <si>
    <t>休息</t>
    <phoneticPr fontId="15" type="noConversion"/>
  </si>
  <si>
    <t>air clean</t>
    <phoneticPr fontId="15" type="noConversion"/>
  </si>
  <si>
    <t>2:30~ 3:00</t>
    <phoneticPr fontId="15" type="noConversion"/>
  </si>
  <si>
    <t>air clean</t>
    <phoneticPr fontId="15" type="noConversion"/>
  </si>
  <si>
    <t>3:00~ 3:30</t>
    <phoneticPr fontId="15" type="noConversion"/>
  </si>
  <si>
    <t>與鄰居閒聊</t>
    <phoneticPr fontId="15" type="noConversion"/>
  </si>
  <si>
    <t>3:30~ 4:00</t>
    <phoneticPr fontId="15" type="noConversion"/>
  </si>
  <si>
    <t>整理家中環境+倒垃圾</t>
    <phoneticPr fontId="15" type="noConversion"/>
  </si>
  <si>
    <t>4:00~ 4:30</t>
    <phoneticPr fontId="15" type="noConversion"/>
  </si>
  <si>
    <t>上晚課</t>
    <phoneticPr fontId="15" type="noConversion"/>
  </si>
  <si>
    <t>抽風機</t>
    <phoneticPr fontId="15" type="noConversion"/>
  </si>
  <si>
    <t>4:30~ 5:00</t>
    <phoneticPr fontId="15" type="noConversion"/>
  </si>
  <si>
    <t>上晚課+泡腳</t>
    <phoneticPr fontId="15" type="noConversion"/>
  </si>
  <si>
    <t>抽風機+泡腳機</t>
    <phoneticPr fontId="15" type="noConversion"/>
  </si>
  <si>
    <t>煮晚餐</t>
    <phoneticPr fontId="15" type="noConversion"/>
  </si>
  <si>
    <t>煮晚餐</t>
    <phoneticPr fontId="15" type="noConversion"/>
  </si>
  <si>
    <t>抽煙機</t>
    <phoneticPr fontId="15" type="noConversion"/>
  </si>
  <si>
    <t>吃晚餐</t>
    <phoneticPr fontId="15" type="noConversion"/>
  </si>
  <si>
    <t>菜瓜，滷肉，滷蛋，炒高麗菜，煎魚，白飯，菜瓜丸子湯</t>
    <phoneticPr fontId="15" type="noConversion"/>
  </si>
  <si>
    <t>6:30~ 7:00</t>
    <phoneticPr fontId="15" type="noConversion"/>
  </si>
  <si>
    <t>吃晚餐</t>
    <phoneticPr fontId="15" type="noConversion"/>
  </si>
  <si>
    <t>菜瓜，滷肉，滷蛋，炒高麗菜，煎魚，白飯，菜瓜丸子湯</t>
    <phoneticPr fontId="15" type="noConversion"/>
  </si>
  <si>
    <t>7:00~ 7:30</t>
    <phoneticPr fontId="15" type="noConversion"/>
  </si>
  <si>
    <t>洗碗整理廚房</t>
    <phoneticPr fontId="15" type="noConversion"/>
  </si>
  <si>
    <t>8:00~ 8:30</t>
    <phoneticPr fontId="15" type="noConversion"/>
  </si>
  <si>
    <t>看電視</t>
    <phoneticPr fontId="15" type="noConversion"/>
  </si>
  <si>
    <t>看電視</t>
    <phoneticPr fontId="15" type="noConversion"/>
  </si>
  <si>
    <t>9:00~ 9:30</t>
    <phoneticPr fontId="15" type="noConversion"/>
  </si>
  <si>
    <t>睡覺+量血壓</t>
    <phoneticPr fontId="15" type="noConversion"/>
  </si>
  <si>
    <t>air clean+血壓計</t>
    <phoneticPr fontId="15" type="noConversion"/>
  </si>
  <si>
    <t>9:30~ 10:00</t>
    <phoneticPr fontId="15" type="noConversion"/>
  </si>
  <si>
    <t>air clean</t>
    <phoneticPr fontId="15" type="noConversion"/>
  </si>
  <si>
    <t>10:00~ 10:30</t>
    <phoneticPr fontId="15" type="noConversion"/>
  </si>
  <si>
    <t>10:30~ 11:00</t>
    <phoneticPr fontId="15" type="noConversion"/>
  </si>
  <si>
    <t>air clean</t>
    <phoneticPr fontId="15" type="noConversion"/>
  </si>
  <si>
    <t>11:00~ 11:30</t>
    <phoneticPr fontId="15" type="noConversion"/>
  </si>
  <si>
    <t>11:30~ 12:00</t>
    <phoneticPr fontId="15" type="noConversion"/>
  </si>
  <si>
    <r>
      <rPr>
        <u/>
        <sz val="12"/>
        <color indexed="8"/>
        <rFont val="微軟正黑體"/>
        <family val="2"/>
        <charset val="136"/>
      </rPr>
      <t xml:space="preserve">      104       </t>
    </r>
    <r>
      <rPr>
        <sz val="12"/>
        <color indexed="8"/>
        <rFont val="微軟正黑體"/>
        <family val="2"/>
        <charset val="136"/>
      </rPr>
      <t>年</t>
    </r>
    <r>
      <rPr>
        <u/>
        <sz val="12"/>
        <color indexed="8"/>
        <rFont val="微軟正黑體"/>
        <family val="2"/>
        <charset val="136"/>
      </rPr>
      <t xml:space="preserve"> 5   </t>
    </r>
    <r>
      <rPr>
        <sz val="12"/>
        <color indexed="8"/>
        <rFont val="微軟正黑體"/>
        <family val="2"/>
        <charset val="136"/>
      </rPr>
      <t>月</t>
    </r>
    <r>
      <rPr>
        <u/>
        <sz val="12"/>
        <color indexed="8"/>
        <rFont val="微軟正黑體"/>
        <family val="2"/>
        <charset val="136"/>
      </rPr>
      <t xml:space="preserve">  23  </t>
    </r>
    <r>
      <rPr>
        <sz val="12"/>
        <color indexed="8"/>
        <rFont val="微軟正黑體"/>
        <family val="2"/>
        <charset val="136"/>
      </rPr>
      <t>日 星期六姓名林立慈</t>
    </r>
    <phoneticPr fontId="15" type="noConversion"/>
  </si>
  <si>
    <t>上午</t>
    <phoneticPr fontId="15" type="noConversion"/>
  </si>
  <si>
    <t>1:30~ 2:00</t>
    <phoneticPr fontId="15" type="noConversion"/>
  </si>
  <si>
    <t>睡覺</t>
    <phoneticPr fontId="15" type="noConversion"/>
  </si>
  <si>
    <t>5:00~ 5:30</t>
    <phoneticPr fontId="15" type="noConversion"/>
  </si>
  <si>
    <t>6:00~ 6:30</t>
    <phoneticPr fontId="15" type="noConversion"/>
  </si>
  <si>
    <t>起床+刷牙+量血壓</t>
    <phoneticPr fontId="15" type="noConversion"/>
  </si>
  <si>
    <t>黑木耳漿</t>
    <phoneticPr fontId="15" type="noConversion"/>
  </si>
  <si>
    <t>8:00~ 8:30</t>
    <phoneticPr fontId="15" type="noConversion"/>
  </si>
  <si>
    <t>菜市場買菜</t>
    <phoneticPr fontId="15" type="noConversion"/>
  </si>
  <si>
    <t>與婆婆跟鄰居閒聊</t>
    <phoneticPr fontId="15" type="noConversion"/>
  </si>
  <si>
    <t>9:00~ 9:30</t>
    <phoneticPr fontId="15" type="noConversion"/>
  </si>
  <si>
    <t>整理家中環境</t>
    <phoneticPr fontId="15" type="noConversion"/>
  </si>
  <si>
    <t>煮午餐(包水餃)</t>
    <phoneticPr fontId="15" type="noConversion"/>
  </si>
  <si>
    <t>抽煙機</t>
    <phoneticPr fontId="15" type="noConversion"/>
  </si>
  <si>
    <t>抽煙機</t>
    <phoneticPr fontId="15" type="noConversion"/>
  </si>
  <si>
    <t>11:30~ 12:00</t>
    <phoneticPr fontId="15" type="noConversion"/>
  </si>
  <si>
    <t>吃午餐</t>
    <phoneticPr fontId="15" type="noConversion"/>
  </si>
  <si>
    <t>水餃+蛋花湯</t>
    <phoneticPr fontId="15" type="noConversion"/>
  </si>
  <si>
    <t>使用健康相關裝置</t>
    <phoneticPr fontId="15" type="noConversion"/>
  </si>
  <si>
    <t>整理廚房</t>
    <phoneticPr fontId="15" type="noConversion"/>
  </si>
  <si>
    <t>12:30~ 1:00</t>
    <phoneticPr fontId="15" type="noConversion"/>
  </si>
  <si>
    <t>休息</t>
    <phoneticPr fontId="15" type="noConversion"/>
  </si>
  <si>
    <t>休息</t>
    <phoneticPr fontId="15" type="noConversion"/>
  </si>
  <si>
    <t>找保母班同學敘舊</t>
    <phoneticPr fontId="15" type="noConversion"/>
  </si>
  <si>
    <t>與大兒子一家人至家樂福購物</t>
    <phoneticPr fontId="15" type="noConversion"/>
  </si>
  <si>
    <t>3:00~ 3:30</t>
    <phoneticPr fontId="15" type="noConversion"/>
  </si>
  <si>
    <t>4:00~ 4:30</t>
    <phoneticPr fontId="15" type="noConversion"/>
  </si>
  <si>
    <t>上晚課</t>
    <phoneticPr fontId="15" type="noConversion"/>
  </si>
  <si>
    <t>抽風機</t>
    <phoneticPr fontId="15" type="noConversion"/>
  </si>
  <si>
    <t>4:30~ 5:00</t>
    <phoneticPr fontId="15" type="noConversion"/>
  </si>
  <si>
    <t>上晚課+泡腳</t>
    <phoneticPr fontId="15" type="noConversion"/>
  </si>
  <si>
    <t>抽風機+泡腳機</t>
    <phoneticPr fontId="15" type="noConversion"/>
  </si>
  <si>
    <t>燙青菜，煎魚，蛋花湯，番薯飯</t>
    <phoneticPr fontId="15" type="noConversion"/>
  </si>
  <si>
    <t>7:00~ 7:30</t>
    <phoneticPr fontId="15" type="noConversion"/>
  </si>
  <si>
    <t>7:30~ 8:00</t>
    <phoneticPr fontId="15" type="noConversion"/>
  </si>
  <si>
    <t>看電視</t>
    <phoneticPr fontId="15" type="noConversion"/>
  </si>
  <si>
    <t>睡覺+量血壓</t>
    <phoneticPr fontId="15" type="noConversion"/>
  </si>
  <si>
    <t>air clean+血壓計</t>
    <phoneticPr fontId="15" type="noConversion"/>
  </si>
  <si>
    <r>
      <rPr>
        <u/>
        <sz val="12"/>
        <color indexed="8"/>
        <rFont val="微軟正黑體"/>
        <family val="2"/>
        <charset val="136"/>
      </rPr>
      <t xml:space="preserve">      104       </t>
    </r>
    <r>
      <rPr>
        <sz val="12"/>
        <color indexed="8"/>
        <rFont val="微軟正黑體"/>
        <family val="2"/>
        <charset val="136"/>
      </rPr>
      <t>年</t>
    </r>
    <r>
      <rPr>
        <u/>
        <sz val="12"/>
        <color indexed="8"/>
        <rFont val="微軟正黑體"/>
        <family val="2"/>
        <charset val="136"/>
      </rPr>
      <t xml:space="preserve">  5</t>
    </r>
    <r>
      <rPr>
        <sz val="12"/>
        <color indexed="8"/>
        <rFont val="微軟正黑體"/>
        <family val="2"/>
        <charset val="136"/>
      </rPr>
      <t>月</t>
    </r>
    <r>
      <rPr>
        <u/>
        <sz val="12"/>
        <color indexed="8"/>
        <rFont val="微軟正黑體"/>
        <family val="2"/>
        <charset val="136"/>
      </rPr>
      <t xml:space="preserve"> 24   </t>
    </r>
    <r>
      <rPr>
        <sz val="12"/>
        <color indexed="8"/>
        <rFont val="微軟正黑體"/>
        <family val="2"/>
        <charset val="136"/>
      </rPr>
      <t>日 星期日_ 姓名:林立慈</t>
    </r>
    <phoneticPr fontId="15" type="noConversion"/>
  </si>
  <si>
    <t>去市場買豬心</t>
    <phoneticPr fontId="15" type="noConversion"/>
  </si>
  <si>
    <t>煮豬心給婆婆吃</t>
    <phoneticPr fontId="15" type="noConversion"/>
  </si>
  <si>
    <t>陪兒子去採買壽桃</t>
    <phoneticPr fontId="15" type="noConversion"/>
  </si>
  <si>
    <t>照顧小孫子</t>
    <phoneticPr fontId="15" type="noConversion"/>
  </si>
  <si>
    <t>吃午餐</t>
    <phoneticPr fontId="15" type="noConversion"/>
  </si>
  <si>
    <t>苦瓜，滷肉，醬燒茄子，涼拌黑木耳，餛飩湯，白飯</t>
    <phoneticPr fontId="15" type="noConversion"/>
  </si>
  <si>
    <t>陪家人去夢時代逛街</t>
    <phoneticPr fontId="15" type="noConversion"/>
  </si>
  <si>
    <t>陪家人去夢時代逛家</t>
    <phoneticPr fontId="15" type="noConversion"/>
  </si>
  <si>
    <t>去大兒子家休息+陪家人聊天</t>
    <phoneticPr fontId="15" type="noConversion"/>
  </si>
  <si>
    <t>按摩椅</t>
    <phoneticPr fontId="15" type="noConversion"/>
  </si>
  <si>
    <t>上晚課+泡腳</t>
    <phoneticPr fontId="15" type="noConversion"/>
  </si>
  <si>
    <t>羊肉火鍋，白飯+炒青菜</t>
    <phoneticPr fontId="15" type="noConversion"/>
  </si>
  <si>
    <t>陪小孩聊天</t>
    <phoneticPr fontId="15" type="noConversion"/>
  </si>
  <si>
    <t>我每天都要量量看血壓有沒有升高，還是有還是又會低血壓，我都會量量看，我們血壓要自己照顧，血壓你照顧好了，身體就會健康。我自己想說我血壓一定要顧好，看有沒有會不會高起來，那如果高起來的話一定要自己照顧。</t>
    <phoneticPr fontId="6" type="noConversion"/>
  </si>
  <si>
    <t>更年期、血壓高</t>
    <phoneticPr fontId="6" type="noConversion"/>
  </si>
  <si>
    <t>重視家人關係(B2,C2,L2,X3,Y2)</t>
    <phoneticPr fontId="6" type="noConversion"/>
  </si>
  <si>
    <t>用心經營夫妻關係(C3,C4)</t>
    <phoneticPr fontId="6" type="noConversion"/>
  </si>
  <si>
    <t>定期檢查確認身體是否有生病徵逃(A2,H2,I11)</t>
    <phoneticPr fontId="6" type="noConversion"/>
  </si>
  <si>
    <t>具備責任感(W2)</t>
    <phoneticPr fontId="6" type="noConversion"/>
  </si>
  <si>
    <t>追求自我挑戰(I12)</t>
    <phoneticPr fontId="6" type="noConversion"/>
  </si>
  <si>
    <t>把握個人時間(F3)</t>
    <phoneticPr fontId="6" type="noConversion"/>
  </si>
  <si>
    <t>預防焦點(A3)</t>
    <phoneticPr fontId="6" type="noConversion"/>
  </si>
  <si>
    <t>{C4}戶外你可以去玩還是跟人家交流，戶外算是戶外活動了，那個時候我們就跟人家去戶外活動。我們累了，有沙發、有床可以躺著不是很好嗎然後出去外面散散心也很好，外面的看一些綠色的。</t>
    <phoneticPr fontId="6" type="noConversion"/>
  </si>
  <si>
    <t>年紀增長，身體機能退化(V3,W,I12)</t>
    <phoneticPr fontId="6" type="noConversion"/>
  </si>
  <si>
    <t>滿足他人的健康需求(C2,C3,C4)</t>
    <phoneticPr fontId="6" type="noConversion"/>
  </si>
  <si>
    <t>能一起堅持互相出遊的同伴(B2,C3)</t>
    <phoneticPr fontId="6" type="noConversion"/>
  </si>
  <si>
    <t>運動可以改善體力與體能(P3,P4,I5)</t>
    <phoneticPr fontId="6" type="noConversion"/>
  </si>
  <si>
    <t>自我動力充足(I12)</t>
    <phoneticPr fontId="6" type="noConversion"/>
  </si>
  <si>
    <t>照顧孫子讓自己沒有時間運動(I12)</t>
    <phoneticPr fontId="6" type="noConversion"/>
  </si>
  <si>
    <t>從生活小細節評估自我健康狀況(H2,I11)</t>
    <phoneticPr fontId="6" type="noConversion"/>
  </si>
  <si>
    <t>透過外力方式來改善或舒緩自己身體狀況(I3,I5,I6)</t>
    <phoneticPr fontId="6" type="noConversion"/>
  </si>
  <si>
    <t>生活多了空檔，是運動契機(F3,N5,I10)</t>
    <phoneticPr fontId="6" type="noConversion"/>
  </si>
  <si>
    <t>符合自己身體能承受能力的運動量(O3)</t>
    <phoneticPr fontId="6" type="noConversion"/>
  </si>
  <si>
    <t>監測生理數據了解身體狀況(H2,I11)</t>
    <phoneticPr fontId="6" type="noConversion"/>
  </si>
  <si>
    <t>藉由斷食來改變體質(O3,K2)</t>
    <phoneticPr fontId="6" type="noConversion"/>
  </si>
  <si>
    <t>擴大運動伴，可以促進朋友關係並且維持運動習慣(P2,V4)</t>
    <phoneticPr fontId="6" type="noConversion"/>
  </si>
  <si>
    <t>可以量化空氣清新數據的空氣清淨設備(L2)</t>
    <phoneticPr fontId="6" type="noConversion"/>
  </si>
  <si>
    <t>安靜睡眠環境的營造
(I7,I8,I9)</t>
    <phoneticPr fontId="6" type="noConversion"/>
  </si>
  <si>
    <t>重視社交生活(D2,D3)</t>
    <phoneticPr fontId="6" type="noConversion"/>
  </si>
  <si>
    <t xml:space="preserve">運動健康生活圈：居家健康生活圈增加運動機會(D2,D3)
</t>
    <phoneticPr fontId="6" type="noConversion"/>
  </si>
  <si>
    <t>透過互動，提供被關心的感覺(X2,Y2)</t>
    <phoneticPr fontId="6" type="noConversion"/>
  </si>
  <si>
    <t>24小時，實時健康監測(H2)</t>
    <phoneticPr fontId="6" type="noConversion"/>
  </si>
  <si>
    <t>保健品的補充(I9,I13)</t>
    <phoneticPr fontId="6" type="noConversion"/>
  </si>
  <si>
    <t>吃保健品可保健康(I9,I13)</t>
    <phoneticPr fontId="6" type="noConversion"/>
  </si>
  <si>
    <t>同齡人發福等負教材，會激勵自己(I14,I15)</t>
    <phoneticPr fontId="6" type="noConversion"/>
  </si>
  <si>
    <t>體重及體態(I14,I15)</t>
    <phoneticPr fontId="6" type="noConversion"/>
  </si>
  <si>
    <t>運動會改善生理狀態
(N10,N12,P2,P3)</t>
    <phoneticPr fontId="6" type="noConversion"/>
  </si>
  <si>
    <t>細心照料公婆，幫助他們簡單運動(C2,C3,C4)</t>
    <phoneticPr fontId="6" type="noConversion"/>
  </si>
  <si>
    <t>照顧家人觀念強烈(B5,C2,C3,C4,C6)</t>
    <phoneticPr fontId="6" type="noConversion"/>
  </si>
  <si>
    <t>親近圈因病而有的痛苦，成為自己的警惕(A2,A3,C2)</t>
    <phoneticPr fontId="6" type="noConversion"/>
  </si>
  <si>
    <t>關注重要項目以血壓為主(H2)</t>
    <phoneticPr fontId="6" type="noConversion"/>
  </si>
  <si>
    <t>自我動力充足(B7,N2)</t>
    <phoneticPr fontId="6" type="noConversion"/>
  </si>
  <si>
    <t>保持良好且不間斷的運動習慣
(B7,N2)</t>
    <phoneticPr fontId="6" type="noConversion"/>
  </si>
  <si>
    <t>更年期意謂許多健康問題容易隨之而來(I7,I8)</t>
    <phoneticPr fontId="6" type="noConversion"/>
  </si>
  <si>
    <t>老公中風</t>
    <phoneticPr fontId="6" type="noConversion"/>
  </si>
  <si>
    <t>婆婆老化</t>
    <phoneticPr fontId="6" type="noConversion"/>
  </si>
  <si>
    <t>1.很重視</t>
    <phoneticPr fontId="6" type="noConversion"/>
  </si>
  <si>
    <t>2.還好</t>
    <phoneticPr fontId="6" type="noConversion"/>
  </si>
  <si>
    <t>美國仙丹</t>
    <phoneticPr fontId="6" type="noConversion"/>
  </si>
  <si>
    <t>泡腳機</t>
    <phoneticPr fontId="6" type="noConversion"/>
  </si>
  <si>
    <t>按摩器</t>
    <phoneticPr fontId="6" type="noConversion"/>
  </si>
  <si>
    <t>美腿機</t>
    <phoneticPr fontId="6" type="noConversion"/>
  </si>
  <si>
    <t>蜂王乳</t>
    <phoneticPr fontId="6" type="noConversion"/>
  </si>
  <si>
    <t>踩腳踏車機</t>
    <phoneticPr fontId="6" type="noConversion"/>
  </si>
  <si>
    <t>空氣清淨機</t>
    <phoneticPr fontId="6" type="noConversion"/>
  </si>
  <si>
    <t>跑步機</t>
    <phoneticPr fontId="6" type="noConversion"/>
  </si>
  <si>
    <t>血壓機</t>
    <phoneticPr fontId="6" type="noConversion"/>
  </si>
  <si>
    <t>更年期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</si>
</sst>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6" formatCode="0.00_);[Red]\(0.00\)"/>
  </numFmts>
  <fonts count="43"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10"/>
      <color indexed="8"/>
      <name val="黑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</font>
    <font>
      <sz val="11"/>
      <color indexed="8"/>
      <name val="黑体"/>
      <family val="3"/>
      <charset val="134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</font>
    <font>
      <sz val="11"/>
      <name val="Calibri"/>
      <family val="2"/>
    </font>
    <font>
      <sz val="1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Calibri"/>
      <family val="2"/>
    </font>
    <font>
      <sz val="12"/>
      <name val="標楷體"/>
      <family val="4"/>
      <charset val="136"/>
    </font>
    <font>
      <sz val="11"/>
      <color theme="1"/>
      <name val="Adobe 繁黑體 Std B"/>
      <family val="2"/>
      <charset val="136"/>
    </font>
    <font>
      <sz val="11"/>
      <color theme="1"/>
      <name val="微軟正黑體"/>
      <family val="2"/>
      <charset val="136"/>
    </font>
    <font>
      <b/>
      <sz val="11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rgb="FF002060"/>
      <name val="微軟正黑體"/>
      <family val="2"/>
      <charset val="136"/>
    </font>
    <font>
      <b/>
      <sz val="12"/>
      <color theme="5"/>
      <name val="微軟正黑體"/>
      <family val="2"/>
      <charset val="136"/>
    </font>
    <font>
      <sz val="12"/>
      <name val="微軟正黑體"/>
      <family val="2"/>
      <charset val="134"/>
    </font>
    <font>
      <sz val="12"/>
      <color indexed="23"/>
      <name val="微軟正黑體"/>
      <family val="2"/>
      <charset val="134"/>
    </font>
    <font>
      <b/>
      <sz val="14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u/>
      <sz val="12"/>
      <color indexed="8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0"/>
      <color indexed="8"/>
      <name val="微軟正黑體"/>
      <family val="2"/>
      <charset val="136"/>
    </font>
    <font>
      <sz val="11"/>
      <name val="細明體"/>
      <family val="3"/>
      <charset val="136"/>
    </font>
    <font>
      <sz val="12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1"/>
      <color theme="1"/>
      <name val="新細明體"/>
      <family val="2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85"/>
        <bgColor indexed="64"/>
      </patternFill>
    </fill>
    <fill>
      <patternFill patternType="solid">
        <fgColor rgb="FF47E7DF"/>
        <bgColor indexed="64"/>
      </patternFill>
    </fill>
    <fill>
      <patternFill patternType="solid">
        <fgColor rgb="FFFDC9B1"/>
        <bgColor indexed="64"/>
      </patternFill>
    </fill>
    <fill>
      <patternFill patternType="solid">
        <fgColor rgb="FF9DF9A1"/>
        <bgColor indexed="64"/>
      </patternFill>
    </fill>
    <fill>
      <patternFill patternType="solid">
        <fgColor rgb="FFE7EC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5">
    <xf numFmtId="0" fontId="0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4" fillId="0" borderId="0"/>
    <xf numFmtId="0" fontId="5" fillId="0" borderId="0"/>
    <xf numFmtId="0" fontId="22" fillId="0" borderId="0">
      <alignment vertical="center"/>
    </xf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4" fillId="0" borderId="0" xfId="4"/>
    <xf numFmtId="0" fontId="14" fillId="0" borderId="0" xfId="4" applyBorder="1"/>
    <xf numFmtId="0" fontId="23" fillId="0" borderId="0" xfId="6" applyFont="1" applyBorder="1" applyAlignment="1">
      <alignment horizontal="center" vertical="center" wrapText="1"/>
    </xf>
    <xf numFmtId="0" fontId="25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25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25" fillId="0" borderId="4" xfId="0" applyNumberFormat="1" applyFont="1" applyBorder="1">
      <alignment vertical="center"/>
    </xf>
    <xf numFmtId="49" fontId="25" fillId="0" borderId="4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>
      <alignment vertical="center"/>
    </xf>
    <xf numFmtId="49" fontId="25" fillId="0" borderId="0" xfId="0" applyNumberFormat="1" applyFont="1" applyFill="1" applyBorder="1" applyAlignment="1">
      <alignment horizontal="center" vertical="center"/>
    </xf>
    <xf numFmtId="49" fontId="25" fillId="0" borderId="0" xfId="0" applyNumberFormat="1" applyFont="1" applyFill="1" applyBorder="1">
      <alignment vertical="center"/>
    </xf>
    <xf numFmtId="49" fontId="25" fillId="0" borderId="0" xfId="0" applyNumberFormat="1" applyFont="1" applyAlignment="1">
      <alignment horizontal="center" vertical="center"/>
    </xf>
    <xf numFmtId="0" fontId="0" fillId="0" borderId="0" xfId="0">
      <alignment vertical="center"/>
    </xf>
    <xf numFmtId="0" fontId="32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 wrapText="1"/>
    </xf>
    <xf numFmtId="0" fontId="32" fillId="0" borderId="0" xfId="4" applyFont="1" applyBorder="1" applyAlignment="1"/>
    <xf numFmtId="0" fontId="19" fillId="0" borderId="0" xfId="8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49" fontId="25" fillId="0" borderId="0" xfId="0" applyNumberFormat="1" applyFont="1">
      <alignment vertical="center"/>
    </xf>
    <xf numFmtId="49" fontId="25" fillId="0" borderId="0" xfId="0" applyNumberFormat="1" applyFont="1" applyFill="1" applyBorder="1" applyAlignment="1">
      <alignment horizontal="center" vertical="center"/>
    </xf>
    <xf numFmtId="49" fontId="25" fillId="0" borderId="0" xfId="0" applyNumberFormat="1" applyFont="1" applyFill="1" applyBorder="1">
      <alignment vertical="center"/>
    </xf>
    <xf numFmtId="49" fontId="25" fillId="0" borderId="0" xfId="0" applyNumberFormat="1" applyFont="1" applyAlignment="1">
      <alignment horizontal="center" vertical="center"/>
    </xf>
    <xf numFmtId="0" fontId="9" fillId="6" borderId="4" xfId="0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horizontal="center" vertical="center" wrapText="1"/>
    </xf>
    <xf numFmtId="0" fontId="0" fillId="0" borderId="4" xfId="0" applyFont="1" applyBorder="1">
      <alignment vertical="center"/>
    </xf>
    <xf numFmtId="0" fontId="0" fillId="0" borderId="4" xfId="0" applyBorder="1">
      <alignment vertical="center"/>
    </xf>
    <xf numFmtId="0" fontId="37" fillId="0" borderId="13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7" fillId="0" borderId="24" xfId="0" applyFont="1" applyBorder="1" applyAlignment="1">
      <alignment horizontal="left" vertical="center" wrapText="1"/>
    </xf>
    <xf numFmtId="0" fontId="19" fillId="9" borderId="4" xfId="0" applyFont="1" applyFill="1" applyBorder="1" applyAlignment="1">
      <alignment horizontal="center" vertical="center"/>
    </xf>
    <xf numFmtId="0" fontId="23" fillId="9" borderId="4" xfId="4" applyFont="1" applyFill="1" applyBorder="1" applyAlignment="1">
      <alignment horizontal="center" vertical="center" wrapText="1"/>
    </xf>
    <xf numFmtId="0" fontId="23" fillId="0" borderId="4" xfId="4" applyFont="1" applyBorder="1" applyAlignment="1">
      <alignment horizontal="center" vertical="center" wrapText="1"/>
    </xf>
    <xf numFmtId="0" fontId="23" fillId="10" borderId="4" xfId="4" applyFont="1" applyFill="1" applyBorder="1" applyAlignment="1">
      <alignment horizontal="center" vertical="center" wrapText="1"/>
    </xf>
    <xf numFmtId="0" fontId="19" fillId="10" borderId="4" xfId="0" applyFont="1" applyFill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23" fillId="0" borderId="4" xfId="4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176" fontId="10" fillId="7" borderId="3" xfId="1" applyNumberFormat="1" applyFont="1" applyFill="1" applyBorder="1" applyAlignment="1">
      <alignment horizontal="center" vertical="center" wrapText="1"/>
    </xf>
    <xf numFmtId="0" fontId="13" fillId="0" borderId="4" xfId="2" applyNumberFormat="1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176" fontId="10" fillId="7" borderId="4" xfId="1" applyNumberFormat="1" applyFont="1" applyFill="1" applyBorder="1" applyAlignment="1">
      <alignment horizontal="center" vertical="center" wrapText="1"/>
    </xf>
    <xf numFmtId="49" fontId="40" fillId="0" borderId="0" xfId="0" applyNumberFormat="1" applyFont="1" applyFill="1" applyBorder="1" applyAlignment="1" applyProtection="1">
      <alignment horizontal="center" vertical="top" wrapText="1"/>
      <protection locked="0"/>
    </xf>
    <xf numFmtId="0" fontId="40" fillId="0" borderId="0" xfId="0" applyFont="1" applyFill="1" applyBorder="1" applyAlignment="1" applyProtection="1">
      <alignment horizontal="center" vertical="top" wrapText="1"/>
      <protection locked="0"/>
    </xf>
    <xf numFmtId="0" fontId="40" fillId="0" borderId="0" xfId="0" applyFont="1" applyBorder="1" applyAlignment="1" applyProtection="1">
      <alignment horizontal="center" vertical="top" wrapText="1"/>
      <protection locked="0"/>
    </xf>
    <xf numFmtId="0" fontId="7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40" fillId="0" borderId="0" xfId="0" applyFont="1" applyBorder="1" applyAlignment="1" applyProtection="1">
      <alignment horizontal="left" vertical="top" wrapText="1"/>
      <protection locked="0"/>
    </xf>
    <xf numFmtId="49" fontId="40" fillId="0" borderId="0" xfId="0" applyNumberFormat="1" applyFont="1" applyFill="1" applyBorder="1" applyAlignment="1" applyProtection="1">
      <alignment horizontal="left" vertical="top" wrapText="1"/>
      <protection locked="0"/>
    </xf>
    <xf numFmtId="0" fontId="40" fillId="0" borderId="0" xfId="0" applyFont="1" applyBorder="1" applyAlignment="1" applyProtection="1">
      <alignment horizontal="left" vertical="top"/>
      <protection locked="0"/>
    </xf>
    <xf numFmtId="0" fontId="40" fillId="0" borderId="0" xfId="0" applyFont="1" applyFill="1" applyBorder="1" applyAlignment="1" applyProtection="1">
      <alignment horizontal="left" vertical="top" wrapText="1"/>
      <protection locked="0"/>
    </xf>
    <xf numFmtId="0" fontId="7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27" fillId="11" borderId="0" xfId="0" applyFont="1" applyFill="1" applyAlignment="1">
      <alignment horizontal="center" vertical="center" wrapText="1"/>
    </xf>
    <xf numFmtId="0" fontId="28" fillId="4" borderId="0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left" vertical="center" wrapText="1"/>
    </xf>
    <xf numFmtId="0" fontId="28" fillId="12" borderId="1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9" fillId="0" borderId="4" xfId="0" applyFont="1" applyBorder="1" applyAlignment="1">
      <alignment horizontal="center" vertical="center"/>
    </xf>
    <xf numFmtId="0" fontId="19" fillId="10" borderId="4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40" fillId="0" borderId="0" xfId="0" applyFont="1" applyFill="1" applyBorder="1" applyAlignment="1" applyProtection="1">
      <alignment horizontal="left" vertical="top"/>
      <protection locked="0"/>
    </xf>
    <xf numFmtId="0" fontId="39" fillId="10" borderId="4" xfId="0" applyFont="1" applyFill="1" applyBorder="1" applyAlignment="1">
      <alignment horizontal="left" vertical="center"/>
    </xf>
    <xf numFmtId="0" fontId="39" fillId="10" borderId="4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wrapText="1"/>
    </xf>
    <xf numFmtId="0" fontId="35" fillId="0" borderId="17" xfId="0" applyFont="1" applyBorder="1" applyAlignment="1">
      <alignment horizontal="center" wrapText="1"/>
    </xf>
    <xf numFmtId="0" fontId="35" fillId="0" borderId="21" xfId="0" applyFont="1" applyBorder="1" applyAlignment="1">
      <alignment horizontal="center" wrapText="1"/>
    </xf>
    <xf numFmtId="0" fontId="35" fillId="0" borderId="25" xfId="0" applyFont="1" applyBorder="1" applyAlignment="1">
      <alignment horizontal="center" wrapText="1"/>
    </xf>
    <xf numFmtId="0" fontId="35" fillId="0" borderId="26" xfId="0" applyFont="1" applyBorder="1" applyAlignment="1">
      <alignment horizontal="center" wrapText="1"/>
    </xf>
    <xf numFmtId="0" fontId="35" fillId="0" borderId="27" xfId="0" applyFont="1" applyBorder="1" applyAlignment="1">
      <alignment horizontal="center" wrapText="1"/>
    </xf>
    <xf numFmtId="0" fontId="35" fillId="0" borderId="2" xfId="0" applyFont="1" applyBorder="1" applyAlignment="1">
      <alignment horizontal="center" wrapText="1"/>
    </xf>
    <xf numFmtId="0" fontId="35" fillId="0" borderId="28" xfId="0" applyFont="1" applyBorder="1" applyAlignment="1">
      <alignment horizontal="center" wrapText="1"/>
    </xf>
    <xf numFmtId="0" fontId="37" fillId="0" borderId="15" xfId="0" applyFont="1" applyBorder="1" applyAlignment="1">
      <alignment horizontal="center" vertical="center" wrapText="1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5" fillId="8" borderId="5" xfId="0" applyFont="1" applyFill="1" applyBorder="1" applyAlignment="1">
      <alignment horizontal="left" vertical="center" wrapText="1"/>
    </xf>
    <xf numFmtId="0" fontId="35" fillId="8" borderId="6" xfId="0" applyFont="1" applyFill="1" applyBorder="1" applyAlignment="1">
      <alignment horizontal="left" vertical="center" wrapText="1"/>
    </xf>
    <xf numFmtId="0" fontId="35" fillId="8" borderId="7" xfId="0" applyFont="1" applyFill="1" applyBorder="1" applyAlignment="1">
      <alignment horizontal="left" vertical="center" wrapText="1"/>
    </xf>
    <xf numFmtId="0" fontId="35" fillId="8" borderId="8" xfId="0" applyFont="1" applyFill="1" applyBorder="1" applyAlignment="1">
      <alignment horizontal="left" vertical="center" wrapText="1"/>
    </xf>
    <xf numFmtId="0" fontId="35" fillId="8" borderId="0" xfId="0" applyFont="1" applyFill="1" applyBorder="1" applyAlignment="1">
      <alignment horizontal="left" vertical="center" wrapText="1"/>
    </xf>
    <xf numFmtId="0" fontId="35" fillId="8" borderId="9" xfId="0" applyFont="1" applyFill="1" applyBorder="1" applyAlignment="1">
      <alignment horizontal="left" vertical="center" wrapText="1"/>
    </xf>
    <xf numFmtId="0" fontId="35" fillId="8" borderId="10" xfId="0" applyFont="1" applyFill="1" applyBorder="1" applyAlignment="1">
      <alignment horizontal="left" vertical="center" wrapText="1"/>
    </xf>
    <xf numFmtId="0" fontId="35" fillId="8" borderId="11" xfId="0" applyFont="1" applyFill="1" applyBorder="1" applyAlignment="1">
      <alignment horizontal="left" vertical="center" wrapText="1"/>
    </xf>
    <xf numFmtId="0" fontId="35" fillId="8" borderId="12" xfId="0" applyFont="1" applyFill="1" applyBorder="1" applyAlignment="1">
      <alignment horizontal="left" vertical="center" wrapText="1"/>
    </xf>
    <xf numFmtId="0" fontId="35" fillId="0" borderId="13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10" borderId="4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</cellXfs>
  <cellStyles count="15">
    <cellStyle name="Normal 2" xfId="4"/>
    <cellStyle name="Normal 2 2" xfId="6"/>
    <cellStyle name="Normal 2 2 2" xfId="12"/>
    <cellStyle name="Normal 3" xfId="5"/>
    <cellStyle name="Normal 3 2" xfId="9"/>
    <cellStyle name="Normal 4" xfId="7"/>
    <cellStyle name="Normal 4 2" xfId="10"/>
    <cellStyle name="Normal 5" xfId="8"/>
    <cellStyle name="Normal 5 2" xfId="11"/>
    <cellStyle name="一般" xfId="0" builtinId="0"/>
    <cellStyle name="一般 2" xfId="1"/>
    <cellStyle name="一般 3" xfId="3"/>
    <cellStyle name="一般 4" xfId="2"/>
    <cellStyle name="千分位 2" xfId="13"/>
    <cellStyle name="千分位 3" xfId="14"/>
  </cellStyles>
  <dxfs count="0"/>
  <tableStyles count="0" defaultTableStyle="TableStyleMedium9" defaultPivotStyle="PivotStyleLight16"/>
  <colors>
    <mruColors>
      <color rgb="FF96D6F2"/>
      <color rgb="FF47E7DF"/>
      <color rgb="FF9DF9A1"/>
      <color rgb="FFFDC9B1"/>
      <color rgb="FFFDC0A5"/>
      <color rgb="FFE9FACE"/>
      <color rgb="FFE7ECD8"/>
      <color rgb="FF97FF97"/>
      <color rgb="FFFFE2C5"/>
      <color rgb="FF36F8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301TF64150613-personal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場登記表M"/>
      <sheetName val="現場登記表A"/>
      <sheetName val="現場登記表O"/>
      <sheetName val="彙整表"/>
    </sheetNames>
    <sheetDataSet>
      <sheetData sheetId="0">
        <row r="2">
          <cell r="E2">
            <v>3</v>
          </cell>
        </row>
        <row r="3">
          <cell r="E3">
            <v>2</v>
          </cell>
        </row>
        <row r="4">
          <cell r="E4">
            <v>2</v>
          </cell>
        </row>
        <row r="5">
          <cell r="E5">
            <v>4</v>
          </cell>
        </row>
        <row r="6">
          <cell r="E6">
            <v>2</v>
          </cell>
        </row>
        <row r="12">
          <cell r="E12">
            <v>5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5</v>
          </cell>
        </row>
        <row r="16">
          <cell r="E16">
            <v>1</v>
          </cell>
        </row>
        <row r="17">
          <cell r="E17">
            <v>2</v>
          </cell>
        </row>
        <row r="18">
          <cell r="E18">
            <v>3</v>
          </cell>
        </row>
        <row r="19">
          <cell r="E19">
            <v>4</v>
          </cell>
        </row>
        <row r="20">
          <cell r="E20">
            <v>2</v>
          </cell>
        </row>
        <row r="21">
          <cell r="E21">
            <v>3</v>
          </cell>
        </row>
        <row r="22">
          <cell r="E22">
            <v>4</v>
          </cell>
        </row>
        <row r="23">
          <cell r="E23">
            <v>4</v>
          </cell>
        </row>
        <row r="24">
          <cell r="E24">
            <v>4</v>
          </cell>
        </row>
        <row r="26">
          <cell r="E26">
            <v>3</v>
          </cell>
        </row>
        <row r="27">
          <cell r="E27">
            <v>4</v>
          </cell>
        </row>
        <row r="28">
          <cell r="E28">
            <v>2</v>
          </cell>
        </row>
        <row r="29">
          <cell r="E29">
            <v>4</v>
          </cell>
        </row>
        <row r="30">
          <cell r="E30">
            <v>4</v>
          </cell>
        </row>
        <row r="31">
          <cell r="E31">
            <v>3</v>
          </cell>
        </row>
        <row r="32">
          <cell r="E32">
            <v>3</v>
          </cell>
        </row>
        <row r="33">
          <cell r="E33">
            <v>3</v>
          </cell>
        </row>
        <row r="34">
          <cell r="E34">
            <v>2</v>
          </cell>
        </row>
        <row r="35">
          <cell r="E35">
            <v>2</v>
          </cell>
        </row>
      </sheetData>
      <sheetData sheetId="1">
        <row r="2">
          <cell r="E2">
            <v>2</v>
          </cell>
        </row>
        <row r="4">
          <cell r="E4">
            <v>2</v>
          </cell>
        </row>
        <row r="5">
          <cell r="E5">
            <v>4</v>
          </cell>
        </row>
        <row r="6">
          <cell r="E6">
            <v>2</v>
          </cell>
        </row>
        <row r="8">
          <cell r="E8">
            <v>4</v>
          </cell>
        </row>
        <row r="9">
          <cell r="E9">
            <v>2</v>
          </cell>
        </row>
        <row r="10">
          <cell r="E10">
            <v>4</v>
          </cell>
        </row>
        <row r="11">
          <cell r="E11">
            <v>3</v>
          </cell>
        </row>
        <row r="12">
          <cell r="E12">
            <v>4</v>
          </cell>
        </row>
        <row r="13">
          <cell r="E13">
            <v>1</v>
          </cell>
        </row>
        <row r="14">
          <cell r="E14">
            <v>5</v>
          </cell>
        </row>
        <row r="15">
          <cell r="E15">
            <v>5</v>
          </cell>
        </row>
        <row r="16">
          <cell r="E16">
            <v>1</v>
          </cell>
        </row>
        <row r="17">
          <cell r="E17">
            <v>2</v>
          </cell>
        </row>
        <row r="19">
          <cell r="E19">
            <v>4</v>
          </cell>
        </row>
        <row r="20">
          <cell r="E20">
            <v>3</v>
          </cell>
        </row>
        <row r="21">
          <cell r="E21">
            <v>2</v>
          </cell>
        </row>
        <row r="22">
          <cell r="E22">
            <v>4</v>
          </cell>
        </row>
        <row r="23">
          <cell r="E23">
            <v>4</v>
          </cell>
        </row>
        <row r="24">
          <cell r="E24">
            <v>4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4</v>
          </cell>
        </row>
        <row r="28">
          <cell r="E28">
            <v>3</v>
          </cell>
        </row>
        <row r="29">
          <cell r="E29">
            <v>4</v>
          </cell>
        </row>
        <row r="30">
          <cell r="E30">
            <v>3</v>
          </cell>
        </row>
        <row r="31">
          <cell r="E31">
            <v>3</v>
          </cell>
        </row>
        <row r="32">
          <cell r="E32">
            <v>4</v>
          </cell>
        </row>
        <row r="33">
          <cell r="E33">
            <v>2</v>
          </cell>
        </row>
        <row r="35">
          <cell r="E35">
            <v>2</v>
          </cell>
        </row>
      </sheetData>
      <sheetData sheetId="2">
        <row r="2">
          <cell r="E2" t="str">
            <v>.</v>
          </cell>
        </row>
        <row r="3">
          <cell r="E3" t="str">
            <v>.</v>
          </cell>
        </row>
        <row r="4">
          <cell r="E4" t="str">
            <v>.</v>
          </cell>
        </row>
        <row r="5">
          <cell r="E5" t="str">
            <v>.</v>
          </cell>
        </row>
        <row r="6">
          <cell r="E6" t="str">
            <v>.</v>
          </cell>
        </row>
        <row r="7">
          <cell r="E7" t="str">
            <v>.</v>
          </cell>
        </row>
        <row r="8">
          <cell r="E8" t="str">
            <v>.</v>
          </cell>
        </row>
        <row r="9">
          <cell r="E9" t="str">
            <v>.</v>
          </cell>
        </row>
        <row r="10">
          <cell r="E10" t="str">
            <v>.</v>
          </cell>
        </row>
        <row r="11">
          <cell r="E11" t="str">
            <v>.</v>
          </cell>
        </row>
        <row r="12">
          <cell r="E12" t="str">
            <v>.</v>
          </cell>
        </row>
        <row r="13">
          <cell r="E13" t="str">
            <v>.</v>
          </cell>
        </row>
        <row r="14">
          <cell r="E14" t="str">
            <v>.</v>
          </cell>
        </row>
        <row r="15">
          <cell r="E15" t="str">
            <v>.</v>
          </cell>
        </row>
        <row r="16">
          <cell r="E16" t="str">
            <v>.</v>
          </cell>
        </row>
        <row r="17">
          <cell r="E17" t="str">
            <v>.</v>
          </cell>
        </row>
        <row r="18">
          <cell r="E18" t="str">
            <v>.</v>
          </cell>
        </row>
        <row r="19">
          <cell r="E19" t="str">
            <v>.</v>
          </cell>
        </row>
        <row r="20">
          <cell r="E20" t="str">
            <v>.</v>
          </cell>
        </row>
        <row r="21">
          <cell r="E21" t="str">
            <v>.</v>
          </cell>
        </row>
        <row r="22">
          <cell r="E22" t="str">
            <v>.</v>
          </cell>
        </row>
        <row r="23">
          <cell r="E23" t="str">
            <v>.</v>
          </cell>
        </row>
        <row r="24">
          <cell r="E24" t="str">
            <v>.</v>
          </cell>
        </row>
        <row r="25">
          <cell r="E25" t="str">
            <v>.</v>
          </cell>
        </row>
        <row r="26">
          <cell r="E26" t="str">
            <v>.</v>
          </cell>
        </row>
        <row r="27">
          <cell r="E27" t="str">
            <v>.</v>
          </cell>
        </row>
        <row r="28">
          <cell r="E28" t="str">
            <v>.</v>
          </cell>
        </row>
        <row r="29">
          <cell r="E29" t="str">
            <v>.</v>
          </cell>
        </row>
        <row r="30">
          <cell r="E30" t="str">
            <v>.</v>
          </cell>
        </row>
        <row r="31">
          <cell r="E31" t="str">
            <v>.</v>
          </cell>
        </row>
        <row r="32">
          <cell r="E32" t="str">
            <v>.</v>
          </cell>
        </row>
        <row r="33">
          <cell r="E33" t="str">
            <v>.</v>
          </cell>
        </row>
        <row r="34">
          <cell r="E34" t="str">
            <v>.</v>
          </cell>
        </row>
        <row r="35">
          <cell r="E35" t="str">
            <v>.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zoomScale="70" zoomScaleNormal="70" workbookViewId="0">
      <selection activeCell="H12" sqref="H12"/>
    </sheetView>
  </sheetViews>
  <sheetFormatPr defaultRowHeight="15.75"/>
  <cols>
    <col min="1" max="1" width="18.85546875" customWidth="1"/>
    <col min="2" max="2" width="12.42578125" customWidth="1"/>
    <col min="3" max="3" width="15.28515625" customWidth="1"/>
    <col min="4" max="4" width="18.140625" customWidth="1"/>
    <col min="6" max="7" width="12" customWidth="1"/>
    <col min="8" max="8" width="24.28515625" customWidth="1"/>
  </cols>
  <sheetData>
    <row r="1" spans="1:28" ht="409.5">
      <c r="A1" s="53" t="s">
        <v>172</v>
      </c>
      <c r="B1" s="53" t="s">
        <v>173</v>
      </c>
      <c r="C1" s="54" t="s">
        <v>174</v>
      </c>
      <c r="D1" s="55" t="s">
        <v>175</v>
      </c>
      <c r="E1" s="55" t="s">
        <v>176</v>
      </c>
      <c r="F1" s="55" t="s">
        <v>177</v>
      </c>
      <c r="G1" s="55" t="s">
        <v>178</v>
      </c>
      <c r="H1" s="55" t="s">
        <v>179</v>
      </c>
      <c r="I1" s="55" t="s">
        <v>180</v>
      </c>
      <c r="J1" s="55" t="s">
        <v>181</v>
      </c>
      <c r="K1" s="55" t="s">
        <v>182</v>
      </c>
      <c r="L1" s="55" t="s">
        <v>183</v>
      </c>
      <c r="M1" s="55" t="s">
        <v>184</v>
      </c>
      <c r="N1" s="55" t="s">
        <v>185</v>
      </c>
      <c r="O1" s="55" t="s">
        <v>186</v>
      </c>
      <c r="P1" s="55" t="s">
        <v>187</v>
      </c>
      <c r="Q1" s="55" t="s">
        <v>188</v>
      </c>
      <c r="R1" s="55" t="s">
        <v>189</v>
      </c>
      <c r="S1" s="55" t="s">
        <v>190</v>
      </c>
      <c r="T1" s="55" t="s">
        <v>191</v>
      </c>
      <c r="U1" s="55" t="s">
        <v>192</v>
      </c>
      <c r="V1" s="55" t="s">
        <v>193</v>
      </c>
      <c r="W1" s="55" t="s">
        <v>194</v>
      </c>
      <c r="X1" s="55" t="s">
        <v>195</v>
      </c>
      <c r="Y1" s="55" t="s">
        <v>196</v>
      </c>
      <c r="Z1" s="55" t="s">
        <v>197</v>
      </c>
      <c r="AA1" s="49" t="s">
        <v>216</v>
      </c>
      <c r="AB1" s="52" t="s">
        <v>198</v>
      </c>
    </row>
    <row r="2" spans="1:28" ht="109.9" customHeight="1">
      <c r="A2" s="58">
        <v>2301</v>
      </c>
      <c r="B2" s="59" t="s">
        <v>269</v>
      </c>
      <c r="C2" s="75" t="s">
        <v>270</v>
      </c>
      <c r="D2" s="58" t="s">
        <v>271</v>
      </c>
      <c r="E2" s="60">
        <v>40</v>
      </c>
      <c r="F2" s="60">
        <v>64</v>
      </c>
      <c r="G2" s="58" t="s">
        <v>272</v>
      </c>
      <c r="H2" s="58" t="s">
        <v>273</v>
      </c>
      <c r="I2" s="58" t="s">
        <v>274</v>
      </c>
      <c r="J2" s="58">
        <v>4</v>
      </c>
      <c r="K2" s="58" t="s">
        <v>275</v>
      </c>
      <c r="L2" s="58" t="s">
        <v>276</v>
      </c>
      <c r="M2" s="58" t="s">
        <v>276</v>
      </c>
      <c r="N2" s="58" t="s">
        <v>277</v>
      </c>
      <c r="O2" s="58" t="s">
        <v>278</v>
      </c>
      <c r="P2" s="58" t="s">
        <v>279</v>
      </c>
      <c r="Q2" s="61" t="s">
        <v>280</v>
      </c>
      <c r="R2" s="61" t="s">
        <v>281</v>
      </c>
      <c r="S2" s="61" t="s">
        <v>199</v>
      </c>
      <c r="T2" s="61" t="s">
        <v>282</v>
      </c>
      <c r="U2" s="61" t="s">
        <v>283</v>
      </c>
      <c r="V2" s="61" t="s">
        <v>200</v>
      </c>
      <c r="W2" s="58" t="s">
        <v>284</v>
      </c>
      <c r="X2" s="61" t="s">
        <v>285</v>
      </c>
      <c r="Y2" s="58" t="s">
        <v>286</v>
      </c>
      <c r="Z2" s="58" t="s">
        <v>287</v>
      </c>
      <c r="AA2" s="50" t="s">
        <v>574</v>
      </c>
      <c r="AB2" s="51" t="s">
        <v>201</v>
      </c>
    </row>
    <row r="4" spans="1:28">
      <c r="A4" s="7" t="s">
        <v>94</v>
      </c>
      <c r="B4" s="8"/>
      <c r="C4" s="8"/>
      <c r="D4" s="8"/>
      <c r="E4" s="8"/>
    </row>
    <row r="5" spans="1:28">
      <c r="A5" s="10" t="s">
        <v>36</v>
      </c>
      <c r="B5" s="10" t="s">
        <v>37</v>
      </c>
      <c r="C5" s="9" t="s">
        <v>38</v>
      </c>
      <c r="D5" s="9" t="s">
        <v>39</v>
      </c>
      <c r="E5" s="7" t="s">
        <v>40</v>
      </c>
      <c r="F5" s="4"/>
      <c r="J5" s="4"/>
      <c r="K5" s="4"/>
      <c r="N5" s="4"/>
      <c r="O5" s="4"/>
    </row>
    <row r="6" spans="1:28">
      <c r="A6" s="10"/>
      <c r="B6" s="10"/>
      <c r="C6" s="10" t="s">
        <v>618</v>
      </c>
      <c r="D6" s="10"/>
      <c r="E6" s="7"/>
      <c r="F6" s="4"/>
      <c r="J6" s="4"/>
      <c r="K6" s="4"/>
      <c r="L6" s="4"/>
      <c r="M6" s="4"/>
      <c r="N6" s="4"/>
      <c r="O6" s="4"/>
    </row>
    <row r="7" spans="1:28">
      <c r="A7" s="10"/>
      <c r="B7" s="10"/>
      <c r="C7" s="10" t="s">
        <v>619</v>
      </c>
      <c r="D7" s="10"/>
      <c r="E7" s="7"/>
      <c r="F7" s="4"/>
      <c r="I7" s="4"/>
      <c r="J7" s="4"/>
      <c r="K7" s="4"/>
      <c r="L7" s="4"/>
      <c r="M7" s="4"/>
      <c r="N7" s="4"/>
      <c r="O7" s="4"/>
    </row>
    <row r="8" spans="1:28">
      <c r="A8" s="10"/>
      <c r="B8" s="10"/>
      <c r="C8" s="10" t="s">
        <v>620</v>
      </c>
      <c r="D8" s="10"/>
      <c r="E8" s="7"/>
      <c r="F8" s="4"/>
      <c r="I8" s="4"/>
      <c r="J8" s="4"/>
      <c r="K8" s="4"/>
      <c r="L8" s="4"/>
      <c r="M8" s="4"/>
      <c r="N8" s="4"/>
      <c r="O8" s="4"/>
    </row>
    <row r="9" spans="1:28">
      <c r="A9" s="10"/>
      <c r="C9" s="10" t="s">
        <v>621</v>
      </c>
      <c r="D9" s="10"/>
      <c r="E9" s="7"/>
      <c r="F9" s="4"/>
      <c r="J9" s="4"/>
      <c r="K9" s="4"/>
      <c r="L9" s="4"/>
      <c r="M9" s="4"/>
      <c r="N9" s="4"/>
      <c r="O9" s="4"/>
    </row>
    <row r="10" spans="1:28">
      <c r="A10" s="10"/>
      <c r="B10" s="10"/>
      <c r="C10" s="10" t="s">
        <v>622</v>
      </c>
      <c r="D10" s="10"/>
      <c r="E10" s="7"/>
      <c r="F10" s="4"/>
      <c r="J10" s="4"/>
      <c r="K10" s="4"/>
      <c r="L10" s="4"/>
      <c r="M10" s="4"/>
      <c r="N10" s="4"/>
      <c r="O10" s="4"/>
    </row>
    <row r="11" spans="1:28">
      <c r="A11" s="10"/>
      <c r="B11" s="10"/>
      <c r="C11" s="10" t="s">
        <v>623</v>
      </c>
      <c r="D11" s="10"/>
      <c r="E11" s="7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28">
      <c r="A12" s="10"/>
      <c r="B12" s="10"/>
      <c r="C12" s="10" t="s">
        <v>624</v>
      </c>
      <c r="D12" s="10"/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28">
      <c r="A13" s="10"/>
      <c r="B13" s="10"/>
      <c r="C13" s="10" t="s">
        <v>625</v>
      </c>
      <c r="D13" s="10"/>
      <c r="E13" s="7"/>
      <c r="F13" s="4"/>
      <c r="J13" s="4"/>
      <c r="K13" s="4"/>
      <c r="N13" s="4"/>
      <c r="O13" s="4"/>
    </row>
    <row r="14" spans="1:28">
      <c r="A14" s="10"/>
      <c r="B14" s="10"/>
      <c r="C14" s="10" t="s">
        <v>626</v>
      </c>
      <c r="D14" s="10"/>
      <c r="E14" s="7"/>
      <c r="F14" s="4"/>
      <c r="J14" s="4"/>
      <c r="K14" s="4"/>
      <c r="L14" s="4"/>
      <c r="M14" s="4"/>
      <c r="N14" s="4"/>
      <c r="O14" s="4"/>
    </row>
    <row r="15" spans="1:28">
      <c r="A15" s="10"/>
      <c r="B15" s="10"/>
      <c r="C15" s="10"/>
      <c r="D15" s="10"/>
      <c r="E15" s="7"/>
      <c r="F15" s="4"/>
      <c r="I15" s="4"/>
      <c r="J15" s="4"/>
      <c r="K15" s="4"/>
      <c r="L15" s="4"/>
      <c r="M15" s="4"/>
      <c r="N15" s="4"/>
      <c r="O15" s="4"/>
    </row>
    <row r="16" spans="1:28">
      <c r="A16" s="10"/>
      <c r="B16" s="10"/>
      <c r="C16" s="10"/>
      <c r="D16" s="10"/>
      <c r="E16" s="7"/>
      <c r="F16" s="4"/>
      <c r="I16" s="4"/>
      <c r="J16" s="4"/>
      <c r="K16" s="4"/>
      <c r="L16" s="4"/>
      <c r="M16" s="4"/>
      <c r="N16" s="4"/>
      <c r="O16" s="4"/>
    </row>
    <row r="17" spans="1:15">
      <c r="A17" s="10"/>
      <c r="B17" s="10"/>
      <c r="C17" s="10"/>
      <c r="D17" s="10"/>
      <c r="E17" s="7"/>
      <c r="F17" s="4"/>
      <c r="I17" s="4"/>
      <c r="J17" s="4"/>
      <c r="K17" s="4"/>
      <c r="L17" s="4"/>
      <c r="M17" s="4"/>
      <c r="N17" s="4"/>
      <c r="O17" s="4"/>
    </row>
    <row r="18" spans="1:15">
      <c r="A18" s="10"/>
      <c r="B18" s="10"/>
      <c r="C18" s="9"/>
      <c r="D18" s="9"/>
      <c r="E18" s="7"/>
      <c r="F18" s="4"/>
      <c r="I18" s="4"/>
      <c r="J18" s="4"/>
      <c r="K18" s="4"/>
      <c r="L18" s="4"/>
      <c r="M18" s="4"/>
      <c r="N18" s="4"/>
      <c r="O18" s="4"/>
    </row>
    <row r="19" spans="1:15">
      <c r="A19" s="11"/>
      <c r="B19" s="12"/>
      <c r="C19" s="12"/>
      <c r="D19" s="12"/>
      <c r="E19" s="7"/>
      <c r="F19" s="4"/>
      <c r="I19" s="4"/>
      <c r="J19" s="4"/>
      <c r="K19" s="4"/>
      <c r="L19" s="4"/>
      <c r="M19" s="4"/>
      <c r="N19" s="4"/>
      <c r="O19" s="4"/>
    </row>
    <row r="20" spans="1:15">
      <c r="A20" s="7"/>
      <c r="B20" s="7"/>
      <c r="C20" s="7"/>
      <c r="D20" s="7"/>
      <c r="E20" s="7"/>
      <c r="F20" s="4"/>
      <c r="I20" s="4"/>
      <c r="J20" s="4"/>
      <c r="K20" s="4"/>
      <c r="L20" s="4"/>
      <c r="M20" s="4"/>
      <c r="N20" s="4"/>
      <c r="O20" s="4"/>
    </row>
    <row r="21" spans="1:15">
      <c r="A21" s="7" t="s">
        <v>45</v>
      </c>
      <c r="B21" s="7"/>
      <c r="C21" s="7"/>
      <c r="D21" s="7"/>
      <c r="E21" s="7"/>
      <c r="F21" s="4"/>
      <c r="I21" s="4"/>
      <c r="J21" s="4"/>
      <c r="K21" s="4"/>
      <c r="L21" s="4"/>
      <c r="M21" s="4"/>
      <c r="N21" s="4"/>
      <c r="O21" s="4"/>
    </row>
    <row r="22" spans="1:15">
      <c r="A22" s="13" t="s">
        <v>49</v>
      </c>
      <c r="B22" s="14" t="s">
        <v>50</v>
      </c>
      <c r="C22" s="7"/>
      <c r="D22" s="8"/>
      <c r="E22" s="8"/>
      <c r="I22" s="4"/>
      <c r="J22" s="4"/>
      <c r="K22" s="4"/>
      <c r="L22" s="4"/>
      <c r="M22" s="4"/>
      <c r="N22" s="4"/>
      <c r="O22" s="4"/>
    </row>
    <row r="23" spans="1:15" s="16" customFormat="1">
      <c r="A23" s="13"/>
      <c r="B23" s="28" t="s">
        <v>627</v>
      </c>
      <c r="C23" s="7"/>
      <c r="D23" s="8"/>
      <c r="E23" s="8"/>
      <c r="I23" s="4"/>
      <c r="J23" s="4"/>
      <c r="K23" s="4"/>
      <c r="L23" s="4"/>
      <c r="M23" s="4"/>
      <c r="N23" s="4"/>
      <c r="O23" s="4"/>
    </row>
    <row r="24" spans="1:15">
      <c r="A24" s="27"/>
      <c r="B24" s="28" t="s">
        <v>614</v>
      </c>
      <c r="C24" s="8"/>
      <c r="D24" s="8"/>
      <c r="E24" s="8"/>
      <c r="I24" s="4"/>
      <c r="J24" s="4"/>
      <c r="K24" s="4"/>
      <c r="L24" s="4"/>
      <c r="M24" s="4"/>
      <c r="N24" s="4"/>
      <c r="O24" s="4"/>
    </row>
    <row r="25" spans="1:15">
      <c r="A25" s="29"/>
      <c r="B25" s="28" t="s">
        <v>615</v>
      </c>
      <c r="I25" s="4"/>
      <c r="J25" s="4"/>
      <c r="K25" s="4"/>
      <c r="L25" s="4"/>
      <c r="M25" s="4"/>
      <c r="N25" s="4"/>
      <c r="O25" s="4"/>
    </row>
    <row r="26" spans="1:15">
      <c r="A26" s="15"/>
      <c r="B26" s="26"/>
    </row>
    <row r="27" spans="1:15">
      <c r="A27" s="15"/>
      <c r="B27" s="7"/>
    </row>
    <row r="28" spans="1:15">
      <c r="A28" s="15"/>
    </row>
  </sheetData>
  <phoneticPr fontId="6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zoomScale="82" zoomScaleNormal="82" workbookViewId="0">
      <pane ySplit="1" topLeftCell="A2" activePane="bottomLeft" state="frozen"/>
      <selection pane="bottomLeft" activeCell="C2" sqref="C2"/>
    </sheetView>
  </sheetViews>
  <sheetFormatPr defaultColWidth="9" defaultRowHeight="184.9" customHeight="1"/>
  <cols>
    <col min="1" max="25" width="38.5703125" style="56" customWidth="1"/>
    <col min="26" max="27" width="38.5703125" style="57" customWidth="1"/>
    <col min="28" max="16384" width="9" style="57"/>
  </cols>
  <sheetData>
    <row r="1" spans="1:27" s="48" customFormat="1" ht="114.75" customHeight="1">
      <c r="A1" s="67" t="s">
        <v>202</v>
      </c>
      <c r="B1" s="67" t="s">
        <v>203</v>
      </c>
      <c r="C1" s="67" t="s">
        <v>204</v>
      </c>
      <c r="D1" s="67" t="s">
        <v>205</v>
      </c>
      <c r="E1" s="67" t="s">
        <v>206</v>
      </c>
      <c r="F1" s="67" t="s">
        <v>207</v>
      </c>
      <c r="G1" s="68" t="s">
        <v>109</v>
      </c>
      <c r="H1" s="68" t="s">
        <v>208</v>
      </c>
      <c r="I1" s="69" t="s">
        <v>110</v>
      </c>
      <c r="J1" s="69" t="s">
        <v>111</v>
      </c>
      <c r="K1" s="69" t="s">
        <v>112</v>
      </c>
      <c r="L1" s="69" t="s">
        <v>209</v>
      </c>
      <c r="M1" s="69" t="s">
        <v>95</v>
      </c>
      <c r="N1" s="69" t="s">
        <v>210</v>
      </c>
      <c r="O1" s="69" t="s">
        <v>211</v>
      </c>
      <c r="P1" s="70" t="s">
        <v>212</v>
      </c>
      <c r="Q1" s="62" t="s">
        <v>113</v>
      </c>
      <c r="R1" s="63" t="s">
        <v>114</v>
      </c>
      <c r="S1" s="64" t="s">
        <v>213</v>
      </c>
      <c r="T1" s="65" t="s">
        <v>96</v>
      </c>
      <c r="U1" s="66" t="s">
        <v>97</v>
      </c>
      <c r="V1" s="66" t="s">
        <v>98</v>
      </c>
      <c r="W1" s="66" t="s">
        <v>99</v>
      </c>
      <c r="X1" s="66" t="s">
        <v>100</v>
      </c>
      <c r="Y1" s="66" t="s">
        <v>101</v>
      </c>
      <c r="Z1" s="66" t="s">
        <v>214</v>
      </c>
      <c r="AA1" s="66" t="s">
        <v>215</v>
      </c>
    </row>
    <row r="2" spans="1:27" ht="171.6" customHeight="1">
      <c r="A2" s="56" t="s">
        <v>243</v>
      </c>
      <c r="B2" s="56" t="s">
        <v>218</v>
      </c>
      <c r="C2" s="56" t="s">
        <v>219</v>
      </c>
      <c r="D2" s="56" t="s">
        <v>255</v>
      </c>
      <c r="F2" s="56" t="s">
        <v>217</v>
      </c>
      <c r="G2" s="56" t="s">
        <v>235</v>
      </c>
      <c r="H2" s="56" t="s">
        <v>573</v>
      </c>
      <c r="I2" s="56" t="s">
        <v>228</v>
      </c>
      <c r="K2" s="56" t="s">
        <v>239</v>
      </c>
      <c r="L2" s="56" t="s">
        <v>249</v>
      </c>
      <c r="N2" s="56" t="s">
        <v>264</v>
      </c>
      <c r="O2" s="56" t="s">
        <v>241</v>
      </c>
      <c r="P2" s="56" t="s">
        <v>225</v>
      </c>
      <c r="Q2" s="56" t="s">
        <v>245</v>
      </c>
      <c r="U2" s="56" t="s">
        <v>258</v>
      </c>
      <c r="V2" s="56" t="s">
        <v>262</v>
      </c>
      <c r="W2" s="56" t="s">
        <v>256</v>
      </c>
      <c r="X2" s="56" t="s">
        <v>221</v>
      </c>
      <c r="Y2" s="56" t="s">
        <v>222</v>
      </c>
      <c r="Z2" s="56"/>
      <c r="AA2" s="56"/>
    </row>
    <row r="3" spans="1:27" ht="171.6" customHeight="1">
      <c r="A3" s="56" t="s">
        <v>253</v>
      </c>
      <c r="B3" s="56" t="s">
        <v>244</v>
      </c>
      <c r="C3" s="56" t="s">
        <v>220</v>
      </c>
      <c r="D3" s="56" t="s">
        <v>268</v>
      </c>
      <c r="F3" s="56" t="s">
        <v>238</v>
      </c>
      <c r="I3" s="56" t="s">
        <v>230</v>
      </c>
      <c r="K3" s="56" t="s">
        <v>246</v>
      </c>
      <c r="P3" s="56" t="s">
        <v>226</v>
      </c>
      <c r="U3" s="56" t="s">
        <v>259</v>
      </c>
      <c r="V3" s="56" t="s">
        <v>265</v>
      </c>
      <c r="W3" s="56" t="s">
        <v>257</v>
      </c>
      <c r="Z3" s="56"/>
      <c r="AA3" s="56"/>
    </row>
    <row r="4" spans="1:27" ht="171.6" customHeight="1">
      <c r="B4" s="56" t="s">
        <v>224</v>
      </c>
      <c r="C4" s="56" t="s">
        <v>223</v>
      </c>
      <c r="I4" s="56" t="s">
        <v>229</v>
      </c>
      <c r="P4" s="56" t="s">
        <v>227</v>
      </c>
      <c r="U4" s="56" t="s">
        <v>260</v>
      </c>
      <c r="V4" s="56" t="s">
        <v>582</v>
      </c>
      <c r="Z4" s="56"/>
      <c r="AA4" s="56"/>
    </row>
    <row r="5" spans="1:27" ht="171.6" customHeight="1">
      <c r="B5" s="56" t="s">
        <v>261</v>
      </c>
      <c r="C5" s="56" t="s">
        <v>248</v>
      </c>
      <c r="I5" s="56" t="s">
        <v>231</v>
      </c>
      <c r="P5" s="56" t="s">
        <v>263</v>
      </c>
      <c r="U5" s="71"/>
      <c r="Z5" s="56"/>
      <c r="AA5" s="56"/>
    </row>
    <row r="6" spans="1:27" ht="171.6" customHeight="1">
      <c r="B6" s="56" t="s">
        <v>266</v>
      </c>
      <c r="C6" s="56" t="s">
        <v>250</v>
      </c>
      <c r="I6" s="56" t="s">
        <v>232</v>
      </c>
      <c r="Z6" s="56"/>
      <c r="AA6" s="56"/>
    </row>
    <row r="7" spans="1:27" ht="171.6" customHeight="1">
      <c r="B7" s="56" t="s">
        <v>267</v>
      </c>
      <c r="C7" s="56" t="s">
        <v>254</v>
      </c>
      <c r="I7" s="56" t="s">
        <v>233</v>
      </c>
      <c r="Q7" s="57"/>
      <c r="Z7" s="56"/>
      <c r="AA7" s="56"/>
    </row>
    <row r="8" spans="1:27" ht="171.6" customHeight="1">
      <c r="I8" s="56" t="s">
        <v>234</v>
      </c>
      <c r="Z8" s="56"/>
      <c r="AA8" s="56"/>
    </row>
    <row r="9" spans="1:27" ht="171.6" customHeight="1">
      <c r="I9" s="56" t="s">
        <v>236</v>
      </c>
      <c r="Z9" s="56"/>
      <c r="AA9" s="56"/>
    </row>
    <row r="10" spans="1:27" ht="171.6" customHeight="1">
      <c r="I10" s="56" t="s">
        <v>237</v>
      </c>
      <c r="O10" s="57"/>
      <c r="Z10" s="56"/>
      <c r="AA10" s="56"/>
    </row>
    <row r="11" spans="1:27" ht="171.6" customHeight="1">
      <c r="I11" s="56" t="s">
        <v>240</v>
      </c>
      <c r="Z11" s="56"/>
      <c r="AA11" s="56"/>
    </row>
    <row r="12" spans="1:27" ht="171.6" customHeight="1">
      <c r="I12" s="56" t="s">
        <v>242</v>
      </c>
      <c r="Z12" s="56"/>
      <c r="AA12" s="56"/>
    </row>
    <row r="13" spans="1:27" ht="171.6" customHeight="1">
      <c r="I13" s="56" t="s">
        <v>247</v>
      </c>
      <c r="Z13" s="56"/>
      <c r="AA13" s="56"/>
    </row>
    <row r="14" spans="1:27" ht="171.6" customHeight="1">
      <c r="I14" s="56" t="s">
        <v>251</v>
      </c>
      <c r="Z14" s="56"/>
      <c r="AA14" s="56"/>
    </row>
    <row r="15" spans="1:27" ht="171.6" customHeight="1">
      <c r="I15" s="56" t="s">
        <v>252</v>
      </c>
      <c r="Z15" s="56"/>
      <c r="AA15" s="56"/>
    </row>
    <row r="16" spans="1:27" ht="171.6" customHeight="1">
      <c r="I16" s="57"/>
      <c r="N16" s="57"/>
      <c r="Z16" s="56"/>
      <c r="AA16" s="56"/>
    </row>
    <row r="17" spans="11:27" ht="171.6" customHeight="1">
      <c r="K17" s="57"/>
      <c r="Z17" s="56"/>
      <c r="AA17" s="56"/>
    </row>
    <row r="18" spans="11:27" ht="171.6" customHeight="1">
      <c r="Z18" s="56"/>
      <c r="AA18" s="56"/>
    </row>
    <row r="19" spans="11:27" ht="171.6" customHeight="1">
      <c r="Z19" s="56"/>
      <c r="AA19" s="56"/>
    </row>
    <row r="20" spans="11:27" ht="171.6" customHeight="1">
      <c r="Z20" s="56"/>
      <c r="AA20" s="56"/>
    </row>
    <row r="21" spans="11:27" ht="171.6" customHeight="1"/>
    <row r="22" spans="11:27" ht="171.6" customHeight="1"/>
    <row r="23" spans="11:27" ht="171.6" customHeight="1"/>
    <row r="24" spans="11:27" ht="171.6" customHeight="1"/>
    <row r="25" spans="11:27" ht="171.6" customHeight="1"/>
    <row r="26" spans="11:27" ht="171.6" customHeight="1"/>
    <row r="27" spans="11:27" ht="171.6" customHeight="1"/>
    <row r="28" spans="11:27" ht="171.6" customHeight="1"/>
    <row r="29" spans="11:27" ht="171.6" customHeight="1"/>
    <row r="30" spans="11:27" ht="171.6" customHeight="1"/>
    <row r="31" spans="11:27" ht="171.6" customHeight="1"/>
    <row r="32" spans="11:27" ht="171.6" customHeight="1"/>
    <row r="33" ht="171.6" customHeight="1"/>
    <row r="34" ht="171.6" customHeight="1"/>
    <row r="35" ht="171.6" customHeight="1"/>
  </sheetData>
  <phoneticPr fontId="6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view="pageBreakPreview" zoomScale="96" zoomScaleNormal="80" zoomScaleSheetLayoutView="96" workbookViewId="0">
      <pane ySplit="1" topLeftCell="A8" activePane="bottomLeft" state="frozen"/>
      <selection pane="bottomLeft" activeCell="D6" sqref="D6"/>
    </sheetView>
  </sheetViews>
  <sheetFormatPr defaultRowHeight="15.75"/>
  <cols>
    <col min="1" max="1" width="35.28515625" customWidth="1"/>
    <col min="2" max="2" width="35.85546875" customWidth="1"/>
    <col min="3" max="3" width="35.85546875" style="16" customWidth="1"/>
    <col min="4" max="5" width="35.85546875" customWidth="1"/>
    <col min="6" max="6" width="35.85546875" hidden="1" customWidth="1"/>
    <col min="7" max="7" width="35.85546875" customWidth="1"/>
    <col min="8" max="8" width="46.7109375" customWidth="1"/>
  </cols>
  <sheetData>
    <row r="1" spans="1:9" s="16" customFormat="1" ht="99" customHeight="1">
      <c r="A1" s="30" t="s">
        <v>103</v>
      </c>
      <c r="B1" s="30" t="s">
        <v>104</v>
      </c>
      <c r="C1" s="30" t="s">
        <v>115</v>
      </c>
      <c r="D1" s="30" t="s">
        <v>105</v>
      </c>
      <c r="E1" s="30" t="s">
        <v>106</v>
      </c>
      <c r="F1" s="30" t="s">
        <v>107</v>
      </c>
      <c r="G1" s="30" t="s">
        <v>108</v>
      </c>
    </row>
    <row r="2" spans="1:9" ht="84.6" customHeight="1">
      <c r="A2" s="31" t="s">
        <v>575</v>
      </c>
      <c r="B2" s="31" t="s">
        <v>613</v>
      </c>
      <c r="C2" s="31" t="s">
        <v>583</v>
      </c>
      <c r="D2" s="31" t="s">
        <v>591</v>
      </c>
      <c r="E2" s="31" t="s">
        <v>596</v>
      </c>
      <c r="F2" s="32"/>
      <c r="G2" s="31" t="s">
        <v>600</v>
      </c>
      <c r="H2" s="16"/>
    </row>
    <row r="3" spans="1:9" ht="53.45" customHeight="1">
      <c r="A3" s="31" t="s">
        <v>608</v>
      </c>
      <c r="B3" s="31" t="s">
        <v>612</v>
      </c>
      <c r="C3" s="31" t="s">
        <v>611</v>
      </c>
      <c r="D3" s="31" t="s">
        <v>589</v>
      </c>
      <c r="E3" s="31" t="s">
        <v>597</v>
      </c>
      <c r="F3" s="32"/>
      <c r="G3" s="31" t="s">
        <v>601</v>
      </c>
      <c r="H3" s="25"/>
    </row>
    <row r="4" spans="1:9" ht="58.15" customHeight="1">
      <c r="A4" s="31" t="s">
        <v>598</v>
      </c>
      <c r="B4" s="31" t="s">
        <v>610</v>
      </c>
      <c r="C4" s="31" t="s">
        <v>604</v>
      </c>
      <c r="D4" s="31" t="s">
        <v>592</v>
      </c>
      <c r="E4" s="31" t="s">
        <v>599</v>
      </c>
      <c r="F4" s="32"/>
      <c r="G4" s="31"/>
      <c r="H4" s="25"/>
    </row>
    <row r="5" spans="1:9" ht="63.6" customHeight="1">
      <c r="A5" s="31" t="s">
        <v>576</v>
      </c>
      <c r="B5" s="31" t="s">
        <v>609</v>
      </c>
      <c r="C5" s="31" t="s">
        <v>584</v>
      </c>
      <c r="D5" s="31" t="s">
        <v>593</v>
      </c>
      <c r="E5" s="31"/>
      <c r="F5" s="32"/>
      <c r="H5" s="24"/>
      <c r="I5" s="25"/>
    </row>
    <row r="6" spans="1:9" ht="57" customHeight="1">
      <c r="A6" s="31" t="s">
        <v>577</v>
      </c>
      <c r="B6" s="31" t="s">
        <v>605</v>
      </c>
      <c r="C6" s="31" t="s">
        <v>585</v>
      </c>
      <c r="D6" s="31" t="s">
        <v>602</v>
      </c>
      <c r="E6" s="31"/>
      <c r="F6" s="32"/>
      <c r="H6" s="24"/>
      <c r="I6" s="25"/>
    </row>
    <row r="7" spans="1:9" ht="49.9" customHeight="1">
      <c r="A7" s="31" t="s">
        <v>578</v>
      </c>
      <c r="B7" s="31" t="s">
        <v>607</v>
      </c>
      <c r="C7" s="31" t="s">
        <v>586</v>
      </c>
      <c r="D7" s="31" t="s">
        <v>590</v>
      </c>
      <c r="E7" s="31"/>
      <c r="F7" s="32"/>
      <c r="G7" s="32"/>
    </row>
    <row r="8" spans="1:9" ht="49.9" customHeight="1">
      <c r="A8" s="31" t="s">
        <v>579</v>
      </c>
      <c r="B8" s="31" t="s">
        <v>606</v>
      </c>
      <c r="C8" s="31" t="s">
        <v>587</v>
      </c>
      <c r="D8" s="31" t="s">
        <v>594</v>
      </c>
      <c r="F8" s="32"/>
      <c r="G8" s="32"/>
    </row>
    <row r="9" spans="1:9" ht="49.9" customHeight="1">
      <c r="A9" s="31" t="s">
        <v>580</v>
      </c>
      <c r="B9" s="31" t="s">
        <v>603</v>
      </c>
      <c r="C9" s="31" t="s">
        <v>588</v>
      </c>
      <c r="D9" s="31" t="s">
        <v>595</v>
      </c>
      <c r="E9" s="32"/>
      <c r="F9" s="32"/>
      <c r="G9" s="32"/>
    </row>
    <row r="10" spans="1:9" ht="49.9" customHeight="1">
      <c r="A10" s="31" t="s">
        <v>581</v>
      </c>
      <c r="B10" s="31"/>
      <c r="D10" s="32"/>
      <c r="E10" s="32"/>
      <c r="F10" s="32"/>
      <c r="G10" s="32"/>
    </row>
    <row r="11" spans="1:9" ht="49.9" customHeight="1">
      <c r="A11" s="31"/>
      <c r="B11" s="31"/>
      <c r="D11" s="32"/>
      <c r="E11" s="32"/>
      <c r="F11" s="32"/>
      <c r="G11" s="32"/>
    </row>
    <row r="12" spans="1:9" ht="43.15" customHeight="1">
      <c r="A12" s="31"/>
      <c r="B12" s="31"/>
      <c r="C12" s="32"/>
      <c r="D12" s="32"/>
      <c r="E12" s="32"/>
      <c r="F12" s="32"/>
      <c r="G12" s="32"/>
    </row>
    <row r="13" spans="1:9">
      <c r="A13" s="31"/>
      <c r="B13" s="31"/>
      <c r="C13" s="33"/>
      <c r="D13" s="33"/>
      <c r="E13" s="33"/>
      <c r="F13" s="33"/>
      <c r="G13" s="33"/>
    </row>
  </sheetData>
  <phoneticPr fontId="6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sqref="A1:J58"/>
    </sheetView>
  </sheetViews>
  <sheetFormatPr defaultColWidth="12.85546875" defaultRowHeight="16.5"/>
  <cols>
    <col min="1" max="1" width="7.42578125" style="1" customWidth="1"/>
    <col min="2" max="10" width="11.42578125" style="1" customWidth="1"/>
    <col min="11" max="11" width="6.7109375" style="1" customWidth="1"/>
    <col min="12" max="256" width="12.85546875" style="1"/>
    <col min="257" max="257" width="7.42578125" style="1" customWidth="1"/>
    <col min="258" max="266" width="11.42578125" style="1" customWidth="1"/>
    <col min="267" max="267" width="6.7109375" style="1" customWidth="1"/>
    <col min="268" max="512" width="12.85546875" style="1"/>
    <col min="513" max="513" width="7.42578125" style="1" customWidth="1"/>
    <col min="514" max="522" width="11.42578125" style="1" customWidth="1"/>
    <col min="523" max="523" width="6.7109375" style="1" customWidth="1"/>
    <col min="524" max="768" width="12.85546875" style="1"/>
    <col min="769" max="769" width="7.42578125" style="1" customWidth="1"/>
    <col min="770" max="778" width="11.42578125" style="1" customWidth="1"/>
    <col min="779" max="779" width="6.7109375" style="1" customWidth="1"/>
    <col min="780" max="1024" width="12.85546875" style="1"/>
    <col min="1025" max="1025" width="7.42578125" style="1" customWidth="1"/>
    <col min="1026" max="1034" width="11.42578125" style="1" customWidth="1"/>
    <col min="1035" max="1035" width="6.7109375" style="1" customWidth="1"/>
    <col min="1036" max="1280" width="12.85546875" style="1"/>
    <col min="1281" max="1281" width="7.42578125" style="1" customWidth="1"/>
    <col min="1282" max="1290" width="11.42578125" style="1" customWidth="1"/>
    <col min="1291" max="1291" width="6.7109375" style="1" customWidth="1"/>
    <col min="1292" max="1536" width="12.85546875" style="1"/>
    <col min="1537" max="1537" width="7.42578125" style="1" customWidth="1"/>
    <col min="1538" max="1546" width="11.42578125" style="1" customWidth="1"/>
    <col min="1547" max="1547" width="6.7109375" style="1" customWidth="1"/>
    <col min="1548" max="1792" width="12.85546875" style="1"/>
    <col min="1793" max="1793" width="7.42578125" style="1" customWidth="1"/>
    <col min="1794" max="1802" width="11.42578125" style="1" customWidth="1"/>
    <col min="1803" max="1803" width="6.7109375" style="1" customWidth="1"/>
    <col min="1804" max="2048" width="12.85546875" style="1"/>
    <col min="2049" max="2049" width="7.42578125" style="1" customWidth="1"/>
    <col min="2050" max="2058" width="11.42578125" style="1" customWidth="1"/>
    <col min="2059" max="2059" width="6.7109375" style="1" customWidth="1"/>
    <col min="2060" max="2304" width="12.85546875" style="1"/>
    <col min="2305" max="2305" width="7.42578125" style="1" customWidth="1"/>
    <col min="2306" max="2314" width="11.42578125" style="1" customWidth="1"/>
    <col min="2315" max="2315" width="6.7109375" style="1" customWidth="1"/>
    <col min="2316" max="2560" width="12.85546875" style="1"/>
    <col min="2561" max="2561" width="7.42578125" style="1" customWidth="1"/>
    <col min="2562" max="2570" width="11.42578125" style="1" customWidth="1"/>
    <col min="2571" max="2571" width="6.7109375" style="1" customWidth="1"/>
    <col min="2572" max="2816" width="12.85546875" style="1"/>
    <col min="2817" max="2817" width="7.42578125" style="1" customWidth="1"/>
    <col min="2818" max="2826" width="11.42578125" style="1" customWidth="1"/>
    <col min="2827" max="2827" width="6.7109375" style="1" customWidth="1"/>
    <col min="2828" max="3072" width="12.85546875" style="1"/>
    <col min="3073" max="3073" width="7.42578125" style="1" customWidth="1"/>
    <col min="3074" max="3082" width="11.42578125" style="1" customWidth="1"/>
    <col min="3083" max="3083" width="6.7109375" style="1" customWidth="1"/>
    <col min="3084" max="3328" width="12.85546875" style="1"/>
    <col min="3329" max="3329" width="7.42578125" style="1" customWidth="1"/>
    <col min="3330" max="3338" width="11.42578125" style="1" customWidth="1"/>
    <col min="3339" max="3339" width="6.7109375" style="1" customWidth="1"/>
    <col min="3340" max="3584" width="12.85546875" style="1"/>
    <col min="3585" max="3585" width="7.42578125" style="1" customWidth="1"/>
    <col min="3586" max="3594" width="11.42578125" style="1" customWidth="1"/>
    <col min="3595" max="3595" width="6.7109375" style="1" customWidth="1"/>
    <col min="3596" max="3840" width="12.85546875" style="1"/>
    <col min="3841" max="3841" width="7.42578125" style="1" customWidth="1"/>
    <col min="3842" max="3850" width="11.42578125" style="1" customWidth="1"/>
    <col min="3851" max="3851" width="6.7109375" style="1" customWidth="1"/>
    <col min="3852" max="4096" width="12.85546875" style="1"/>
    <col min="4097" max="4097" width="7.42578125" style="1" customWidth="1"/>
    <col min="4098" max="4106" width="11.42578125" style="1" customWidth="1"/>
    <col min="4107" max="4107" width="6.7109375" style="1" customWidth="1"/>
    <col min="4108" max="4352" width="12.85546875" style="1"/>
    <col min="4353" max="4353" width="7.42578125" style="1" customWidth="1"/>
    <col min="4354" max="4362" width="11.42578125" style="1" customWidth="1"/>
    <col min="4363" max="4363" width="6.7109375" style="1" customWidth="1"/>
    <col min="4364" max="4608" width="12.85546875" style="1"/>
    <col min="4609" max="4609" width="7.42578125" style="1" customWidth="1"/>
    <col min="4610" max="4618" width="11.42578125" style="1" customWidth="1"/>
    <col min="4619" max="4619" width="6.7109375" style="1" customWidth="1"/>
    <col min="4620" max="4864" width="12.85546875" style="1"/>
    <col min="4865" max="4865" width="7.42578125" style="1" customWidth="1"/>
    <col min="4866" max="4874" width="11.42578125" style="1" customWidth="1"/>
    <col min="4875" max="4875" width="6.7109375" style="1" customWidth="1"/>
    <col min="4876" max="5120" width="12.85546875" style="1"/>
    <col min="5121" max="5121" width="7.42578125" style="1" customWidth="1"/>
    <col min="5122" max="5130" width="11.42578125" style="1" customWidth="1"/>
    <col min="5131" max="5131" width="6.7109375" style="1" customWidth="1"/>
    <col min="5132" max="5376" width="12.85546875" style="1"/>
    <col min="5377" max="5377" width="7.42578125" style="1" customWidth="1"/>
    <col min="5378" max="5386" width="11.42578125" style="1" customWidth="1"/>
    <col min="5387" max="5387" width="6.7109375" style="1" customWidth="1"/>
    <col min="5388" max="5632" width="12.85546875" style="1"/>
    <col min="5633" max="5633" width="7.42578125" style="1" customWidth="1"/>
    <col min="5634" max="5642" width="11.42578125" style="1" customWidth="1"/>
    <col min="5643" max="5643" width="6.7109375" style="1" customWidth="1"/>
    <col min="5644" max="5888" width="12.85546875" style="1"/>
    <col min="5889" max="5889" width="7.42578125" style="1" customWidth="1"/>
    <col min="5890" max="5898" width="11.42578125" style="1" customWidth="1"/>
    <col min="5899" max="5899" width="6.7109375" style="1" customWidth="1"/>
    <col min="5900" max="6144" width="12.85546875" style="1"/>
    <col min="6145" max="6145" width="7.42578125" style="1" customWidth="1"/>
    <col min="6146" max="6154" width="11.42578125" style="1" customWidth="1"/>
    <col min="6155" max="6155" width="6.7109375" style="1" customWidth="1"/>
    <col min="6156" max="6400" width="12.85546875" style="1"/>
    <col min="6401" max="6401" width="7.42578125" style="1" customWidth="1"/>
    <col min="6402" max="6410" width="11.42578125" style="1" customWidth="1"/>
    <col min="6411" max="6411" width="6.7109375" style="1" customWidth="1"/>
    <col min="6412" max="6656" width="12.85546875" style="1"/>
    <col min="6657" max="6657" width="7.42578125" style="1" customWidth="1"/>
    <col min="6658" max="6666" width="11.42578125" style="1" customWidth="1"/>
    <col min="6667" max="6667" width="6.7109375" style="1" customWidth="1"/>
    <col min="6668" max="6912" width="12.85546875" style="1"/>
    <col min="6913" max="6913" width="7.42578125" style="1" customWidth="1"/>
    <col min="6914" max="6922" width="11.42578125" style="1" customWidth="1"/>
    <col min="6923" max="6923" width="6.7109375" style="1" customWidth="1"/>
    <col min="6924" max="7168" width="12.85546875" style="1"/>
    <col min="7169" max="7169" width="7.42578125" style="1" customWidth="1"/>
    <col min="7170" max="7178" width="11.42578125" style="1" customWidth="1"/>
    <col min="7179" max="7179" width="6.7109375" style="1" customWidth="1"/>
    <col min="7180" max="7424" width="12.85546875" style="1"/>
    <col min="7425" max="7425" width="7.42578125" style="1" customWidth="1"/>
    <col min="7426" max="7434" width="11.42578125" style="1" customWidth="1"/>
    <col min="7435" max="7435" width="6.7109375" style="1" customWidth="1"/>
    <col min="7436" max="7680" width="12.85546875" style="1"/>
    <col min="7681" max="7681" width="7.42578125" style="1" customWidth="1"/>
    <col min="7682" max="7690" width="11.42578125" style="1" customWidth="1"/>
    <col min="7691" max="7691" width="6.7109375" style="1" customWidth="1"/>
    <col min="7692" max="7936" width="12.85546875" style="1"/>
    <col min="7937" max="7937" width="7.42578125" style="1" customWidth="1"/>
    <col min="7938" max="7946" width="11.42578125" style="1" customWidth="1"/>
    <col min="7947" max="7947" width="6.7109375" style="1" customWidth="1"/>
    <col min="7948" max="8192" width="12.85546875" style="1"/>
    <col min="8193" max="8193" width="7.42578125" style="1" customWidth="1"/>
    <col min="8194" max="8202" width="11.42578125" style="1" customWidth="1"/>
    <col min="8203" max="8203" width="6.7109375" style="1" customWidth="1"/>
    <col min="8204" max="8448" width="12.85546875" style="1"/>
    <col min="8449" max="8449" width="7.42578125" style="1" customWidth="1"/>
    <col min="8450" max="8458" width="11.42578125" style="1" customWidth="1"/>
    <col min="8459" max="8459" width="6.7109375" style="1" customWidth="1"/>
    <col min="8460" max="8704" width="12.85546875" style="1"/>
    <col min="8705" max="8705" width="7.42578125" style="1" customWidth="1"/>
    <col min="8706" max="8714" width="11.42578125" style="1" customWidth="1"/>
    <col min="8715" max="8715" width="6.7109375" style="1" customWidth="1"/>
    <col min="8716" max="8960" width="12.85546875" style="1"/>
    <col min="8961" max="8961" width="7.42578125" style="1" customWidth="1"/>
    <col min="8962" max="8970" width="11.42578125" style="1" customWidth="1"/>
    <col min="8971" max="8971" width="6.7109375" style="1" customWidth="1"/>
    <col min="8972" max="9216" width="12.85546875" style="1"/>
    <col min="9217" max="9217" width="7.42578125" style="1" customWidth="1"/>
    <col min="9218" max="9226" width="11.42578125" style="1" customWidth="1"/>
    <col min="9227" max="9227" width="6.7109375" style="1" customWidth="1"/>
    <col min="9228" max="9472" width="12.85546875" style="1"/>
    <col min="9473" max="9473" width="7.42578125" style="1" customWidth="1"/>
    <col min="9474" max="9482" width="11.42578125" style="1" customWidth="1"/>
    <col min="9483" max="9483" width="6.7109375" style="1" customWidth="1"/>
    <col min="9484" max="9728" width="12.85546875" style="1"/>
    <col min="9729" max="9729" width="7.42578125" style="1" customWidth="1"/>
    <col min="9730" max="9738" width="11.42578125" style="1" customWidth="1"/>
    <col min="9739" max="9739" width="6.7109375" style="1" customWidth="1"/>
    <col min="9740" max="9984" width="12.85546875" style="1"/>
    <col min="9985" max="9985" width="7.42578125" style="1" customWidth="1"/>
    <col min="9986" max="9994" width="11.42578125" style="1" customWidth="1"/>
    <col min="9995" max="9995" width="6.7109375" style="1" customWidth="1"/>
    <col min="9996" max="10240" width="12.85546875" style="1"/>
    <col min="10241" max="10241" width="7.42578125" style="1" customWidth="1"/>
    <col min="10242" max="10250" width="11.42578125" style="1" customWidth="1"/>
    <col min="10251" max="10251" width="6.7109375" style="1" customWidth="1"/>
    <col min="10252" max="10496" width="12.85546875" style="1"/>
    <col min="10497" max="10497" width="7.42578125" style="1" customWidth="1"/>
    <col min="10498" max="10506" width="11.42578125" style="1" customWidth="1"/>
    <col min="10507" max="10507" width="6.7109375" style="1" customWidth="1"/>
    <col min="10508" max="10752" width="12.85546875" style="1"/>
    <col min="10753" max="10753" width="7.42578125" style="1" customWidth="1"/>
    <col min="10754" max="10762" width="11.42578125" style="1" customWidth="1"/>
    <col min="10763" max="10763" width="6.7109375" style="1" customWidth="1"/>
    <col min="10764" max="11008" width="12.85546875" style="1"/>
    <col min="11009" max="11009" width="7.42578125" style="1" customWidth="1"/>
    <col min="11010" max="11018" width="11.42578125" style="1" customWidth="1"/>
    <col min="11019" max="11019" width="6.7109375" style="1" customWidth="1"/>
    <col min="11020" max="11264" width="12.85546875" style="1"/>
    <col min="11265" max="11265" width="7.42578125" style="1" customWidth="1"/>
    <col min="11266" max="11274" width="11.42578125" style="1" customWidth="1"/>
    <col min="11275" max="11275" width="6.7109375" style="1" customWidth="1"/>
    <col min="11276" max="11520" width="12.85546875" style="1"/>
    <col min="11521" max="11521" width="7.42578125" style="1" customWidth="1"/>
    <col min="11522" max="11530" width="11.42578125" style="1" customWidth="1"/>
    <col min="11531" max="11531" width="6.7109375" style="1" customWidth="1"/>
    <col min="11532" max="11776" width="12.85546875" style="1"/>
    <col min="11777" max="11777" width="7.42578125" style="1" customWidth="1"/>
    <col min="11778" max="11786" width="11.42578125" style="1" customWidth="1"/>
    <col min="11787" max="11787" width="6.7109375" style="1" customWidth="1"/>
    <col min="11788" max="12032" width="12.85546875" style="1"/>
    <col min="12033" max="12033" width="7.42578125" style="1" customWidth="1"/>
    <col min="12034" max="12042" width="11.42578125" style="1" customWidth="1"/>
    <col min="12043" max="12043" width="6.7109375" style="1" customWidth="1"/>
    <col min="12044" max="12288" width="12.85546875" style="1"/>
    <col min="12289" max="12289" width="7.42578125" style="1" customWidth="1"/>
    <col min="12290" max="12298" width="11.42578125" style="1" customWidth="1"/>
    <col min="12299" max="12299" width="6.7109375" style="1" customWidth="1"/>
    <col min="12300" max="12544" width="12.85546875" style="1"/>
    <col min="12545" max="12545" width="7.42578125" style="1" customWidth="1"/>
    <col min="12546" max="12554" width="11.42578125" style="1" customWidth="1"/>
    <col min="12555" max="12555" width="6.7109375" style="1" customWidth="1"/>
    <col min="12556" max="12800" width="12.85546875" style="1"/>
    <col min="12801" max="12801" width="7.42578125" style="1" customWidth="1"/>
    <col min="12802" max="12810" width="11.42578125" style="1" customWidth="1"/>
    <col min="12811" max="12811" width="6.7109375" style="1" customWidth="1"/>
    <col min="12812" max="13056" width="12.85546875" style="1"/>
    <col min="13057" max="13057" width="7.42578125" style="1" customWidth="1"/>
    <col min="13058" max="13066" width="11.42578125" style="1" customWidth="1"/>
    <col min="13067" max="13067" width="6.7109375" style="1" customWidth="1"/>
    <col min="13068" max="13312" width="12.85546875" style="1"/>
    <col min="13313" max="13313" width="7.42578125" style="1" customWidth="1"/>
    <col min="13314" max="13322" width="11.42578125" style="1" customWidth="1"/>
    <col min="13323" max="13323" width="6.7109375" style="1" customWidth="1"/>
    <col min="13324" max="13568" width="12.85546875" style="1"/>
    <col min="13569" max="13569" width="7.42578125" style="1" customWidth="1"/>
    <col min="13570" max="13578" width="11.42578125" style="1" customWidth="1"/>
    <col min="13579" max="13579" width="6.7109375" style="1" customWidth="1"/>
    <col min="13580" max="13824" width="12.85546875" style="1"/>
    <col min="13825" max="13825" width="7.42578125" style="1" customWidth="1"/>
    <col min="13826" max="13834" width="11.42578125" style="1" customWidth="1"/>
    <col min="13835" max="13835" width="6.7109375" style="1" customWidth="1"/>
    <col min="13836" max="14080" width="12.85546875" style="1"/>
    <col min="14081" max="14081" width="7.42578125" style="1" customWidth="1"/>
    <col min="14082" max="14090" width="11.42578125" style="1" customWidth="1"/>
    <col min="14091" max="14091" width="6.7109375" style="1" customWidth="1"/>
    <col min="14092" max="14336" width="12.85546875" style="1"/>
    <col min="14337" max="14337" width="7.42578125" style="1" customWidth="1"/>
    <col min="14338" max="14346" width="11.42578125" style="1" customWidth="1"/>
    <col min="14347" max="14347" width="6.7109375" style="1" customWidth="1"/>
    <col min="14348" max="14592" width="12.85546875" style="1"/>
    <col min="14593" max="14593" width="7.42578125" style="1" customWidth="1"/>
    <col min="14594" max="14602" width="11.42578125" style="1" customWidth="1"/>
    <col min="14603" max="14603" width="6.7109375" style="1" customWidth="1"/>
    <col min="14604" max="14848" width="12.85546875" style="1"/>
    <col min="14849" max="14849" width="7.42578125" style="1" customWidth="1"/>
    <col min="14850" max="14858" width="11.42578125" style="1" customWidth="1"/>
    <col min="14859" max="14859" width="6.7109375" style="1" customWidth="1"/>
    <col min="14860" max="15104" width="12.85546875" style="1"/>
    <col min="15105" max="15105" width="7.42578125" style="1" customWidth="1"/>
    <col min="15106" max="15114" width="11.42578125" style="1" customWidth="1"/>
    <col min="15115" max="15115" width="6.7109375" style="1" customWidth="1"/>
    <col min="15116" max="15360" width="12.85546875" style="1"/>
    <col min="15361" max="15361" width="7.42578125" style="1" customWidth="1"/>
    <col min="15362" max="15370" width="11.42578125" style="1" customWidth="1"/>
    <col min="15371" max="15371" width="6.7109375" style="1" customWidth="1"/>
    <col min="15372" max="15616" width="12.85546875" style="1"/>
    <col min="15617" max="15617" width="7.42578125" style="1" customWidth="1"/>
    <col min="15618" max="15626" width="11.42578125" style="1" customWidth="1"/>
    <col min="15627" max="15627" width="6.7109375" style="1" customWidth="1"/>
    <col min="15628" max="15872" width="12.85546875" style="1"/>
    <col min="15873" max="15873" width="7.42578125" style="1" customWidth="1"/>
    <col min="15874" max="15882" width="11.42578125" style="1" customWidth="1"/>
    <col min="15883" max="15883" width="6.7109375" style="1" customWidth="1"/>
    <col min="15884" max="16128" width="12.85546875" style="1"/>
    <col min="16129" max="16129" width="7.42578125" style="1" customWidth="1"/>
    <col min="16130" max="16138" width="11.42578125" style="1" customWidth="1"/>
    <col min="16139" max="16139" width="6.7109375" style="1" customWidth="1"/>
    <col min="16140" max="16384" width="12.85546875" style="1"/>
  </cols>
  <sheetData>
    <row r="1" spans="1:11" ht="19.5" thickBot="1">
      <c r="A1" s="95" t="s">
        <v>118</v>
      </c>
      <c r="B1" s="96"/>
      <c r="C1" s="96"/>
      <c r="D1" s="96"/>
      <c r="E1" s="96"/>
      <c r="F1" s="96"/>
      <c r="G1" s="96"/>
      <c r="H1" s="96"/>
      <c r="I1" s="96"/>
      <c r="J1" s="97"/>
      <c r="K1" s="17"/>
    </row>
    <row r="2" spans="1:11" ht="28.5" customHeight="1">
      <c r="A2" s="98" t="s">
        <v>143</v>
      </c>
      <c r="B2" s="99"/>
      <c r="C2" s="99"/>
      <c r="D2" s="99"/>
      <c r="E2" s="99"/>
      <c r="F2" s="99"/>
      <c r="G2" s="99"/>
      <c r="H2" s="99"/>
      <c r="I2" s="99"/>
      <c r="J2" s="100"/>
      <c r="K2" s="17"/>
    </row>
    <row r="3" spans="1:11" ht="28.5" customHeight="1">
      <c r="A3" s="101"/>
      <c r="B3" s="102"/>
      <c r="C3" s="102"/>
      <c r="D3" s="102"/>
      <c r="E3" s="102"/>
      <c r="F3" s="102"/>
      <c r="G3" s="102"/>
      <c r="H3" s="102"/>
      <c r="I3" s="102"/>
      <c r="J3" s="103"/>
      <c r="K3" s="18"/>
    </row>
    <row r="4" spans="1:11" ht="28.5" customHeight="1">
      <c r="A4" s="101"/>
      <c r="B4" s="102"/>
      <c r="C4" s="102"/>
      <c r="D4" s="102"/>
      <c r="E4" s="102"/>
      <c r="F4" s="102"/>
      <c r="G4" s="102"/>
      <c r="H4" s="102"/>
      <c r="I4" s="102"/>
      <c r="J4" s="103"/>
      <c r="K4" s="18"/>
    </row>
    <row r="5" spans="1:11" ht="28.5" customHeight="1">
      <c r="A5" s="101"/>
      <c r="B5" s="102"/>
      <c r="C5" s="102"/>
      <c r="D5" s="102"/>
      <c r="E5" s="102"/>
      <c r="F5" s="102"/>
      <c r="G5" s="102"/>
      <c r="H5" s="102"/>
      <c r="I5" s="102"/>
      <c r="J5" s="103"/>
      <c r="K5" s="18"/>
    </row>
    <row r="6" spans="1:11" ht="28.5" customHeight="1" thickBot="1">
      <c r="A6" s="104"/>
      <c r="B6" s="105"/>
      <c r="C6" s="105"/>
      <c r="D6" s="105"/>
      <c r="E6" s="105"/>
      <c r="F6" s="105"/>
      <c r="G6" s="105"/>
      <c r="H6" s="105"/>
      <c r="I6" s="105"/>
      <c r="J6" s="106"/>
      <c r="K6" s="18"/>
    </row>
    <row r="7" spans="1:11" ht="12" customHeight="1">
      <c r="A7" s="107" t="s">
        <v>350</v>
      </c>
      <c r="B7" s="108"/>
      <c r="C7" s="108"/>
      <c r="D7" s="108"/>
      <c r="E7" s="108"/>
      <c r="F7" s="108"/>
      <c r="G7" s="108"/>
      <c r="H7" s="108"/>
      <c r="I7" s="108"/>
      <c r="J7" s="109"/>
      <c r="K7" s="18"/>
    </row>
    <row r="8" spans="1:11" ht="12" customHeight="1" thickBot="1">
      <c r="A8" s="110"/>
      <c r="B8" s="111"/>
      <c r="C8" s="111"/>
      <c r="D8" s="111"/>
      <c r="E8" s="111"/>
      <c r="F8" s="111"/>
      <c r="G8" s="111"/>
      <c r="H8" s="111"/>
      <c r="I8" s="111"/>
      <c r="J8" s="112"/>
      <c r="K8" s="18"/>
    </row>
    <row r="9" spans="1:11" ht="27" customHeight="1">
      <c r="A9" s="34" t="s">
        <v>0</v>
      </c>
      <c r="B9" s="91" t="s">
        <v>351</v>
      </c>
      <c r="C9" s="91"/>
      <c r="D9" s="91"/>
      <c r="E9" s="91" t="s">
        <v>352</v>
      </c>
      <c r="F9" s="91"/>
      <c r="G9" s="91"/>
      <c r="H9" s="91" t="s">
        <v>353</v>
      </c>
      <c r="I9" s="91"/>
      <c r="J9" s="92"/>
      <c r="K9" s="18"/>
    </row>
    <row r="10" spans="1:11" ht="27" customHeight="1">
      <c r="A10" s="35" t="s">
        <v>122</v>
      </c>
      <c r="B10" s="79" t="s">
        <v>354</v>
      </c>
      <c r="C10" s="79"/>
      <c r="D10" s="79"/>
      <c r="E10" s="93"/>
      <c r="F10" s="93"/>
      <c r="G10" s="93"/>
      <c r="H10" s="79" t="s">
        <v>355</v>
      </c>
      <c r="I10" s="79"/>
      <c r="J10" s="81"/>
      <c r="K10" s="18"/>
    </row>
    <row r="11" spans="1:11" ht="27" customHeight="1">
      <c r="A11" s="35" t="s">
        <v>356</v>
      </c>
      <c r="B11" s="79" t="s">
        <v>354</v>
      </c>
      <c r="C11" s="79"/>
      <c r="D11" s="79"/>
      <c r="E11" s="93"/>
      <c r="F11" s="93"/>
      <c r="G11" s="93"/>
      <c r="H11" s="79" t="s">
        <v>355</v>
      </c>
      <c r="I11" s="79"/>
      <c r="J11" s="81"/>
      <c r="K11" s="18"/>
    </row>
    <row r="12" spans="1:11" ht="27" customHeight="1">
      <c r="A12" s="36" t="s">
        <v>3</v>
      </c>
      <c r="B12" s="79" t="s">
        <v>357</v>
      </c>
      <c r="C12" s="79"/>
      <c r="D12" s="79"/>
      <c r="E12" s="79"/>
      <c r="F12" s="79"/>
      <c r="G12" s="79"/>
      <c r="H12" s="79" t="s">
        <v>355</v>
      </c>
      <c r="I12" s="79"/>
      <c r="J12" s="81"/>
      <c r="K12" s="18"/>
    </row>
    <row r="13" spans="1:11" ht="27" customHeight="1">
      <c r="A13" s="36" t="s">
        <v>123</v>
      </c>
      <c r="B13" s="79" t="s">
        <v>357</v>
      </c>
      <c r="C13" s="79"/>
      <c r="D13" s="79"/>
      <c r="E13" s="79"/>
      <c r="F13" s="79"/>
      <c r="G13" s="79"/>
      <c r="H13" s="79" t="s">
        <v>355</v>
      </c>
      <c r="I13" s="79"/>
      <c r="J13" s="81"/>
      <c r="K13" s="18"/>
    </row>
    <row r="14" spans="1:11" ht="27" customHeight="1">
      <c r="A14" s="36" t="s">
        <v>4</v>
      </c>
      <c r="B14" s="79" t="s">
        <v>357</v>
      </c>
      <c r="C14" s="79"/>
      <c r="D14" s="79"/>
      <c r="E14" s="79"/>
      <c r="F14" s="79"/>
      <c r="G14" s="79"/>
      <c r="H14" s="79" t="s">
        <v>355</v>
      </c>
      <c r="I14" s="79"/>
      <c r="J14" s="81"/>
      <c r="K14" s="18"/>
    </row>
    <row r="15" spans="1:11" ht="27" customHeight="1">
      <c r="A15" s="36" t="s">
        <v>5</v>
      </c>
      <c r="B15" s="79" t="s">
        <v>354</v>
      </c>
      <c r="C15" s="79"/>
      <c r="D15" s="79"/>
      <c r="E15" s="79"/>
      <c r="F15" s="79"/>
      <c r="G15" s="79"/>
      <c r="H15" s="79" t="s">
        <v>355</v>
      </c>
      <c r="I15" s="79"/>
      <c r="J15" s="81"/>
      <c r="K15" s="18"/>
    </row>
    <row r="16" spans="1:11" ht="27" customHeight="1">
      <c r="A16" s="36" t="s">
        <v>146</v>
      </c>
      <c r="B16" s="79" t="s">
        <v>357</v>
      </c>
      <c r="C16" s="79"/>
      <c r="D16" s="79"/>
      <c r="E16" s="79"/>
      <c r="F16" s="79"/>
      <c r="G16" s="79"/>
      <c r="H16" s="79" t="s">
        <v>358</v>
      </c>
      <c r="I16" s="79"/>
      <c r="J16" s="81"/>
      <c r="K16" s="18"/>
    </row>
    <row r="17" spans="1:11" ht="27" customHeight="1">
      <c r="A17" s="36" t="s">
        <v>359</v>
      </c>
      <c r="B17" s="79" t="s">
        <v>354</v>
      </c>
      <c r="C17" s="79"/>
      <c r="D17" s="79"/>
      <c r="E17" s="79"/>
      <c r="F17" s="79"/>
      <c r="G17" s="79"/>
      <c r="H17" s="79" t="s">
        <v>358</v>
      </c>
      <c r="I17" s="79"/>
      <c r="J17" s="81"/>
      <c r="K17" s="18"/>
    </row>
    <row r="18" spans="1:11" ht="27" customHeight="1">
      <c r="A18" s="36" t="s">
        <v>125</v>
      </c>
      <c r="B18" s="79" t="s">
        <v>354</v>
      </c>
      <c r="C18" s="79"/>
      <c r="D18" s="79"/>
      <c r="E18" s="79"/>
      <c r="F18" s="79"/>
      <c r="G18" s="79"/>
      <c r="H18" s="79" t="s">
        <v>355</v>
      </c>
      <c r="I18" s="79"/>
      <c r="J18" s="81"/>
      <c r="K18" s="18"/>
    </row>
    <row r="19" spans="1:11" ht="27" customHeight="1">
      <c r="A19" s="36" t="s">
        <v>360</v>
      </c>
      <c r="B19" s="79" t="s">
        <v>357</v>
      </c>
      <c r="C19" s="79"/>
      <c r="D19" s="79"/>
      <c r="E19" s="79"/>
      <c r="F19" s="79"/>
      <c r="G19" s="79"/>
      <c r="H19" s="79" t="s">
        <v>355</v>
      </c>
      <c r="I19" s="79"/>
      <c r="J19" s="81"/>
      <c r="K19" s="18"/>
    </row>
    <row r="20" spans="1:11" ht="27" customHeight="1">
      <c r="A20" s="36" t="s">
        <v>127</v>
      </c>
      <c r="B20" s="79" t="s">
        <v>354</v>
      </c>
      <c r="C20" s="79"/>
      <c r="D20" s="79"/>
      <c r="E20" s="79"/>
      <c r="F20" s="79"/>
      <c r="G20" s="79"/>
      <c r="H20" s="79" t="s">
        <v>355</v>
      </c>
      <c r="I20" s="79"/>
      <c r="J20" s="81"/>
      <c r="K20" s="19"/>
    </row>
    <row r="21" spans="1:11" ht="27" customHeight="1">
      <c r="A21" s="36" t="s">
        <v>361</v>
      </c>
      <c r="B21" s="79" t="s">
        <v>354</v>
      </c>
      <c r="C21" s="79"/>
      <c r="D21" s="79"/>
      <c r="E21" s="79"/>
      <c r="F21" s="79"/>
      <c r="G21" s="79"/>
      <c r="H21" s="79" t="s">
        <v>355</v>
      </c>
      <c r="I21" s="79"/>
      <c r="J21" s="81"/>
      <c r="K21" s="19"/>
    </row>
    <row r="22" spans="1:11" ht="27" customHeight="1">
      <c r="A22" s="36" t="s">
        <v>362</v>
      </c>
      <c r="B22" s="82" t="s">
        <v>363</v>
      </c>
      <c r="C22" s="83"/>
      <c r="D22" s="84"/>
      <c r="E22" s="79"/>
      <c r="F22" s="79"/>
      <c r="G22" s="79"/>
      <c r="H22" s="79" t="s">
        <v>364</v>
      </c>
      <c r="I22" s="79"/>
      <c r="J22" s="81"/>
      <c r="K22" s="19"/>
    </row>
    <row r="23" spans="1:11" ht="27" customHeight="1">
      <c r="A23" s="36" t="s">
        <v>129</v>
      </c>
      <c r="B23" s="79" t="s">
        <v>365</v>
      </c>
      <c r="C23" s="79"/>
      <c r="D23" s="79"/>
      <c r="E23" s="79"/>
      <c r="F23" s="79"/>
      <c r="G23" s="79"/>
      <c r="H23" s="79" t="s">
        <v>366</v>
      </c>
      <c r="I23" s="79"/>
      <c r="J23" s="81"/>
      <c r="K23" s="19"/>
    </row>
    <row r="24" spans="1:11" ht="27" customHeight="1">
      <c r="A24" s="36" t="s">
        <v>130</v>
      </c>
      <c r="B24" s="79" t="s">
        <v>365</v>
      </c>
      <c r="C24" s="79"/>
      <c r="D24" s="79"/>
      <c r="E24" s="79"/>
      <c r="F24" s="79"/>
      <c r="G24" s="79"/>
      <c r="H24" s="79" t="s">
        <v>366</v>
      </c>
      <c r="I24" s="79"/>
      <c r="J24" s="81"/>
      <c r="K24" s="19"/>
    </row>
    <row r="25" spans="1:11" ht="27" customHeight="1">
      <c r="A25" s="36" t="s">
        <v>131</v>
      </c>
      <c r="B25" s="79" t="s">
        <v>367</v>
      </c>
      <c r="C25" s="79"/>
      <c r="D25" s="79"/>
      <c r="E25" s="79" t="s">
        <v>368</v>
      </c>
      <c r="F25" s="79"/>
      <c r="G25" s="79"/>
      <c r="H25" s="79"/>
      <c r="I25" s="79"/>
      <c r="J25" s="81"/>
      <c r="K25" s="19"/>
    </row>
    <row r="26" spans="1:11" ht="27" customHeight="1">
      <c r="A26" s="36" t="s">
        <v>116</v>
      </c>
      <c r="B26" s="79" t="s">
        <v>369</v>
      </c>
      <c r="C26" s="79"/>
      <c r="D26" s="79"/>
      <c r="E26" s="93"/>
      <c r="F26" s="93"/>
      <c r="G26" s="93"/>
      <c r="H26" s="93" t="s">
        <v>370</v>
      </c>
      <c r="I26" s="93"/>
      <c r="J26" s="94"/>
      <c r="K26" s="19"/>
    </row>
    <row r="27" spans="1:11" ht="27" customHeight="1">
      <c r="A27" s="36" t="s">
        <v>371</v>
      </c>
      <c r="B27" s="79" t="s">
        <v>372</v>
      </c>
      <c r="C27" s="79"/>
      <c r="D27" s="79"/>
      <c r="E27" s="93"/>
      <c r="F27" s="93"/>
      <c r="G27" s="93"/>
      <c r="H27" s="93" t="s">
        <v>373</v>
      </c>
      <c r="I27" s="93"/>
      <c r="J27" s="94"/>
      <c r="K27" s="2"/>
    </row>
    <row r="28" spans="1:11" ht="27" customHeight="1">
      <c r="A28" s="36" t="s">
        <v>132</v>
      </c>
      <c r="B28" s="79" t="s">
        <v>374</v>
      </c>
      <c r="C28" s="79"/>
      <c r="D28" s="79"/>
      <c r="E28" s="93"/>
      <c r="F28" s="93"/>
      <c r="G28" s="93"/>
      <c r="H28" s="93" t="s">
        <v>373</v>
      </c>
      <c r="I28" s="93"/>
      <c r="J28" s="94"/>
      <c r="K28" s="20"/>
    </row>
    <row r="29" spans="1:11" ht="27" customHeight="1">
      <c r="A29" s="36" t="s">
        <v>144</v>
      </c>
      <c r="B29" s="79" t="s">
        <v>374</v>
      </c>
      <c r="C29" s="79"/>
      <c r="D29" s="79"/>
      <c r="E29" s="93"/>
      <c r="F29" s="93"/>
      <c r="G29" s="93"/>
      <c r="H29" s="93" t="s">
        <v>373</v>
      </c>
      <c r="I29" s="93"/>
      <c r="J29" s="94"/>
      <c r="K29" s="18"/>
    </row>
    <row r="30" spans="1:11" ht="27" customHeight="1">
      <c r="A30" s="36" t="s">
        <v>375</v>
      </c>
      <c r="B30" s="79" t="s">
        <v>374</v>
      </c>
      <c r="C30" s="79"/>
      <c r="D30" s="79"/>
      <c r="E30" s="93"/>
      <c r="F30" s="93"/>
      <c r="G30" s="93"/>
      <c r="H30" s="93" t="s">
        <v>370</v>
      </c>
      <c r="I30" s="93"/>
      <c r="J30" s="94"/>
      <c r="K30" s="18"/>
    </row>
    <row r="31" spans="1:11" ht="27" customHeight="1">
      <c r="A31" s="36" t="s">
        <v>376</v>
      </c>
      <c r="B31" s="79" t="s">
        <v>377</v>
      </c>
      <c r="C31" s="79"/>
      <c r="D31" s="79"/>
      <c r="E31" s="93"/>
      <c r="F31" s="93"/>
      <c r="G31" s="93"/>
      <c r="H31" s="79"/>
      <c r="I31" s="79"/>
      <c r="J31" s="81"/>
      <c r="K31" s="18"/>
    </row>
    <row r="32" spans="1:11" ht="27" customHeight="1">
      <c r="A32" s="36" t="s">
        <v>378</v>
      </c>
      <c r="B32" s="79" t="s">
        <v>379</v>
      </c>
      <c r="C32" s="79"/>
      <c r="D32" s="79"/>
      <c r="E32" s="93"/>
      <c r="F32" s="93"/>
      <c r="G32" s="93"/>
      <c r="H32" s="79" t="s">
        <v>380</v>
      </c>
      <c r="I32" s="79"/>
      <c r="J32" s="81"/>
      <c r="K32" s="18"/>
    </row>
    <row r="33" spans="1:11" ht="27" customHeight="1" thickBot="1">
      <c r="A33" s="37" t="s">
        <v>381</v>
      </c>
      <c r="B33" s="93" t="s">
        <v>382</v>
      </c>
      <c r="C33" s="93"/>
      <c r="D33" s="93"/>
      <c r="E33" s="93" t="s">
        <v>383</v>
      </c>
      <c r="F33" s="93"/>
      <c r="G33" s="93"/>
      <c r="H33" s="79"/>
      <c r="I33" s="79"/>
      <c r="J33" s="81"/>
      <c r="K33" s="18"/>
    </row>
    <row r="34" spans="1:11" ht="27" customHeight="1">
      <c r="A34" s="38" t="s">
        <v>384</v>
      </c>
      <c r="B34" s="87" t="s">
        <v>385</v>
      </c>
      <c r="C34" s="88"/>
      <c r="D34" s="89"/>
      <c r="E34" s="90" t="s">
        <v>386</v>
      </c>
      <c r="F34" s="90"/>
      <c r="G34" s="90"/>
      <c r="H34" s="91" t="s">
        <v>387</v>
      </c>
      <c r="I34" s="91"/>
      <c r="J34" s="92"/>
      <c r="K34" s="18"/>
    </row>
    <row r="35" spans="1:11" ht="27" customHeight="1">
      <c r="A35" s="39" t="s">
        <v>388</v>
      </c>
      <c r="B35" s="85" t="s">
        <v>389</v>
      </c>
      <c r="C35" s="85"/>
      <c r="D35" s="85"/>
      <c r="E35" s="85"/>
      <c r="F35" s="85"/>
      <c r="G35" s="85"/>
      <c r="H35" s="85"/>
      <c r="I35" s="85"/>
      <c r="J35" s="86"/>
      <c r="K35" s="18"/>
    </row>
    <row r="36" spans="1:11" ht="27" customHeight="1">
      <c r="A36" s="36" t="s">
        <v>12</v>
      </c>
      <c r="B36" s="82" t="s">
        <v>390</v>
      </c>
      <c r="C36" s="83"/>
      <c r="D36" s="84"/>
      <c r="E36" s="79"/>
      <c r="F36" s="79"/>
      <c r="G36" s="79"/>
      <c r="H36" s="85"/>
      <c r="I36" s="85"/>
      <c r="J36" s="86"/>
      <c r="K36" s="18"/>
    </row>
    <row r="37" spans="1:11" ht="27" customHeight="1">
      <c r="A37" s="36" t="s">
        <v>391</v>
      </c>
      <c r="B37" s="82" t="s">
        <v>392</v>
      </c>
      <c r="C37" s="83"/>
      <c r="D37" s="84"/>
      <c r="E37" s="79"/>
      <c r="F37" s="79"/>
      <c r="G37" s="79"/>
      <c r="H37" s="85" t="s">
        <v>393</v>
      </c>
      <c r="I37" s="85"/>
      <c r="J37" s="86"/>
      <c r="K37" s="18"/>
    </row>
    <row r="38" spans="1:11" ht="27" customHeight="1">
      <c r="A38" s="36" t="s">
        <v>394</v>
      </c>
      <c r="B38" s="82" t="s">
        <v>392</v>
      </c>
      <c r="C38" s="83"/>
      <c r="D38" s="84"/>
      <c r="E38" s="79"/>
      <c r="F38" s="79"/>
      <c r="G38" s="79"/>
      <c r="H38" s="85" t="s">
        <v>393</v>
      </c>
      <c r="I38" s="85"/>
      <c r="J38" s="86"/>
      <c r="K38" s="18"/>
    </row>
    <row r="39" spans="1:11" ht="27" customHeight="1">
      <c r="A39" s="36" t="s">
        <v>395</v>
      </c>
      <c r="B39" s="82" t="s">
        <v>392</v>
      </c>
      <c r="C39" s="83"/>
      <c r="D39" s="84"/>
      <c r="E39" s="79"/>
      <c r="F39" s="79"/>
      <c r="G39" s="79"/>
      <c r="H39" s="85" t="s">
        <v>396</v>
      </c>
      <c r="I39" s="85"/>
      <c r="J39" s="86"/>
      <c r="K39" s="18"/>
    </row>
    <row r="40" spans="1:11" ht="27" customHeight="1">
      <c r="A40" s="36" t="s">
        <v>397</v>
      </c>
      <c r="B40" s="82" t="s">
        <v>398</v>
      </c>
      <c r="C40" s="83"/>
      <c r="D40" s="84"/>
      <c r="E40" s="79"/>
      <c r="F40" s="79"/>
      <c r="G40" s="79"/>
      <c r="H40" s="85" t="s">
        <v>396</v>
      </c>
      <c r="I40" s="85"/>
      <c r="J40" s="86"/>
      <c r="K40" s="18"/>
    </row>
    <row r="41" spans="1:11" ht="27" customHeight="1">
      <c r="A41" s="36" t="s">
        <v>146</v>
      </c>
      <c r="B41" s="82" t="s">
        <v>399</v>
      </c>
      <c r="C41" s="83"/>
      <c r="D41" s="84"/>
      <c r="E41" s="79"/>
      <c r="F41" s="79"/>
      <c r="G41" s="79"/>
      <c r="H41" s="79"/>
      <c r="I41" s="79"/>
      <c r="J41" s="81"/>
      <c r="K41" s="18"/>
    </row>
    <row r="42" spans="1:11" ht="27" customHeight="1">
      <c r="A42" s="36" t="s">
        <v>400</v>
      </c>
      <c r="B42" s="82" t="s">
        <v>401</v>
      </c>
      <c r="C42" s="83"/>
      <c r="D42" s="84"/>
      <c r="E42" s="79"/>
      <c r="F42" s="79"/>
      <c r="G42" s="79"/>
      <c r="H42" s="79"/>
      <c r="I42" s="79"/>
      <c r="J42" s="81"/>
      <c r="K42" s="18"/>
    </row>
    <row r="43" spans="1:11" ht="27" customHeight="1">
      <c r="A43" s="36" t="s">
        <v>402</v>
      </c>
      <c r="B43" s="82" t="s">
        <v>403</v>
      </c>
      <c r="C43" s="83"/>
      <c r="D43" s="84"/>
      <c r="E43" s="79"/>
      <c r="F43" s="79"/>
      <c r="G43" s="79"/>
      <c r="H43" s="79" t="s">
        <v>404</v>
      </c>
      <c r="I43" s="79"/>
      <c r="J43" s="81"/>
      <c r="K43" s="18"/>
    </row>
    <row r="44" spans="1:11" ht="27" customHeight="1">
      <c r="A44" s="36" t="s">
        <v>126</v>
      </c>
      <c r="B44" s="82" t="s">
        <v>405</v>
      </c>
      <c r="C44" s="83"/>
      <c r="D44" s="84"/>
      <c r="E44" s="79"/>
      <c r="F44" s="79"/>
      <c r="G44" s="79"/>
      <c r="H44" s="79" t="s">
        <v>406</v>
      </c>
      <c r="I44" s="79"/>
      <c r="J44" s="81"/>
      <c r="K44" s="18"/>
    </row>
    <row r="45" spans="1:11" ht="27" customHeight="1">
      <c r="A45" s="36" t="s">
        <v>407</v>
      </c>
      <c r="B45" s="82" t="s">
        <v>408</v>
      </c>
      <c r="C45" s="83"/>
      <c r="D45" s="84"/>
      <c r="E45" s="79"/>
      <c r="F45" s="79"/>
      <c r="G45" s="79"/>
      <c r="H45" s="79" t="s">
        <v>409</v>
      </c>
      <c r="I45" s="79"/>
      <c r="J45" s="81"/>
      <c r="K45" s="18"/>
    </row>
    <row r="46" spans="1:11" ht="27" customHeight="1">
      <c r="A46" s="36" t="s">
        <v>410</v>
      </c>
      <c r="B46" s="79" t="s">
        <v>408</v>
      </c>
      <c r="C46" s="79"/>
      <c r="D46" s="79"/>
      <c r="E46" s="79"/>
      <c r="F46" s="79"/>
      <c r="G46" s="79"/>
      <c r="H46" s="79" t="s">
        <v>380</v>
      </c>
      <c r="I46" s="79"/>
      <c r="J46" s="81"/>
      <c r="K46" s="18"/>
    </row>
    <row r="47" spans="1:11" ht="27" customHeight="1">
      <c r="A47" s="36" t="s">
        <v>411</v>
      </c>
      <c r="B47" s="79" t="s">
        <v>412</v>
      </c>
      <c r="C47" s="79"/>
      <c r="D47" s="79"/>
      <c r="E47" s="79" t="s">
        <v>413</v>
      </c>
      <c r="F47" s="79"/>
      <c r="G47" s="79"/>
      <c r="H47" s="79"/>
      <c r="I47" s="79"/>
      <c r="J47" s="81"/>
      <c r="K47" s="18"/>
    </row>
    <row r="48" spans="1:11" ht="27" customHeight="1">
      <c r="A48" s="36" t="s">
        <v>414</v>
      </c>
      <c r="B48" s="79" t="s">
        <v>415</v>
      </c>
      <c r="C48" s="79"/>
      <c r="D48" s="79"/>
      <c r="E48" s="79" t="s">
        <v>416</v>
      </c>
      <c r="F48" s="79"/>
      <c r="G48" s="79"/>
      <c r="H48" s="79"/>
      <c r="I48" s="79"/>
      <c r="J48" s="81"/>
      <c r="K48" s="18"/>
    </row>
    <row r="49" spans="1:11" ht="27" customHeight="1">
      <c r="A49" s="36" t="s">
        <v>417</v>
      </c>
      <c r="B49" s="79" t="s">
        <v>418</v>
      </c>
      <c r="C49" s="79"/>
      <c r="D49" s="79"/>
      <c r="E49" s="79"/>
      <c r="F49" s="79"/>
      <c r="G49" s="79"/>
      <c r="H49" s="79"/>
      <c r="I49" s="79"/>
      <c r="J49" s="81"/>
      <c r="K49" s="18"/>
    </row>
    <row r="50" spans="1:11" ht="27" customHeight="1">
      <c r="A50" s="36" t="s">
        <v>131</v>
      </c>
      <c r="B50" s="79" t="s">
        <v>419</v>
      </c>
      <c r="C50" s="79"/>
      <c r="D50" s="79"/>
      <c r="E50" s="79"/>
      <c r="F50" s="79"/>
      <c r="G50" s="79"/>
      <c r="H50" s="79"/>
      <c r="I50" s="79"/>
      <c r="J50" s="81"/>
      <c r="K50" s="18"/>
    </row>
    <row r="51" spans="1:11" ht="27" customHeight="1">
      <c r="A51" s="36" t="s">
        <v>116</v>
      </c>
      <c r="B51" s="79" t="s">
        <v>420</v>
      </c>
      <c r="C51" s="79"/>
      <c r="D51" s="79"/>
      <c r="E51" s="79"/>
      <c r="F51" s="79"/>
      <c r="G51" s="79"/>
      <c r="H51" s="79"/>
      <c r="I51" s="79"/>
      <c r="J51" s="81"/>
      <c r="K51" s="18"/>
    </row>
    <row r="52" spans="1:11" ht="27" customHeight="1">
      <c r="A52" s="36" t="s">
        <v>421</v>
      </c>
      <c r="B52" s="79" t="s">
        <v>420</v>
      </c>
      <c r="C52" s="79"/>
      <c r="D52" s="79"/>
      <c r="E52" s="79"/>
      <c r="F52" s="79"/>
      <c r="G52" s="79"/>
      <c r="H52" s="79"/>
      <c r="I52" s="79"/>
      <c r="J52" s="81"/>
      <c r="K52" s="18"/>
    </row>
    <row r="53" spans="1:11" ht="27" customHeight="1">
      <c r="A53" s="36" t="s">
        <v>422</v>
      </c>
      <c r="B53" s="79" t="s">
        <v>423</v>
      </c>
      <c r="C53" s="79"/>
      <c r="D53" s="79"/>
      <c r="E53" s="79"/>
      <c r="F53" s="79"/>
      <c r="G53" s="79"/>
      <c r="H53" s="79" t="s">
        <v>424</v>
      </c>
      <c r="I53" s="79"/>
      <c r="J53" s="81"/>
    </row>
    <row r="54" spans="1:11" ht="27" customHeight="1">
      <c r="A54" s="36" t="s">
        <v>425</v>
      </c>
      <c r="B54" s="79" t="s">
        <v>426</v>
      </c>
      <c r="C54" s="79"/>
      <c r="D54" s="79"/>
      <c r="E54" s="79"/>
      <c r="F54" s="79"/>
      <c r="G54" s="79"/>
      <c r="H54" s="79" t="s">
        <v>393</v>
      </c>
      <c r="I54" s="79"/>
      <c r="J54" s="81"/>
    </row>
    <row r="55" spans="1:11" ht="27" customHeight="1">
      <c r="A55" s="36" t="s">
        <v>375</v>
      </c>
      <c r="B55" s="79" t="s">
        <v>427</v>
      </c>
      <c r="C55" s="79"/>
      <c r="D55" s="79"/>
      <c r="E55" s="79"/>
      <c r="F55" s="79"/>
      <c r="G55" s="79"/>
      <c r="H55" s="79" t="s">
        <v>396</v>
      </c>
      <c r="I55" s="79"/>
      <c r="J55" s="81"/>
    </row>
    <row r="56" spans="1:11" ht="27" customHeight="1">
      <c r="A56" s="36" t="s">
        <v>376</v>
      </c>
      <c r="B56" s="79" t="s">
        <v>427</v>
      </c>
      <c r="C56" s="79"/>
      <c r="D56" s="79"/>
      <c r="E56" s="79"/>
      <c r="F56" s="79"/>
      <c r="G56" s="79"/>
      <c r="H56" s="79" t="s">
        <v>393</v>
      </c>
      <c r="I56" s="79"/>
      <c r="J56" s="81"/>
    </row>
    <row r="57" spans="1:11" ht="27" customHeight="1">
      <c r="A57" s="36" t="s">
        <v>378</v>
      </c>
      <c r="B57" s="79" t="s">
        <v>427</v>
      </c>
      <c r="C57" s="79"/>
      <c r="D57" s="79"/>
      <c r="E57" s="79"/>
      <c r="F57" s="79"/>
      <c r="G57" s="79"/>
      <c r="H57" s="79" t="s">
        <v>393</v>
      </c>
      <c r="I57" s="79"/>
      <c r="J57" s="81"/>
    </row>
    <row r="58" spans="1:11" ht="27" customHeight="1" thickBot="1">
      <c r="A58" s="37" t="s">
        <v>381</v>
      </c>
      <c r="B58" s="79" t="s">
        <v>427</v>
      </c>
      <c r="C58" s="79"/>
      <c r="D58" s="79"/>
      <c r="E58" s="80"/>
      <c r="F58" s="80"/>
      <c r="G58" s="80"/>
      <c r="H58" s="79" t="s">
        <v>393</v>
      </c>
      <c r="I58" s="79"/>
      <c r="J58" s="81"/>
    </row>
  </sheetData>
  <mergeCells count="153">
    <mergeCell ref="B10:D10"/>
    <mergeCell ref="E10:G10"/>
    <mergeCell ref="H10:J10"/>
    <mergeCell ref="B11:D11"/>
    <mergeCell ref="E11:G11"/>
    <mergeCell ref="H11:J11"/>
    <mergeCell ref="A1:J1"/>
    <mergeCell ref="A2:J6"/>
    <mergeCell ref="A7:J8"/>
    <mergeCell ref="B9:D9"/>
    <mergeCell ref="E9:G9"/>
    <mergeCell ref="H9:J9"/>
    <mergeCell ref="B14:D14"/>
    <mergeCell ref="E14:G14"/>
    <mergeCell ref="H14:J14"/>
    <mergeCell ref="B15:D15"/>
    <mergeCell ref="E15:G15"/>
    <mergeCell ref="H15:J15"/>
    <mergeCell ref="B12:D12"/>
    <mergeCell ref="E12:G12"/>
    <mergeCell ref="H12:J12"/>
    <mergeCell ref="B13:D13"/>
    <mergeCell ref="E13:G13"/>
    <mergeCell ref="H13:J13"/>
    <mergeCell ref="B18:D18"/>
    <mergeCell ref="E18:G18"/>
    <mergeCell ref="H18:J18"/>
    <mergeCell ref="B19:D19"/>
    <mergeCell ref="E19:G19"/>
    <mergeCell ref="H19:J19"/>
    <mergeCell ref="B16:D16"/>
    <mergeCell ref="E16:G16"/>
    <mergeCell ref="H16:J16"/>
    <mergeCell ref="B17:D17"/>
    <mergeCell ref="E17:G17"/>
    <mergeCell ref="H17:J17"/>
    <mergeCell ref="B22:D22"/>
    <mergeCell ref="E22:G22"/>
    <mergeCell ref="H22:J22"/>
    <mergeCell ref="B23:D23"/>
    <mergeCell ref="E23:G23"/>
    <mergeCell ref="H23:J23"/>
    <mergeCell ref="B20:D20"/>
    <mergeCell ref="E20:G20"/>
    <mergeCell ref="H20:J20"/>
    <mergeCell ref="B21:D21"/>
    <mergeCell ref="E21:G21"/>
    <mergeCell ref="H21:J21"/>
    <mergeCell ref="B26:D26"/>
    <mergeCell ref="E26:G26"/>
    <mergeCell ref="H26:J26"/>
    <mergeCell ref="B27:D27"/>
    <mergeCell ref="E27:G27"/>
    <mergeCell ref="H27:J27"/>
    <mergeCell ref="B24:D24"/>
    <mergeCell ref="E24:G24"/>
    <mergeCell ref="H24:J24"/>
    <mergeCell ref="B25:D25"/>
    <mergeCell ref="E25:G25"/>
    <mergeCell ref="H25:J25"/>
    <mergeCell ref="B30:D30"/>
    <mergeCell ref="E30:G30"/>
    <mergeCell ref="H30:J30"/>
    <mergeCell ref="B31:D31"/>
    <mergeCell ref="E31:G31"/>
    <mergeCell ref="H31:J31"/>
    <mergeCell ref="B28:D28"/>
    <mergeCell ref="E28:G28"/>
    <mergeCell ref="H28:J28"/>
    <mergeCell ref="B29:D29"/>
    <mergeCell ref="E29:G29"/>
    <mergeCell ref="H29:J29"/>
    <mergeCell ref="B34:D34"/>
    <mergeCell ref="E34:G34"/>
    <mergeCell ref="H34:J34"/>
    <mergeCell ref="B35:D35"/>
    <mergeCell ref="E35:G35"/>
    <mergeCell ref="H35:J35"/>
    <mergeCell ref="B32:D32"/>
    <mergeCell ref="E32:G32"/>
    <mergeCell ref="H32:J32"/>
    <mergeCell ref="B33:D33"/>
    <mergeCell ref="E33:G33"/>
    <mergeCell ref="H33:J33"/>
    <mergeCell ref="B38:D38"/>
    <mergeCell ref="E38:G38"/>
    <mergeCell ref="H38:J38"/>
    <mergeCell ref="B39:D39"/>
    <mergeCell ref="E39:G39"/>
    <mergeCell ref="H39:J39"/>
    <mergeCell ref="B36:D36"/>
    <mergeCell ref="E36:G36"/>
    <mergeCell ref="H36:J36"/>
    <mergeCell ref="B37:D37"/>
    <mergeCell ref="E37:G37"/>
    <mergeCell ref="H37:J37"/>
    <mergeCell ref="B42:D42"/>
    <mergeCell ref="E42:G42"/>
    <mergeCell ref="H42:J42"/>
    <mergeCell ref="B43:D43"/>
    <mergeCell ref="E43:G43"/>
    <mergeCell ref="H43:J43"/>
    <mergeCell ref="B40:D40"/>
    <mergeCell ref="E40:G40"/>
    <mergeCell ref="H40:J40"/>
    <mergeCell ref="B41:D41"/>
    <mergeCell ref="E41:G41"/>
    <mergeCell ref="H41:J41"/>
    <mergeCell ref="B46:D46"/>
    <mergeCell ref="E46:G46"/>
    <mergeCell ref="H46:J46"/>
    <mergeCell ref="B47:D47"/>
    <mergeCell ref="E47:G47"/>
    <mergeCell ref="H47:J47"/>
    <mergeCell ref="B44:D44"/>
    <mergeCell ref="E44:G44"/>
    <mergeCell ref="H44:J44"/>
    <mergeCell ref="B45:D45"/>
    <mergeCell ref="E45:G45"/>
    <mergeCell ref="H45:J45"/>
    <mergeCell ref="B50:D50"/>
    <mergeCell ref="E50:G50"/>
    <mergeCell ref="H50:J50"/>
    <mergeCell ref="B51:D51"/>
    <mergeCell ref="E51:G51"/>
    <mergeCell ref="H51:J51"/>
    <mergeCell ref="B48:D48"/>
    <mergeCell ref="E48:G48"/>
    <mergeCell ref="H48:J48"/>
    <mergeCell ref="B49:D49"/>
    <mergeCell ref="E49:G49"/>
    <mergeCell ref="H49:J49"/>
    <mergeCell ref="B54:D54"/>
    <mergeCell ref="E54:G54"/>
    <mergeCell ref="H54:J54"/>
    <mergeCell ref="B55:D55"/>
    <mergeCell ref="E55:G55"/>
    <mergeCell ref="H55:J55"/>
    <mergeCell ref="B52:D52"/>
    <mergeCell ref="E52:G52"/>
    <mergeCell ref="H52:J52"/>
    <mergeCell ref="B53:D53"/>
    <mergeCell ref="E53:G53"/>
    <mergeCell ref="H53:J53"/>
    <mergeCell ref="B58:D58"/>
    <mergeCell ref="E58:G58"/>
    <mergeCell ref="H58:J58"/>
    <mergeCell ref="B56:D56"/>
    <mergeCell ref="E56:G56"/>
    <mergeCell ref="H56:J56"/>
    <mergeCell ref="B57:D57"/>
    <mergeCell ref="E57:G57"/>
    <mergeCell ref="H57:J57"/>
  </mergeCells>
  <phoneticPr fontId="6" type="noConversion"/>
  <printOptions horizontalCentered="1" verticalCentered="1"/>
  <pageMargins left="0" right="0" top="0" bottom="0" header="0" footer="0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sqref="A1:J58"/>
    </sheetView>
  </sheetViews>
  <sheetFormatPr defaultColWidth="12.85546875" defaultRowHeight="16.5"/>
  <cols>
    <col min="1" max="1" width="7.42578125" style="1" customWidth="1"/>
    <col min="2" max="10" width="11.42578125" style="1" customWidth="1"/>
    <col min="11" max="11" width="6.7109375" style="1" customWidth="1"/>
    <col min="12" max="256" width="12.85546875" style="1"/>
    <col min="257" max="257" width="7.42578125" style="1" customWidth="1"/>
    <col min="258" max="266" width="11.42578125" style="1" customWidth="1"/>
    <col min="267" max="267" width="6.7109375" style="1" customWidth="1"/>
    <col min="268" max="512" width="12.85546875" style="1"/>
    <col min="513" max="513" width="7.42578125" style="1" customWidth="1"/>
    <col min="514" max="522" width="11.42578125" style="1" customWidth="1"/>
    <col min="523" max="523" width="6.7109375" style="1" customWidth="1"/>
    <col min="524" max="768" width="12.85546875" style="1"/>
    <col min="769" max="769" width="7.42578125" style="1" customWidth="1"/>
    <col min="770" max="778" width="11.42578125" style="1" customWidth="1"/>
    <col min="779" max="779" width="6.7109375" style="1" customWidth="1"/>
    <col min="780" max="1024" width="12.85546875" style="1"/>
    <col min="1025" max="1025" width="7.42578125" style="1" customWidth="1"/>
    <col min="1026" max="1034" width="11.42578125" style="1" customWidth="1"/>
    <col min="1035" max="1035" width="6.7109375" style="1" customWidth="1"/>
    <col min="1036" max="1280" width="12.85546875" style="1"/>
    <col min="1281" max="1281" width="7.42578125" style="1" customWidth="1"/>
    <col min="1282" max="1290" width="11.42578125" style="1" customWidth="1"/>
    <col min="1291" max="1291" width="6.7109375" style="1" customWidth="1"/>
    <col min="1292" max="1536" width="12.85546875" style="1"/>
    <col min="1537" max="1537" width="7.42578125" style="1" customWidth="1"/>
    <col min="1538" max="1546" width="11.42578125" style="1" customWidth="1"/>
    <col min="1547" max="1547" width="6.7109375" style="1" customWidth="1"/>
    <col min="1548" max="1792" width="12.85546875" style="1"/>
    <col min="1793" max="1793" width="7.42578125" style="1" customWidth="1"/>
    <col min="1794" max="1802" width="11.42578125" style="1" customWidth="1"/>
    <col min="1803" max="1803" width="6.7109375" style="1" customWidth="1"/>
    <col min="1804" max="2048" width="12.85546875" style="1"/>
    <col min="2049" max="2049" width="7.42578125" style="1" customWidth="1"/>
    <col min="2050" max="2058" width="11.42578125" style="1" customWidth="1"/>
    <col min="2059" max="2059" width="6.7109375" style="1" customWidth="1"/>
    <col min="2060" max="2304" width="12.85546875" style="1"/>
    <col min="2305" max="2305" width="7.42578125" style="1" customWidth="1"/>
    <col min="2306" max="2314" width="11.42578125" style="1" customWidth="1"/>
    <col min="2315" max="2315" width="6.7109375" style="1" customWidth="1"/>
    <col min="2316" max="2560" width="12.85546875" style="1"/>
    <col min="2561" max="2561" width="7.42578125" style="1" customWidth="1"/>
    <col min="2562" max="2570" width="11.42578125" style="1" customWidth="1"/>
    <col min="2571" max="2571" width="6.7109375" style="1" customWidth="1"/>
    <col min="2572" max="2816" width="12.85546875" style="1"/>
    <col min="2817" max="2817" width="7.42578125" style="1" customWidth="1"/>
    <col min="2818" max="2826" width="11.42578125" style="1" customWidth="1"/>
    <col min="2827" max="2827" width="6.7109375" style="1" customWidth="1"/>
    <col min="2828" max="3072" width="12.85546875" style="1"/>
    <col min="3073" max="3073" width="7.42578125" style="1" customWidth="1"/>
    <col min="3074" max="3082" width="11.42578125" style="1" customWidth="1"/>
    <col min="3083" max="3083" width="6.7109375" style="1" customWidth="1"/>
    <col min="3084" max="3328" width="12.85546875" style="1"/>
    <col min="3329" max="3329" width="7.42578125" style="1" customWidth="1"/>
    <col min="3330" max="3338" width="11.42578125" style="1" customWidth="1"/>
    <col min="3339" max="3339" width="6.7109375" style="1" customWidth="1"/>
    <col min="3340" max="3584" width="12.85546875" style="1"/>
    <col min="3585" max="3585" width="7.42578125" style="1" customWidth="1"/>
    <col min="3586" max="3594" width="11.42578125" style="1" customWidth="1"/>
    <col min="3595" max="3595" width="6.7109375" style="1" customWidth="1"/>
    <col min="3596" max="3840" width="12.85546875" style="1"/>
    <col min="3841" max="3841" width="7.42578125" style="1" customWidth="1"/>
    <col min="3842" max="3850" width="11.42578125" style="1" customWidth="1"/>
    <col min="3851" max="3851" width="6.7109375" style="1" customWidth="1"/>
    <col min="3852" max="4096" width="12.85546875" style="1"/>
    <col min="4097" max="4097" width="7.42578125" style="1" customWidth="1"/>
    <col min="4098" max="4106" width="11.42578125" style="1" customWidth="1"/>
    <col min="4107" max="4107" width="6.7109375" style="1" customWidth="1"/>
    <col min="4108" max="4352" width="12.85546875" style="1"/>
    <col min="4353" max="4353" width="7.42578125" style="1" customWidth="1"/>
    <col min="4354" max="4362" width="11.42578125" style="1" customWidth="1"/>
    <col min="4363" max="4363" width="6.7109375" style="1" customWidth="1"/>
    <col min="4364" max="4608" width="12.85546875" style="1"/>
    <col min="4609" max="4609" width="7.42578125" style="1" customWidth="1"/>
    <col min="4610" max="4618" width="11.42578125" style="1" customWidth="1"/>
    <col min="4619" max="4619" width="6.7109375" style="1" customWidth="1"/>
    <col min="4620" max="4864" width="12.85546875" style="1"/>
    <col min="4865" max="4865" width="7.42578125" style="1" customWidth="1"/>
    <col min="4866" max="4874" width="11.42578125" style="1" customWidth="1"/>
    <col min="4875" max="4875" width="6.7109375" style="1" customWidth="1"/>
    <col min="4876" max="5120" width="12.85546875" style="1"/>
    <col min="5121" max="5121" width="7.42578125" style="1" customWidth="1"/>
    <col min="5122" max="5130" width="11.42578125" style="1" customWidth="1"/>
    <col min="5131" max="5131" width="6.7109375" style="1" customWidth="1"/>
    <col min="5132" max="5376" width="12.85546875" style="1"/>
    <col min="5377" max="5377" width="7.42578125" style="1" customWidth="1"/>
    <col min="5378" max="5386" width="11.42578125" style="1" customWidth="1"/>
    <col min="5387" max="5387" width="6.7109375" style="1" customWidth="1"/>
    <col min="5388" max="5632" width="12.85546875" style="1"/>
    <col min="5633" max="5633" width="7.42578125" style="1" customWidth="1"/>
    <col min="5634" max="5642" width="11.42578125" style="1" customWidth="1"/>
    <col min="5643" max="5643" width="6.7109375" style="1" customWidth="1"/>
    <col min="5644" max="5888" width="12.85546875" style="1"/>
    <col min="5889" max="5889" width="7.42578125" style="1" customWidth="1"/>
    <col min="5890" max="5898" width="11.42578125" style="1" customWidth="1"/>
    <col min="5899" max="5899" width="6.7109375" style="1" customWidth="1"/>
    <col min="5900" max="6144" width="12.85546875" style="1"/>
    <col min="6145" max="6145" width="7.42578125" style="1" customWidth="1"/>
    <col min="6146" max="6154" width="11.42578125" style="1" customWidth="1"/>
    <col min="6155" max="6155" width="6.7109375" style="1" customWidth="1"/>
    <col min="6156" max="6400" width="12.85546875" style="1"/>
    <col min="6401" max="6401" width="7.42578125" style="1" customWidth="1"/>
    <col min="6402" max="6410" width="11.42578125" style="1" customWidth="1"/>
    <col min="6411" max="6411" width="6.7109375" style="1" customWidth="1"/>
    <col min="6412" max="6656" width="12.85546875" style="1"/>
    <col min="6657" max="6657" width="7.42578125" style="1" customWidth="1"/>
    <col min="6658" max="6666" width="11.42578125" style="1" customWidth="1"/>
    <col min="6667" max="6667" width="6.7109375" style="1" customWidth="1"/>
    <col min="6668" max="6912" width="12.85546875" style="1"/>
    <col min="6913" max="6913" width="7.42578125" style="1" customWidth="1"/>
    <col min="6914" max="6922" width="11.42578125" style="1" customWidth="1"/>
    <col min="6923" max="6923" width="6.7109375" style="1" customWidth="1"/>
    <col min="6924" max="7168" width="12.85546875" style="1"/>
    <col min="7169" max="7169" width="7.42578125" style="1" customWidth="1"/>
    <col min="7170" max="7178" width="11.42578125" style="1" customWidth="1"/>
    <col min="7179" max="7179" width="6.7109375" style="1" customWidth="1"/>
    <col min="7180" max="7424" width="12.85546875" style="1"/>
    <col min="7425" max="7425" width="7.42578125" style="1" customWidth="1"/>
    <col min="7426" max="7434" width="11.42578125" style="1" customWidth="1"/>
    <col min="7435" max="7435" width="6.7109375" style="1" customWidth="1"/>
    <col min="7436" max="7680" width="12.85546875" style="1"/>
    <col min="7681" max="7681" width="7.42578125" style="1" customWidth="1"/>
    <col min="7682" max="7690" width="11.42578125" style="1" customWidth="1"/>
    <col min="7691" max="7691" width="6.7109375" style="1" customWidth="1"/>
    <col min="7692" max="7936" width="12.85546875" style="1"/>
    <col min="7937" max="7937" width="7.42578125" style="1" customWidth="1"/>
    <col min="7938" max="7946" width="11.42578125" style="1" customWidth="1"/>
    <col min="7947" max="7947" width="6.7109375" style="1" customWidth="1"/>
    <col min="7948" max="8192" width="12.85546875" style="1"/>
    <col min="8193" max="8193" width="7.42578125" style="1" customWidth="1"/>
    <col min="8194" max="8202" width="11.42578125" style="1" customWidth="1"/>
    <col min="8203" max="8203" width="6.7109375" style="1" customWidth="1"/>
    <col min="8204" max="8448" width="12.85546875" style="1"/>
    <col min="8449" max="8449" width="7.42578125" style="1" customWidth="1"/>
    <col min="8450" max="8458" width="11.42578125" style="1" customWidth="1"/>
    <col min="8459" max="8459" width="6.7109375" style="1" customWidth="1"/>
    <col min="8460" max="8704" width="12.85546875" style="1"/>
    <col min="8705" max="8705" width="7.42578125" style="1" customWidth="1"/>
    <col min="8706" max="8714" width="11.42578125" style="1" customWidth="1"/>
    <col min="8715" max="8715" width="6.7109375" style="1" customWidth="1"/>
    <col min="8716" max="8960" width="12.85546875" style="1"/>
    <col min="8961" max="8961" width="7.42578125" style="1" customWidth="1"/>
    <col min="8962" max="8970" width="11.42578125" style="1" customWidth="1"/>
    <col min="8971" max="8971" width="6.7109375" style="1" customWidth="1"/>
    <col min="8972" max="9216" width="12.85546875" style="1"/>
    <col min="9217" max="9217" width="7.42578125" style="1" customWidth="1"/>
    <col min="9218" max="9226" width="11.42578125" style="1" customWidth="1"/>
    <col min="9227" max="9227" width="6.7109375" style="1" customWidth="1"/>
    <col min="9228" max="9472" width="12.85546875" style="1"/>
    <col min="9473" max="9473" width="7.42578125" style="1" customWidth="1"/>
    <col min="9474" max="9482" width="11.42578125" style="1" customWidth="1"/>
    <col min="9483" max="9483" width="6.7109375" style="1" customWidth="1"/>
    <col min="9484" max="9728" width="12.85546875" style="1"/>
    <col min="9729" max="9729" width="7.42578125" style="1" customWidth="1"/>
    <col min="9730" max="9738" width="11.42578125" style="1" customWidth="1"/>
    <col min="9739" max="9739" width="6.7109375" style="1" customWidth="1"/>
    <col min="9740" max="9984" width="12.85546875" style="1"/>
    <col min="9985" max="9985" width="7.42578125" style="1" customWidth="1"/>
    <col min="9986" max="9994" width="11.42578125" style="1" customWidth="1"/>
    <col min="9995" max="9995" width="6.7109375" style="1" customWidth="1"/>
    <col min="9996" max="10240" width="12.85546875" style="1"/>
    <col min="10241" max="10241" width="7.42578125" style="1" customWidth="1"/>
    <col min="10242" max="10250" width="11.42578125" style="1" customWidth="1"/>
    <col min="10251" max="10251" width="6.7109375" style="1" customWidth="1"/>
    <col min="10252" max="10496" width="12.85546875" style="1"/>
    <col min="10497" max="10497" width="7.42578125" style="1" customWidth="1"/>
    <col min="10498" max="10506" width="11.42578125" style="1" customWidth="1"/>
    <col min="10507" max="10507" width="6.7109375" style="1" customWidth="1"/>
    <col min="10508" max="10752" width="12.85546875" style="1"/>
    <col min="10753" max="10753" width="7.42578125" style="1" customWidth="1"/>
    <col min="10754" max="10762" width="11.42578125" style="1" customWidth="1"/>
    <col min="10763" max="10763" width="6.7109375" style="1" customWidth="1"/>
    <col min="10764" max="11008" width="12.85546875" style="1"/>
    <col min="11009" max="11009" width="7.42578125" style="1" customWidth="1"/>
    <col min="11010" max="11018" width="11.42578125" style="1" customWidth="1"/>
    <col min="11019" max="11019" width="6.7109375" style="1" customWidth="1"/>
    <col min="11020" max="11264" width="12.85546875" style="1"/>
    <col min="11265" max="11265" width="7.42578125" style="1" customWidth="1"/>
    <col min="11266" max="11274" width="11.42578125" style="1" customWidth="1"/>
    <col min="11275" max="11275" width="6.7109375" style="1" customWidth="1"/>
    <col min="11276" max="11520" width="12.85546875" style="1"/>
    <col min="11521" max="11521" width="7.42578125" style="1" customWidth="1"/>
    <col min="11522" max="11530" width="11.42578125" style="1" customWidth="1"/>
    <col min="11531" max="11531" width="6.7109375" style="1" customWidth="1"/>
    <col min="11532" max="11776" width="12.85546875" style="1"/>
    <col min="11777" max="11777" width="7.42578125" style="1" customWidth="1"/>
    <col min="11778" max="11786" width="11.42578125" style="1" customWidth="1"/>
    <col min="11787" max="11787" width="6.7109375" style="1" customWidth="1"/>
    <col min="11788" max="12032" width="12.85546875" style="1"/>
    <col min="12033" max="12033" width="7.42578125" style="1" customWidth="1"/>
    <col min="12034" max="12042" width="11.42578125" style="1" customWidth="1"/>
    <col min="12043" max="12043" width="6.7109375" style="1" customWidth="1"/>
    <col min="12044" max="12288" width="12.85546875" style="1"/>
    <col min="12289" max="12289" width="7.42578125" style="1" customWidth="1"/>
    <col min="12290" max="12298" width="11.42578125" style="1" customWidth="1"/>
    <col min="12299" max="12299" width="6.7109375" style="1" customWidth="1"/>
    <col min="12300" max="12544" width="12.85546875" style="1"/>
    <col min="12545" max="12545" width="7.42578125" style="1" customWidth="1"/>
    <col min="12546" max="12554" width="11.42578125" style="1" customWidth="1"/>
    <col min="12555" max="12555" width="6.7109375" style="1" customWidth="1"/>
    <col min="12556" max="12800" width="12.85546875" style="1"/>
    <col min="12801" max="12801" width="7.42578125" style="1" customWidth="1"/>
    <col min="12802" max="12810" width="11.42578125" style="1" customWidth="1"/>
    <col min="12811" max="12811" width="6.7109375" style="1" customWidth="1"/>
    <col min="12812" max="13056" width="12.85546875" style="1"/>
    <col min="13057" max="13057" width="7.42578125" style="1" customWidth="1"/>
    <col min="13058" max="13066" width="11.42578125" style="1" customWidth="1"/>
    <col min="13067" max="13067" width="6.7109375" style="1" customWidth="1"/>
    <col min="13068" max="13312" width="12.85546875" style="1"/>
    <col min="13313" max="13313" width="7.42578125" style="1" customWidth="1"/>
    <col min="13314" max="13322" width="11.42578125" style="1" customWidth="1"/>
    <col min="13323" max="13323" width="6.7109375" style="1" customWidth="1"/>
    <col min="13324" max="13568" width="12.85546875" style="1"/>
    <col min="13569" max="13569" width="7.42578125" style="1" customWidth="1"/>
    <col min="13570" max="13578" width="11.42578125" style="1" customWidth="1"/>
    <col min="13579" max="13579" width="6.7109375" style="1" customWidth="1"/>
    <col min="13580" max="13824" width="12.85546875" style="1"/>
    <col min="13825" max="13825" width="7.42578125" style="1" customWidth="1"/>
    <col min="13826" max="13834" width="11.42578125" style="1" customWidth="1"/>
    <col min="13835" max="13835" width="6.7109375" style="1" customWidth="1"/>
    <col min="13836" max="14080" width="12.85546875" style="1"/>
    <col min="14081" max="14081" width="7.42578125" style="1" customWidth="1"/>
    <col min="14082" max="14090" width="11.42578125" style="1" customWidth="1"/>
    <col min="14091" max="14091" width="6.7109375" style="1" customWidth="1"/>
    <col min="14092" max="14336" width="12.85546875" style="1"/>
    <col min="14337" max="14337" width="7.42578125" style="1" customWidth="1"/>
    <col min="14338" max="14346" width="11.42578125" style="1" customWidth="1"/>
    <col min="14347" max="14347" width="6.7109375" style="1" customWidth="1"/>
    <col min="14348" max="14592" width="12.85546875" style="1"/>
    <col min="14593" max="14593" width="7.42578125" style="1" customWidth="1"/>
    <col min="14594" max="14602" width="11.42578125" style="1" customWidth="1"/>
    <col min="14603" max="14603" width="6.7109375" style="1" customWidth="1"/>
    <col min="14604" max="14848" width="12.85546875" style="1"/>
    <col min="14849" max="14849" width="7.42578125" style="1" customWidth="1"/>
    <col min="14850" max="14858" width="11.42578125" style="1" customWidth="1"/>
    <col min="14859" max="14859" width="6.7109375" style="1" customWidth="1"/>
    <col min="14860" max="15104" width="12.85546875" style="1"/>
    <col min="15105" max="15105" width="7.42578125" style="1" customWidth="1"/>
    <col min="15106" max="15114" width="11.42578125" style="1" customWidth="1"/>
    <col min="15115" max="15115" width="6.7109375" style="1" customWidth="1"/>
    <col min="15116" max="15360" width="12.85546875" style="1"/>
    <col min="15361" max="15361" width="7.42578125" style="1" customWidth="1"/>
    <col min="15362" max="15370" width="11.42578125" style="1" customWidth="1"/>
    <col min="15371" max="15371" width="6.7109375" style="1" customWidth="1"/>
    <col min="15372" max="15616" width="12.85546875" style="1"/>
    <col min="15617" max="15617" width="7.42578125" style="1" customWidth="1"/>
    <col min="15618" max="15626" width="11.42578125" style="1" customWidth="1"/>
    <col min="15627" max="15627" width="6.7109375" style="1" customWidth="1"/>
    <col min="15628" max="15872" width="12.85546875" style="1"/>
    <col min="15873" max="15873" width="7.42578125" style="1" customWidth="1"/>
    <col min="15874" max="15882" width="11.42578125" style="1" customWidth="1"/>
    <col min="15883" max="15883" width="6.7109375" style="1" customWidth="1"/>
    <col min="15884" max="16128" width="12.85546875" style="1"/>
    <col min="16129" max="16129" width="7.42578125" style="1" customWidth="1"/>
    <col min="16130" max="16138" width="11.42578125" style="1" customWidth="1"/>
    <col min="16139" max="16139" width="6.7109375" style="1" customWidth="1"/>
    <col min="16140" max="16384" width="12.85546875" style="1"/>
  </cols>
  <sheetData>
    <row r="1" spans="1:11" ht="19.5" thickBot="1">
      <c r="A1" s="95" t="s">
        <v>118</v>
      </c>
      <c r="B1" s="96"/>
      <c r="C1" s="96"/>
      <c r="D1" s="96"/>
      <c r="E1" s="96"/>
      <c r="F1" s="96"/>
      <c r="G1" s="96"/>
      <c r="H1" s="96"/>
      <c r="I1" s="96"/>
      <c r="J1" s="97"/>
      <c r="K1" s="17"/>
    </row>
    <row r="2" spans="1:11" ht="28.5" customHeight="1">
      <c r="A2" s="98" t="s">
        <v>428</v>
      </c>
      <c r="B2" s="99"/>
      <c r="C2" s="99"/>
      <c r="D2" s="99"/>
      <c r="E2" s="99"/>
      <c r="F2" s="99"/>
      <c r="G2" s="99"/>
      <c r="H2" s="99"/>
      <c r="I2" s="99"/>
      <c r="J2" s="100"/>
      <c r="K2" s="17"/>
    </row>
    <row r="3" spans="1:11" ht="28.5" customHeight="1">
      <c r="A3" s="101"/>
      <c r="B3" s="102"/>
      <c r="C3" s="102"/>
      <c r="D3" s="102"/>
      <c r="E3" s="102"/>
      <c r="F3" s="102"/>
      <c r="G3" s="102"/>
      <c r="H3" s="102"/>
      <c r="I3" s="102"/>
      <c r="J3" s="103"/>
      <c r="K3" s="18"/>
    </row>
    <row r="4" spans="1:11" ht="28.5" customHeight="1">
      <c r="A4" s="101"/>
      <c r="B4" s="102"/>
      <c r="C4" s="102"/>
      <c r="D4" s="102"/>
      <c r="E4" s="102"/>
      <c r="F4" s="102"/>
      <c r="G4" s="102"/>
      <c r="H4" s="102"/>
      <c r="I4" s="102"/>
      <c r="J4" s="103"/>
      <c r="K4" s="18"/>
    </row>
    <row r="5" spans="1:11" ht="28.5" customHeight="1">
      <c r="A5" s="101"/>
      <c r="B5" s="102"/>
      <c r="C5" s="102"/>
      <c r="D5" s="102"/>
      <c r="E5" s="102"/>
      <c r="F5" s="102"/>
      <c r="G5" s="102"/>
      <c r="H5" s="102"/>
      <c r="I5" s="102"/>
      <c r="J5" s="103"/>
      <c r="K5" s="18"/>
    </row>
    <row r="6" spans="1:11" ht="28.5" customHeight="1" thickBot="1">
      <c r="A6" s="104"/>
      <c r="B6" s="105"/>
      <c r="C6" s="105"/>
      <c r="D6" s="105"/>
      <c r="E6" s="105"/>
      <c r="F6" s="105"/>
      <c r="G6" s="105"/>
      <c r="H6" s="105"/>
      <c r="I6" s="105"/>
      <c r="J6" s="106"/>
      <c r="K6" s="18"/>
    </row>
    <row r="7" spans="1:11" ht="12" customHeight="1">
      <c r="A7" s="107" t="s">
        <v>429</v>
      </c>
      <c r="B7" s="108"/>
      <c r="C7" s="108"/>
      <c r="D7" s="108"/>
      <c r="E7" s="108"/>
      <c r="F7" s="108"/>
      <c r="G7" s="108"/>
      <c r="H7" s="108"/>
      <c r="I7" s="108"/>
      <c r="J7" s="109"/>
      <c r="K7" s="18"/>
    </row>
    <row r="8" spans="1:11" ht="12" customHeight="1" thickBot="1">
      <c r="A8" s="110"/>
      <c r="B8" s="111"/>
      <c r="C8" s="111"/>
      <c r="D8" s="111"/>
      <c r="E8" s="111"/>
      <c r="F8" s="111"/>
      <c r="G8" s="111"/>
      <c r="H8" s="111"/>
      <c r="I8" s="111"/>
      <c r="J8" s="112"/>
      <c r="K8" s="18"/>
    </row>
    <row r="9" spans="1:11" ht="27" customHeight="1">
      <c r="A9" s="34" t="s">
        <v>0</v>
      </c>
      <c r="B9" s="91" t="s">
        <v>430</v>
      </c>
      <c r="C9" s="91"/>
      <c r="D9" s="91"/>
      <c r="E9" s="91" t="s">
        <v>352</v>
      </c>
      <c r="F9" s="91"/>
      <c r="G9" s="91"/>
      <c r="H9" s="91" t="s">
        <v>431</v>
      </c>
      <c r="I9" s="91"/>
      <c r="J9" s="92"/>
      <c r="K9" s="18"/>
    </row>
    <row r="10" spans="1:11" ht="27" customHeight="1">
      <c r="A10" s="35" t="s">
        <v>122</v>
      </c>
      <c r="B10" s="79" t="s">
        <v>432</v>
      </c>
      <c r="C10" s="79"/>
      <c r="D10" s="79"/>
      <c r="E10" s="93"/>
      <c r="F10" s="93"/>
      <c r="G10" s="93"/>
      <c r="H10" s="79" t="s">
        <v>433</v>
      </c>
      <c r="I10" s="79"/>
      <c r="J10" s="81"/>
      <c r="K10" s="18"/>
    </row>
    <row r="11" spans="1:11" ht="27" customHeight="1">
      <c r="A11" s="35" t="s">
        <v>434</v>
      </c>
      <c r="B11" s="79" t="s">
        <v>435</v>
      </c>
      <c r="C11" s="79"/>
      <c r="D11" s="79"/>
      <c r="E11" s="93"/>
      <c r="F11" s="93"/>
      <c r="G11" s="93"/>
      <c r="H11" s="79" t="s">
        <v>436</v>
      </c>
      <c r="I11" s="79"/>
      <c r="J11" s="81"/>
      <c r="K11" s="18"/>
    </row>
    <row r="12" spans="1:11" ht="27" customHeight="1">
      <c r="A12" s="36" t="s">
        <v>437</v>
      </c>
      <c r="B12" s="79" t="s">
        <v>435</v>
      </c>
      <c r="C12" s="79"/>
      <c r="D12" s="79"/>
      <c r="E12" s="79"/>
      <c r="F12" s="79"/>
      <c r="G12" s="79"/>
      <c r="H12" s="79" t="s">
        <v>438</v>
      </c>
      <c r="I12" s="79"/>
      <c r="J12" s="81"/>
      <c r="K12" s="18"/>
    </row>
    <row r="13" spans="1:11" ht="27" customHeight="1">
      <c r="A13" s="36" t="s">
        <v>439</v>
      </c>
      <c r="B13" s="79" t="s">
        <v>426</v>
      </c>
      <c r="C13" s="79"/>
      <c r="D13" s="79"/>
      <c r="E13" s="79"/>
      <c r="F13" s="79"/>
      <c r="G13" s="79"/>
      <c r="H13" s="79" t="s">
        <v>438</v>
      </c>
      <c r="I13" s="79"/>
      <c r="J13" s="81"/>
      <c r="K13" s="18"/>
    </row>
    <row r="14" spans="1:11" ht="27" customHeight="1">
      <c r="A14" s="36" t="s">
        <v>440</v>
      </c>
      <c r="B14" s="79" t="s">
        <v>435</v>
      </c>
      <c r="C14" s="79"/>
      <c r="D14" s="79"/>
      <c r="E14" s="79"/>
      <c r="F14" s="79"/>
      <c r="G14" s="79"/>
      <c r="H14" s="79" t="s">
        <v>441</v>
      </c>
      <c r="I14" s="79"/>
      <c r="J14" s="81"/>
      <c r="K14" s="18"/>
    </row>
    <row r="15" spans="1:11" ht="27" customHeight="1">
      <c r="A15" s="36" t="s">
        <v>442</v>
      </c>
      <c r="B15" s="79" t="s">
        <v>354</v>
      </c>
      <c r="C15" s="79"/>
      <c r="D15" s="79"/>
      <c r="E15" s="79"/>
      <c r="F15" s="79"/>
      <c r="G15" s="79"/>
      <c r="H15" s="79" t="s">
        <v>355</v>
      </c>
      <c r="I15" s="79"/>
      <c r="J15" s="81"/>
      <c r="K15" s="18"/>
    </row>
    <row r="16" spans="1:11" ht="27" customHeight="1">
      <c r="A16" s="36" t="s">
        <v>443</v>
      </c>
      <c r="B16" s="79" t="s">
        <v>444</v>
      </c>
      <c r="C16" s="79"/>
      <c r="D16" s="79"/>
      <c r="E16" s="79"/>
      <c r="F16" s="79"/>
      <c r="G16" s="79"/>
      <c r="H16" s="79" t="s">
        <v>445</v>
      </c>
      <c r="I16" s="79"/>
      <c r="J16" s="81"/>
      <c r="K16" s="18"/>
    </row>
    <row r="17" spans="1:11" ht="27" customHeight="1">
      <c r="A17" s="36" t="s">
        <v>124</v>
      </c>
      <c r="B17" s="79" t="s">
        <v>446</v>
      </c>
      <c r="C17" s="79"/>
      <c r="D17" s="79"/>
      <c r="E17" s="79"/>
      <c r="F17" s="79"/>
      <c r="G17" s="79"/>
      <c r="H17" s="79" t="s">
        <v>355</v>
      </c>
      <c r="I17" s="79"/>
      <c r="J17" s="81"/>
      <c r="K17" s="18"/>
    </row>
    <row r="18" spans="1:11" ht="27" customHeight="1">
      <c r="A18" s="36" t="s">
        <v>447</v>
      </c>
      <c r="B18" s="79" t="s">
        <v>444</v>
      </c>
      <c r="C18" s="79"/>
      <c r="D18" s="79"/>
      <c r="E18" s="79"/>
      <c r="F18" s="79"/>
      <c r="G18" s="79"/>
      <c r="H18" s="79" t="s">
        <v>441</v>
      </c>
      <c r="I18" s="79"/>
      <c r="J18" s="81"/>
      <c r="K18" s="18"/>
    </row>
    <row r="19" spans="1:11" ht="27" customHeight="1">
      <c r="A19" s="36" t="s">
        <v>126</v>
      </c>
      <c r="B19" s="79" t="s">
        <v>354</v>
      </c>
      <c r="C19" s="79"/>
      <c r="D19" s="79"/>
      <c r="E19" s="79"/>
      <c r="F19" s="79"/>
      <c r="G19" s="79"/>
      <c r="H19" s="79" t="s">
        <v>441</v>
      </c>
      <c r="I19" s="79"/>
      <c r="J19" s="81"/>
      <c r="K19" s="18"/>
    </row>
    <row r="20" spans="1:11" ht="27" customHeight="1">
      <c r="A20" s="36" t="s">
        <v>448</v>
      </c>
      <c r="B20" s="79" t="s">
        <v>354</v>
      </c>
      <c r="C20" s="79"/>
      <c r="D20" s="79"/>
      <c r="E20" s="79"/>
      <c r="F20" s="79"/>
      <c r="G20" s="79"/>
      <c r="H20" s="79" t="s">
        <v>355</v>
      </c>
      <c r="I20" s="79"/>
      <c r="J20" s="81"/>
      <c r="K20" s="19"/>
    </row>
    <row r="21" spans="1:11" ht="27" customHeight="1">
      <c r="A21" s="36" t="s">
        <v>449</v>
      </c>
      <c r="B21" s="79" t="s">
        <v>354</v>
      </c>
      <c r="C21" s="79"/>
      <c r="D21" s="79"/>
      <c r="E21" s="79"/>
      <c r="F21" s="79"/>
      <c r="G21" s="79"/>
      <c r="H21" s="79" t="s">
        <v>436</v>
      </c>
      <c r="I21" s="79"/>
      <c r="J21" s="81"/>
      <c r="K21" s="19"/>
    </row>
    <row r="22" spans="1:11" ht="27" customHeight="1">
      <c r="A22" s="36" t="s">
        <v>450</v>
      </c>
      <c r="B22" s="82" t="s">
        <v>451</v>
      </c>
      <c r="C22" s="83"/>
      <c r="D22" s="84"/>
      <c r="E22" s="79"/>
      <c r="F22" s="79"/>
      <c r="G22" s="79"/>
      <c r="H22" s="79" t="s">
        <v>452</v>
      </c>
      <c r="I22" s="79"/>
      <c r="J22" s="81"/>
      <c r="K22" s="19"/>
    </row>
    <row r="23" spans="1:11" ht="27" customHeight="1">
      <c r="A23" s="36" t="s">
        <v>453</v>
      </c>
      <c r="B23" s="79" t="s">
        <v>454</v>
      </c>
      <c r="C23" s="79"/>
      <c r="D23" s="79"/>
      <c r="E23" s="79"/>
      <c r="F23" s="79"/>
      <c r="G23" s="79"/>
      <c r="H23" s="79" t="s">
        <v>455</v>
      </c>
      <c r="I23" s="79"/>
      <c r="J23" s="81"/>
      <c r="K23" s="19"/>
    </row>
    <row r="24" spans="1:11" ht="27" customHeight="1">
      <c r="A24" s="36" t="s">
        <v>456</v>
      </c>
      <c r="B24" s="79" t="s">
        <v>457</v>
      </c>
      <c r="C24" s="79"/>
      <c r="D24" s="79"/>
      <c r="E24" s="79"/>
      <c r="F24" s="79"/>
      <c r="G24" s="79"/>
      <c r="H24" s="79" t="s">
        <v>458</v>
      </c>
      <c r="I24" s="79"/>
      <c r="J24" s="81"/>
      <c r="K24" s="19"/>
    </row>
    <row r="25" spans="1:11" ht="27" customHeight="1">
      <c r="A25" s="36" t="s">
        <v>459</v>
      </c>
      <c r="B25" s="79" t="s">
        <v>460</v>
      </c>
      <c r="C25" s="79"/>
      <c r="D25" s="79"/>
      <c r="E25" s="79" t="s">
        <v>461</v>
      </c>
      <c r="F25" s="79"/>
      <c r="G25" s="79"/>
      <c r="H25" s="79"/>
      <c r="I25" s="79"/>
      <c r="J25" s="81"/>
      <c r="K25" s="19"/>
    </row>
    <row r="26" spans="1:11" ht="27" customHeight="1">
      <c r="A26" s="36" t="s">
        <v>462</v>
      </c>
      <c r="B26" s="79" t="s">
        <v>463</v>
      </c>
      <c r="C26" s="79"/>
      <c r="D26" s="79"/>
      <c r="E26" s="93"/>
      <c r="F26" s="93"/>
      <c r="G26" s="93"/>
      <c r="H26" s="93"/>
      <c r="I26" s="93"/>
      <c r="J26" s="94"/>
      <c r="K26" s="19"/>
    </row>
    <row r="27" spans="1:11" ht="27" customHeight="1">
      <c r="A27" s="36" t="s">
        <v>464</v>
      </c>
      <c r="B27" s="79" t="s">
        <v>465</v>
      </c>
      <c r="C27" s="79"/>
      <c r="D27" s="79"/>
      <c r="E27" s="93"/>
      <c r="F27" s="93"/>
      <c r="G27" s="93"/>
      <c r="H27" s="93"/>
      <c r="I27" s="93"/>
      <c r="J27" s="94"/>
      <c r="K27" s="2"/>
    </row>
    <row r="28" spans="1:11" ht="27" customHeight="1">
      <c r="A28" s="36" t="s">
        <v>132</v>
      </c>
      <c r="B28" s="79" t="s">
        <v>466</v>
      </c>
      <c r="C28" s="79"/>
      <c r="D28" s="79"/>
      <c r="E28" s="93"/>
      <c r="F28" s="93"/>
      <c r="G28" s="93"/>
      <c r="H28" s="79"/>
      <c r="I28" s="79"/>
      <c r="J28" s="81"/>
      <c r="K28" s="20"/>
    </row>
    <row r="29" spans="1:11" ht="27" customHeight="1">
      <c r="A29" s="36" t="s">
        <v>144</v>
      </c>
      <c r="B29" s="79" t="s">
        <v>466</v>
      </c>
      <c r="C29" s="79"/>
      <c r="D29" s="79"/>
      <c r="E29" s="93"/>
      <c r="F29" s="93"/>
      <c r="G29" s="93"/>
      <c r="H29" s="79"/>
      <c r="I29" s="79"/>
      <c r="J29" s="81"/>
      <c r="K29" s="18"/>
    </row>
    <row r="30" spans="1:11" ht="27" customHeight="1">
      <c r="A30" s="36" t="s">
        <v>467</v>
      </c>
      <c r="B30" s="79" t="s">
        <v>468</v>
      </c>
      <c r="C30" s="79"/>
      <c r="D30" s="79"/>
      <c r="E30" s="93"/>
      <c r="F30" s="93"/>
      <c r="G30" s="93"/>
      <c r="H30" s="79"/>
      <c r="I30" s="79"/>
      <c r="J30" s="81"/>
      <c r="K30" s="18"/>
    </row>
    <row r="31" spans="1:11" ht="27" customHeight="1">
      <c r="A31" s="36" t="s">
        <v>8</v>
      </c>
      <c r="B31" s="79" t="s">
        <v>468</v>
      </c>
      <c r="C31" s="79"/>
      <c r="D31" s="79"/>
      <c r="E31" s="93"/>
      <c r="F31" s="93"/>
      <c r="G31" s="93"/>
      <c r="H31" s="79"/>
      <c r="I31" s="79"/>
      <c r="J31" s="81"/>
      <c r="K31" s="18"/>
    </row>
    <row r="32" spans="1:11" ht="27" customHeight="1">
      <c r="A32" s="36" t="s">
        <v>469</v>
      </c>
      <c r="B32" s="79" t="s">
        <v>470</v>
      </c>
      <c r="C32" s="79"/>
      <c r="D32" s="79"/>
      <c r="E32" s="93"/>
      <c r="F32" s="93"/>
      <c r="G32" s="93"/>
      <c r="H32" s="79"/>
      <c r="I32" s="79"/>
      <c r="J32" s="81"/>
      <c r="K32" s="18"/>
    </row>
    <row r="33" spans="1:11" ht="27" customHeight="1" thickBot="1">
      <c r="A33" s="37" t="s">
        <v>10</v>
      </c>
      <c r="B33" s="93" t="s">
        <v>471</v>
      </c>
      <c r="C33" s="93"/>
      <c r="D33" s="93"/>
      <c r="E33" s="93" t="s">
        <v>472</v>
      </c>
      <c r="F33" s="93"/>
      <c r="G33" s="93"/>
      <c r="H33" s="79"/>
      <c r="I33" s="79"/>
      <c r="J33" s="81"/>
      <c r="K33" s="18"/>
    </row>
    <row r="34" spans="1:11" ht="27" customHeight="1">
      <c r="A34" s="38" t="s">
        <v>473</v>
      </c>
      <c r="B34" s="87" t="s">
        <v>474</v>
      </c>
      <c r="C34" s="88"/>
      <c r="D34" s="89"/>
      <c r="E34" s="90" t="s">
        <v>475</v>
      </c>
      <c r="F34" s="90"/>
      <c r="G34" s="90"/>
      <c r="H34" s="91" t="s">
        <v>476</v>
      </c>
      <c r="I34" s="91"/>
      <c r="J34" s="92"/>
      <c r="K34" s="18"/>
    </row>
    <row r="35" spans="1:11" ht="27" customHeight="1">
      <c r="A35" s="39" t="s">
        <v>477</v>
      </c>
      <c r="B35" s="85" t="s">
        <v>478</v>
      </c>
      <c r="C35" s="85"/>
      <c r="D35" s="85"/>
      <c r="E35" s="85"/>
      <c r="F35" s="85"/>
      <c r="G35" s="85"/>
      <c r="H35" s="85"/>
      <c r="I35" s="85"/>
      <c r="J35" s="86"/>
      <c r="K35" s="18"/>
    </row>
    <row r="36" spans="1:11" ht="27" customHeight="1">
      <c r="A36" s="36" t="s">
        <v>479</v>
      </c>
      <c r="B36" s="82" t="s">
        <v>480</v>
      </c>
      <c r="C36" s="83"/>
      <c r="D36" s="84"/>
      <c r="E36" s="79"/>
      <c r="F36" s="79"/>
      <c r="G36" s="79"/>
      <c r="H36" s="85"/>
      <c r="I36" s="85"/>
      <c r="J36" s="86"/>
      <c r="K36" s="18"/>
    </row>
    <row r="37" spans="1:11" ht="27" customHeight="1">
      <c r="A37" s="36" t="s">
        <v>437</v>
      </c>
      <c r="B37" s="82" t="s">
        <v>481</v>
      </c>
      <c r="C37" s="83"/>
      <c r="D37" s="84"/>
      <c r="E37" s="79"/>
      <c r="F37" s="79"/>
      <c r="G37" s="79"/>
      <c r="H37" s="85" t="s">
        <v>396</v>
      </c>
      <c r="I37" s="85"/>
      <c r="J37" s="86"/>
      <c r="K37" s="18"/>
    </row>
    <row r="38" spans="1:11" ht="27" customHeight="1">
      <c r="A38" s="36" t="s">
        <v>123</v>
      </c>
      <c r="B38" s="82" t="s">
        <v>392</v>
      </c>
      <c r="C38" s="83"/>
      <c r="D38" s="84"/>
      <c r="E38" s="79"/>
      <c r="F38" s="79"/>
      <c r="G38" s="79"/>
      <c r="H38" s="85" t="s">
        <v>396</v>
      </c>
      <c r="I38" s="85"/>
      <c r="J38" s="86"/>
      <c r="K38" s="18"/>
    </row>
    <row r="39" spans="1:11" ht="27" customHeight="1">
      <c r="A39" s="36" t="s">
        <v>482</v>
      </c>
      <c r="B39" s="82" t="s">
        <v>483</v>
      </c>
      <c r="C39" s="83"/>
      <c r="D39" s="84"/>
      <c r="E39" s="79"/>
      <c r="F39" s="79"/>
      <c r="G39" s="79"/>
      <c r="H39" s="85" t="s">
        <v>484</v>
      </c>
      <c r="I39" s="85"/>
      <c r="J39" s="86"/>
      <c r="K39" s="18"/>
    </row>
    <row r="40" spans="1:11" ht="27" customHeight="1">
      <c r="A40" s="36" t="s">
        <v>485</v>
      </c>
      <c r="B40" s="82" t="s">
        <v>481</v>
      </c>
      <c r="C40" s="83"/>
      <c r="D40" s="84"/>
      <c r="E40" s="79"/>
      <c r="F40" s="79"/>
      <c r="G40" s="79"/>
      <c r="H40" s="85" t="s">
        <v>486</v>
      </c>
      <c r="I40" s="85"/>
      <c r="J40" s="86"/>
      <c r="K40" s="18"/>
    </row>
    <row r="41" spans="1:11" ht="27" customHeight="1">
      <c r="A41" s="36" t="s">
        <v>487</v>
      </c>
      <c r="B41" s="82" t="s">
        <v>488</v>
      </c>
      <c r="C41" s="83"/>
      <c r="D41" s="84"/>
      <c r="E41" s="79"/>
      <c r="F41" s="79"/>
      <c r="G41" s="79"/>
      <c r="H41" s="79"/>
      <c r="I41" s="79"/>
      <c r="J41" s="81"/>
      <c r="K41" s="18"/>
    </row>
    <row r="42" spans="1:11" ht="27" customHeight="1">
      <c r="A42" s="36" t="s">
        <v>489</v>
      </c>
      <c r="B42" s="82" t="s">
        <v>490</v>
      </c>
      <c r="C42" s="83"/>
      <c r="D42" s="84"/>
      <c r="E42" s="79"/>
      <c r="F42" s="79"/>
      <c r="G42" s="79"/>
      <c r="H42" s="79"/>
      <c r="I42" s="79"/>
      <c r="J42" s="81"/>
      <c r="K42" s="18"/>
    </row>
    <row r="43" spans="1:11" ht="27" customHeight="1">
      <c r="A43" s="36" t="s">
        <v>491</v>
      </c>
      <c r="B43" s="82" t="s">
        <v>492</v>
      </c>
      <c r="C43" s="83"/>
      <c r="D43" s="84"/>
      <c r="E43" s="79"/>
      <c r="F43" s="79"/>
      <c r="G43" s="79"/>
      <c r="H43" s="79" t="s">
        <v>493</v>
      </c>
      <c r="I43" s="79"/>
      <c r="J43" s="81"/>
      <c r="K43" s="18"/>
    </row>
    <row r="44" spans="1:11" ht="27" customHeight="1">
      <c r="A44" s="36" t="s">
        <v>494</v>
      </c>
      <c r="B44" s="82" t="s">
        <v>495</v>
      </c>
      <c r="C44" s="83"/>
      <c r="D44" s="84"/>
      <c r="E44" s="79"/>
      <c r="F44" s="79"/>
      <c r="G44" s="79"/>
      <c r="H44" s="79" t="s">
        <v>496</v>
      </c>
      <c r="I44" s="79"/>
      <c r="J44" s="81"/>
      <c r="K44" s="18"/>
    </row>
    <row r="45" spans="1:11" ht="27" customHeight="1">
      <c r="A45" s="36" t="s">
        <v>448</v>
      </c>
      <c r="B45" s="82" t="s">
        <v>497</v>
      </c>
      <c r="C45" s="83"/>
      <c r="D45" s="84"/>
      <c r="E45" s="79"/>
      <c r="F45" s="79"/>
      <c r="G45" s="79"/>
      <c r="H45" s="79" t="s">
        <v>380</v>
      </c>
      <c r="I45" s="79"/>
      <c r="J45" s="81"/>
      <c r="K45" s="18"/>
    </row>
    <row r="46" spans="1:11" ht="27" customHeight="1">
      <c r="A46" s="36" t="s">
        <v>449</v>
      </c>
      <c r="B46" s="79" t="s">
        <v>498</v>
      </c>
      <c r="C46" s="79"/>
      <c r="D46" s="79"/>
      <c r="E46" s="79"/>
      <c r="F46" s="79"/>
      <c r="G46" s="79"/>
      <c r="H46" s="79" t="s">
        <v>499</v>
      </c>
      <c r="I46" s="79"/>
      <c r="J46" s="81"/>
      <c r="K46" s="18"/>
    </row>
    <row r="47" spans="1:11" ht="27" customHeight="1">
      <c r="A47" s="36" t="s">
        <v>117</v>
      </c>
      <c r="B47" s="79" t="s">
        <v>500</v>
      </c>
      <c r="C47" s="79"/>
      <c r="D47" s="79"/>
      <c r="E47" s="79" t="s">
        <v>501</v>
      </c>
      <c r="F47" s="79"/>
      <c r="G47" s="79"/>
      <c r="H47" s="79"/>
      <c r="I47" s="79"/>
      <c r="J47" s="81"/>
      <c r="K47" s="18"/>
    </row>
    <row r="48" spans="1:11" ht="27" customHeight="1">
      <c r="A48" s="36" t="s">
        <v>502</v>
      </c>
      <c r="B48" s="79" t="s">
        <v>503</v>
      </c>
      <c r="C48" s="79"/>
      <c r="D48" s="79"/>
      <c r="E48" s="79" t="s">
        <v>504</v>
      </c>
      <c r="F48" s="79"/>
      <c r="G48" s="79"/>
      <c r="H48" s="79"/>
      <c r="I48" s="79"/>
      <c r="J48" s="81"/>
      <c r="K48" s="18"/>
    </row>
    <row r="49" spans="1:11" ht="27" customHeight="1">
      <c r="A49" s="36" t="s">
        <v>505</v>
      </c>
      <c r="B49" s="79" t="s">
        <v>506</v>
      </c>
      <c r="C49" s="79"/>
      <c r="D49" s="79"/>
      <c r="E49" s="79"/>
      <c r="F49" s="79"/>
      <c r="G49" s="79"/>
      <c r="H49" s="79"/>
      <c r="I49" s="79"/>
      <c r="J49" s="81"/>
      <c r="K49" s="18"/>
    </row>
    <row r="50" spans="1:11" ht="27" customHeight="1">
      <c r="A50" s="36" t="s">
        <v>131</v>
      </c>
      <c r="B50" s="79" t="s">
        <v>390</v>
      </c>
      <c r="C50" s="79"/>
      <c r="D50" s="79"/>
      <c r="E50" s="79"/>
      <c r="F50" s="79"/>
      <c r="G50" s="79"/>
      <c r="H50" s="79"/>
      <c r="I50" s="79"/>
      <c r="J50" s="81"/>
      <c r="K50" s="18"/>
    </row>
    <row r="51" spans="1:11" ht="27" customHeight="1">
      <c r="A51" s="36" t="s">
        <v>507</v>
      </c>
      <c r="B51" s="79" t="s">
        <v>508</v>
      </c>
      <c r="C51" s="79"/>
      <c r="D51" s="79"/>
      <c r="E51" s="79"/>
      <c r="F51" s="79"/>
      <c r="G51" s="79"/>
      <c r="H51" s="79"/>
      <c r="I51" s="79"/>
      <c r="J51" s="81"/>
      <c r="K51" s="18"/>
    </row>
    <row r="52" spans="1:11" ht="27" customHeight="1">
      <c r="A52" s="36" t="s">
        <v>6</v>
      </c>
      <c r="B52" s="79" t="s">
        <v>509</v>
      </c>
      <c r="C52" s="79"/>
      <c r="D52" s="79"/>
      <c r="E52" s="79"/>
      <c r="F52" s="79"/>
      <c r="G52" s="79"/>
      <c r="H52" s="79"/>
      <c r="I52" s="79"/>
      <c r="J52" s="81"/>
      <c r="K52" s="18"/>
    </row>
    <row r="53" spans="1:11" ht="27" customHeight="1">
      <c r="A53" s="36" t="s">
        <v>510</v>
      </c>
      <c r="B53" s="79" t="s">
        <v>511</v>
      </c>
      <c r="C53" s="79"/>
      <c r="D53" s="79"/>
      <c r="E53" s="79"/>
      <c r="F53" s="79"/>
      <c r="G53" s="79"/>
      <c r="H53" s="79" t="s">
        <v>512</v>
      </c>
      <c r="I53" s="79"/>
      <c r="J53" s="81"/>
    </row>
    <row r="54" spans="1:11" ht="27" customHeight="1">
      <c r="A54" s="36" t="s">
        <v>513</v>
      </c>
      <c r="B54" s="79" t="s">
        <v>435</v>
      </c>
      <c r="C54" s="79"/>
      <c r="D54" s="79"/>
      <c r="E54" s="79"/>
      <c r="F54" s="79"/>
      <c r="G54" s="79"/>
      <c r="H54" s="79" t="s">
        <v>514</v>
      </c>
      <c r="I54" s="79"/>
      <c r="J54" s="81"/>
    </row>
    <row r="55" spans="1:11" ht="27" customHeight="1">
      <c r="A55" s="36" t="s">
        <v>515</v>
      </c>
      <c r="B55" s="79" t="s">
        <v>444</v>
      </c>
      <c r="C55" s="79"/>
      <c r="D55" s="79"/>
      <c r="E55" s="79"/>
      <c r="F55" s="79"/>
      <c r="G55" s="79"/>
      <c r="H55" s="79" t="s">
        <v>514</v>
      </c>
      <c r="I55" s="79"/>
      <c r="J55" s="81"/>
    </row>
    <row r="56" spans="1:11" ht="27" customHeight="1">
      <c r="A56" s="36" t="s">
        <v>516</v>
      </c>
      <c r="B56" s="79" t="s">
        <v>444</v>
      </c>
      <c r="C56" s="79"/>
      <c r="D56" s="79"/>
      <c r="E56" s="79"/>
      <c r="F56" s="79"/>
      <c r="G56" s="79"/>
      <c r="H56" s="79" t="s">
        <v>517</v>
      </c>
      <c r="I56" s="79"/>
      <c r="J56" s="81"/>
    </row>
    <row r="57" spans="1:11" ht="27" customHeight="1">
      <c r="A57" s="36" t="s">
        <v>518</v>
      </c>
      <c r="B57" s="79" t="s">
        <v>435</v>
      </c>
      <c r="C57" s="79"/>
      <c r="D57" s="79"/>
      <c r="E57" s="79"/>
      <c r="F57" s="79"/>
      <c r="G57" s="79"/>
      <c r="H57" s="79" t="s">
        <v>517</v>
      </c>
      <c r="I57" s="79"/>
      <c r="J57" s="81"/>
    </row>
    <row r="58" spans="1:11" ht="27" customHeight="1" thickBot="1">
      <c r="A58" s="37" t="s">
        <v>519</v>
      </c>
      <c r="B58" s="79" t="s">
        <v>354</v>
      </c>
      <c r="C58" s="79"/>
      <c r="D58" s="79"/>
      <c r="E58" s="80"/>
      <c r="F58" s="80"/>
      <c r="G58" s="80"/>
      <c r="H58" s="79" t="s">
        <v>396</v>
      </c>
      <c r="I58" s="79"/>
      <c r="J58" s="81"/>
    </row>
  </sheetData>
  <mergeCells count="153">
    <mergeCell ref="B10:D10"/>
    <mergeCell ref="E10:G10"/>
    <mergeCell ref="H10:J10"/>
    <mergeCell ref="B11:D11"/>
    <mergeCell ref="E11:G11"/>
    <mergeCell ref="H11:J11"/>
    <mergeCell ref="A1:J1"/>
    <mergeCell ref="A2:J6"/>
    <mergeCell ref="A7:J8"/>
    <mergeCell ref="B9:D9"/>
    <mergeCell ref="E9:G9"/>
    <mergeCell ref="H9:J9"/>
    <mergeCell ref="B14:D14"/>
    <mergeCell ref="E14:G14"/>
    <mergeCell ref="H14:J14"/>
    <mergeCell ref="B15:D15"/>
    <mergeCell ref="E15:G15"/>
    <mergeCell ref="H15:J15"/>
    <mergeCell ref="B12:D12"/>
    <mergeCell ref="E12:G12"/>
    <mergeCell ref="H12:J12"/>
    <mergeCell ref="B13:D13"/>
    <mergeCell ref="E13:G13"/>
    <mergeCell ref="H13:J13"/>
    <mergeCell ref="B18:D18"/>
    <mergeCell ref="E18:G18"/>
    <mergeCell ref="H18:J18"/>
    <mergeCell ref="B19:D19"/>
    <mergeCell ref="E19:G19"/>
    <mergeCell ref="H19:J19"/>
    <mergeCell ref="B16:D16"/>
    <mergeCell ref="E16:G16"/>
    <mergeCell ref="H16:J16"/>
    <mergeCell ref="B17:D17"/>
    <mergeCell ref="E17:G17"/>
    <mergeCell ref="H17:J17"/>
    <mergeCell ref="B22:D22"/>
    <mergeCell ref="E22:G22"/>
    <mergeCell ref="H22:J22"/>
    <mergeCell ref="B23:D23"/>
    <mergeCell ref="E23:G23"/>
    <mergeCell ref="H23:J23"/>
    <mergeCell ref="B20:D20"/>
    <mergeCell ref="E20:G20"/>
    <mergeCell ref="H20:J20"/>
    <mergeCell ref="B21:D21"/>
    <mergeCell ref="E21:G21"/>
    <mergeCell ref="H21:J21"/>
    <mergeCell ref="B26:D26"/>
    <mergeCell ref="E26:G26"/>
    <mergeCell ref="H26:J26"/>
    <mergeCell ref="B27:D27"/>
    <mergeCell ref="E27:G27"/>
    <mergeCell ref="H27:J27"/>
    <mergeCell ref="B24:D24"/>
    <mergeCell ref="E24:G24"/>
    <mergeCell ref="H24:J24"/>
    <mergeCell ref="B25:D25"/>
    <mergeCell ref="E25:G25"/>
    <mergeCell ref="H25:J25"/>
    <mergeCell ref="B30:D30"/>
    <mergeCell ref="E30:G30"/>
    <mergeCell ref="H30:J30"/>
    <mergeCell ref="B31:D31"/>
    <mergeCell ref="E31:G31"/>
    <mergeCell ref="H31:J31"/>
    <mergeCell ref="B28:D28"/>
    <mergeCell ref="E28:G28"/>
    <mergeCell ref="H28:J28"/>
    <mergeCell ref="B29:D29"/>
    <mergeCell ref="E29:G29"/>
    <mergeCell ref="H29:J29"/>
    <mergeCell ref="B34:D34"/>
    <mergeCell ref="E34:G34"/>
    <mergeCell ref="H34:J34"/>
    <mergeCell ref="B35:D35"/>
    <mergeCell ref="E35:G35"/>
    <mergeCell ref="H35:J35"/>
    <mergeCell ref="B32:D32"/>
    <mergeCell ref="E32:G32"/>
    <mergeCell ref="H32:J32"/>
    <mergeCell ref="B33:D33"/>
    <mergeCell ref="E33:G33"/>
    <mergeCell ref="H33:J33"/>
    <mergeCell ref="B38:D38"/>
    <mergeCell ref="E38:G38"/>
    <mergeCell ref="H38:J38"/>
    <mergeCell ref="B39:D39"/>
    <mergeCell ref="E39:G39"/>
    <mergeCell ref="H39:J39"/>
    <mergeCell ref="B36:D36"/>
    <mergeCell ref="E36:G36"/>
    <mergeCell ref="H36:J36"/>
    <mergeCell ref="B37:D37"/>
    <mergeCell ref="E37:G37"/>
    <mergeCell ref="H37:J37"/>
    <mergeCell ref="B42:D42"/>
    <mergeCell ref="E42:G42"/>
    <mergeCell ref="H42:J42"/>
    <mergeCell ref="B43:D43"/>
    <mergeCell ref="E43:G43"/>
    <mergeCell ref="H43:J43"/>
    <mergeCell ref="B40:D40"/>
    <mergeCell ref="E40:G40"/>
    <mergeCell ref="H40:J40"/>
    <mergeCell ref="B41:D41"/>
    <mergeCell ref="E41:G41"/>
    <mergeCell ref="H41:J41"/>
    <mergeCell ref="B46:D46"/>
    <mergeCell ref="E46:G46"/>
    <mergeCell ref="H46:J46"/>
    <mergeCell ref="B47:D47"/>
    <mergeCell ref="E47:G47"/>
    <mergeCell ref="H47:J47"/>
    <mergeCell ref="B44:D44"/>
    <mergeCell ref="E44:G44"/>
    <mergeCell ref="H44:J44"/>
    <mergeCell ref="B45:D45"/>
    <mergeCell ref="E45:G45"/>
    <mergeCell ref="H45:J45"/>
    <mergeCell ref="B50:D50"/>
    <mergeCell ref="E50:G50"/>
    <mergeCell ref="H50:J50"/>
    <mergeCell ref="B51:D51"/>
    <mergeCell ref="E51:G51"/>
    <mergeCell ref="H51:J51"/>
    <mergeCell ref="B48:D48"/>
    <mergeCell ref="E48:G48"/>
    <mergeCell ref="H48:J48"/>
    <mergeCell ref="B49:D49"/>
    <mergeCell ref="E49:G49"/>
    <mergeCell ref="H49:J49"/>
    <mergeCell ref="B54:D54"/>
    <mergeCell ref="E54:G54"/>
    <mergeCell ref="H54:J54"/>
    <mergeCell ref="B55:D55"/>
    <mergeCell ref="E55:G55"/>
    <mergeCell ref="H55:J55"/>
    <mergeCell ref="B52:D52"/>
    <mergeCell ref="E52:G52"/>
    <mergeCell ref="H52:J52"/>
    <mergeCell ref="B53:D53"/>
    <mergeCell ref="E53:G53"/>
    <mergeCell ref="H53:J53"/>
    <mergeCell ref="B58:D58"/>
    <mergeCell ref="E58:G58"/>
    <mergeCell ref="H58:J58"/>
    <mergeCell ref="B56:D56"/>
    <mergeCell ref="E56:G56"/>
    <mergeCell ref="H56:J56"/>
    <mergeCell ref="B57:D57"/>
    <mergeCell ref="E57:G57"/>
    <mergeCell ref="H57:J57"/>
  </mergeCells>
  <phoneticPr fontId="6" type="noConversion"/>
  <printOptions horizontalCentered="1" verticalCentered="1"/>
  <pageMargins left="0" right="0" top="0" bottom="0" header="0" footer="0"/>
  <pageSetup paperSize="9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sqref="A1:J58"/>
    </sheetView>
  </sheetViews>
  <sheetFormatPr defaultColWidth="12.85546875" defaultRowHeight="16.5"/>
  <cols>
    <col min="1" max="1" width="7.42578125" style="1" customWidth="1"/>
    <col min="2" max="10" width="11.42578125" style="1" customWidth="1"/>
    <col min="11" max="11" width="6.7109375" style="1" customWidth="1"/>
    <col min="12" max="256" width="12.85546875" style="1"/>
    <col min="257" max="257" width="7.42578125" style="1" customWidth="1"/>
    <col min="258" max="266" width="11.42578125" style="1" customWidth="1"/>
    <col min="267" max="267" width="6.7109375" style="1" customWidth="1"/>
    <col min="268" max="512" width="12.85546875" style="1"/>
    <col min="513" max="513" width="7.42578125" style="1" customWidth="1"/>
    <col min="514" max="522" width="11.42578125" style="1" customWidth="1"/>
    <col min="523" max="523" width="6.7109375" style="1" customWidth="1"/>
    <col min="524" max="768" width="12.85546875" style="1"/>
    <col min="769" max="769" width="7.42578125" style="1" customWidth="1"/>
    <col min="770" max="778" width="11.42578125" style="1" customWidth="1"/>
    <col min="779" max="779" width="6.7109375" style="1" customWidth="1"/>
    <col min="780" max="1024" width="12.85546875" style="1"/>
    <col min="1025" max="1025" width="7.42578125" style="1" customWidth="1"/>
    <col min="1026" max="1034" width="11.42578125" style="1" customWidth="1"/>
    <col min="1035" max="1035" width="6.7109375" style="1" customWidth="1"/>
    <col min="1036" max="1280" width="12.85546875" style="1"/>
    <col min="1281" max="1281" width="7.42578125" style="1" customWidth="1"/>
    <col min="1282" max="1290" width="11.42578125" style="1" customWidth="1"/>
    <col min="1291" max="1291" width="6.7109375" style="1" customWidth="1"/>
    <col min="1292" max="1536" width="12.85546875" style="1"/>
    <col min="1537" max="1537" width="7.42578125" style="1" customWidth="1"/>
    <col min="1538" max="1546" width="11.42578125" style="1" customWidth="1"/>
    <col min="1547" max="1547" width="6.7109375" style="1" customWidth="1"/>
    <col min="1548" max="1792" width="12.85546875" style="1"/>
    <col min="1793" max="1793" width="7.42578125" style="1" customWidth="1"/>
    <col min="1794" max="1802" width="11.42578125" style="1" customWidth="1"/>
    <col min="1803" max="1803" width="6.7109375" style="1" customWidth="1"/>
    <col min="1804" max="2048" width="12.85546875" style="1"/>
    <col min="2049" max="2049" width="7.42578125" style="1" customWidth="1"/>
    <col min="2050" max="2058" width="11.42578125" style="1" customWidth="1"/>
    <col min="2059" max="2059" width="6.7109375" style="1" customWidth="1"/>
    <col min="2060" max="2304" width="12.85546875" style="1"/>
    <col min="2305" max="2305" width="7.42578125" style="1" customWidth="1"/>
    <col min="2306" max="2314" width="11.42578125" style="1" customWidth="1"/>
    <col min="2315" max="2315" width="6.7109375" style="1" customWidth="1"/>
    <col min="2316" max="2560" width="12.85546875" style="1"/>
    <col min="2561" max="2561" width="7.42578125" style="1" customWidth="1"/>
    <col min="2562" max="2570" width="11.42578125" style="1" customWidth="1"/>
    <col min="2571" max="2571" width="6.7109375" style="1" customWidth="1"/>
    <col min="2572" max="2816" width="12.85546875" style="1"/>
    <col min="2817" max="2817" width="7.42578125" style="1" customWidth="1"/>
    <col min="2818" max="2826" width="11.42578125" style="1" customWidth="1"/>
    <col min="2827" max="2827" width="6.7109375" style="1" customWidth="1"/>
    <col min="2828" max="3072" width="12.85546875" style="1"/>
    <col min="3073" max="3073" width="7.42578125" style="1" customWidth="1"/>
    <col min="3074" max="3082" width="11.42578125" style="1" customWidth="1"/>
    <col min="3083" max="3083" width="6.7109375" style="1" customWidth="1"/>
    <col min="3084" max="3328" width="12.85546875" style="1"/>
    <col min="3329" max="3329" width="7.42578125" style="1" customWidth="1"/>
    <col min="3330" max="3338" width="11.42578125" style="1" customWidth="1"/>
    <col min="3339" max="3339" width="6.7109375" style="1" customWidth="1"/>
    <col min="3340" max="3584" width="12.85546875" style="1"/>
    <col min="3585" max="3585" width="7.42578125" style="1" customWidth="1"/>
    <col min="3586" max="3594" width="11.42578125" style="1" customWidth="1"/>
    <col min="3595" max="3595" width="6.7109375" style="1" customWidth="1"/>
    <col min="3596" max="3840" width="12.85546875" style="1"/>
    <col min="3841" max="3841" width="7.42578125" style="1" customWidth="1"/>
    <col min="3842" max="3850" width="11.42578125" style="1" customWidth="1"/>
    <col min="3851" max="3851" width="6.7109375" style="1" customWidth="1"/>
    <col min="3852" max="4096" width="12.85546875" style="1"/>
    <col min="4097" max="4097" width="7.42578125" style="1" customWidth="1"/>
    <col min="4098" max="4106" width="11.42578125" style="1" customWidth="1"/>
    <col min="4107" max="4107" width="6.7109375" style="1" customWidth="1"/>
    <col min="4108" max="4352" width="12.85546875" style="1"/>
    <col min="4353" max="4353" width="7.42578125" style="1" customWidth="1"/>
    <col min="4354" max="4362" width="11.42578125" style="1" customWidth="1"/>
    <col min="4363" max="4363" width="6.7109375" style="1" customWidth="1"/>
    <col min="4364" max="4608" width="12.85546875" style="1"/>
    <col min="4609" max="4609" width="7.42578125" style="1" customWidth="1"/>
    <col min="4610" max="4618" width="11.42578125" style="1" customWidth="1"/>
    <col min="4619" max="4619" width="6.7109375" style="1" customWidth="1"/>
    <col min="4620" max="4864" width="12.85546875" style="1"/>
    <col min="4865" max="4865" width="7.42578125" style="1" customWidth="1"/>
    <col min="4866" max="4874" width="11.42578125" style="1" customWidth="1"/>
    <col min="4875" max="4875" width="6.7109375" style="1" customWidth="1"/>
    <col min="4876" max="5120" width="12.85546875" style="1"/>
    <col min="5121" max="5121" width="7.42578125" style="1" customWidth="1"/>
    <col min="5122" max="5130" width="11.42578125" style="1" customWidth="1"/>
    <col min="5131" max="5131" width="6.7109375" style="1" customWidth="1"/>
    <col min="5132" max="5376" width="12.85546875" style="1"/>
    <col min="5377" max="5377" width="7.42578125" style="1" customWidth="1"/>
    <col min="5378" max="5386" width="11.42578125" style="1" customWidth="1"/>
    <col min="5387" max="5387" width="6.7109375" style="1" customWidth="1"/>
    <col min="5388" max="5632" width="12.85546875" style="1"/>
    <col min="5633" max="5633" width="7.42578125" style="1" customWidth="1"/>
    <col min="5634" max="5642" width="11.42578125" style="1" customWidth="1"/>
    <col min="5643" max="5643" width="6.7109375" style="1" customWidth="1"/>
    <col min="5644" max="5888" width="12.85546875" style="1"/>
    <col min="5889" max="5889" width="7.42578125" style="1" customWidth="1"/>
    <col min="5890" max="5898" width="11.42578125" style="1" customWidth="1"/>
    <col min="5899" max="5899" width="6.7109375" style="1" customWidth="1"/>
    <col min="5900" max="6144" width="12.85546875" style="1"/>
    <col min="6145" max="6145" width="7.42578125" style="1" customWidth="1"/>
    <col min="6146" max="6154" width="11.42578125" style="1" customWidth="1"/>
    <col min="6155" max="6155" width="6.7109375" style="1" customWidth="1"/>
    <col min="6156" max="6400" width="12.85546875" style="1"/>
    <col min="6401" max="6401" width="7.42578125" style="1" customWidth="1"/>
    <col min="6402" max="6410" width="11.42578125" style="1" customWidth="1"/>
    <col min="6411" max="6411" width="6.7109375" style="1" customWidth="1"/>
    <col min="6412" max="6656" width="12.85546875" style="1"/>
    <col min="6657" max="6657" width="7.42578125" style="1" customWidth="1"/>
    <col min="6658" max="6666" width="11.42578125" style="1" customWidth="1"/>
    <col min="6667" max="6667" width="6.7109375" style="1" customWidth="1"/>
    <col min="6668" max="6912" width="12.85546875" style="1"/>
    <col min="6913" max="6913" width="7.42578125" style="1" customWidth="1"/>
    <col min="6914" max="6922" width="11.42578125" style="1" customWidth="1"/>
    <col min="6923" max="6923" width="6.7109375" style="1" customWidth="1"/>
    <col min="6924" max="7168" width="12.85546875" style="1"/>
    <col min="7169" max="7169" width="7.42578125" style="1" customWidth="1"/>
    <col min="7170" max="7178" width="11.42578125" style="1" customWidth="1"/>
    <col min="7179" max="7179" width="6.7109375" style="1" customWidth="1"/>
    <col min="7180" max="7424" width="12.85546875" style="1"/>
    <col min="7425" max="7425" width="7.42578125" style="1" customWidth="1"/>
    <col min="7426" max="7434" width="11.42578125" style="1" customWidth="1"/>
    <col min="7435" max="7435" width="6.7109375" style="1" customWidth="1"/>
    <col min="7436" max="7680" width="12.85546875" style="1"/>
    <col min="7681" max="7681" width="7.42578125" style="1" customWidth="1"/>
    <col min="7682" max="7690" width="11.42578125" style="1" customWidth="1"/>
    <col min="7691" max="7691" width="6.7109375" style="1" customWidth="1"/>
    <col min="7692" max="7936" width="12.85546875" style="1"/>
    <col min="7937" max="7937" width="7.42578125" style="1" customWidth="1"/>
    <col min="7938" max="7946" width="11.42578125" style="1" customWidth="1"/>
    <col min="7947" max="7947" width="6.7109375" style="1" customWidth="1"/>
    <col min="7948" max="8192" width="12.85546875" style="1"/>
    <col min="8193" max="8193" width="7.42578125" style="1" customWidth="1"/>
    <col min="8194" max="8202" width="11.42578125" style="1" customWidth="1"/>
    <col min="8203" max="8203" width="6.7109375" style="1" customWidth="1"/>
    <col min="8204" max="8448" width="12.85546875" style="1"/>
    <col min="8449" max="8449" width="7.42578125" style="1" customWidth="1"/>
    <col min="8450" max="8458" width="11.42578125" style="1" customWidth="1"/>
    <col min="8459" max="8459" width="6.7109375" style="1" customWidth="1"/>
    <col min="8460" max="8704" width="12.85546875" style="1"/>
    <col min="8705" max="8705" width="7.42578125" style="1" customWidth="1"/>
    <col min="8706" max="8714" width="11.42578125" style="1" customWidth="1"/>
    <col min="8715" max="8715" width="6.7109375" style="1" customWidth="1"/>
    <col min="8716" max="8960" width="12.85546875" style="1"/>
    <col min="8961" max="8961" width="7.42578125" style="1" customWidth="1"/>
    <col min="8962" max="8970" width="11.42578125" style="1" customWidth="1"/>
    <col min="8971" max="8971" width="6.7109375" style="1" customWidth="1"/>
    <col min="8972" max="9216" width="12.85546875" style="1"/>
    <col min="9217" max="9217" width="7.42578125" style="1" customWidth="1"/>
    <col min="9218" max="9226" width="11.42578125" style="1" customWidth="1"/>
    <col min="9227" max="9227" width="6.7109375" style="1" customWidth="1"/>
    <col min="9228" max="9472" width="12.85546875" style="1"/>
    <col min="9473" max="9473" width="7.42578125" style="1" customWidth="1"/>
    <col min="9474" max="9482" width="11.42578125" style="1" customWidth="1"/>
    <col min="9483" max="9483" width="6.7109375" style="1" customWidth="1"/>
    <col min="9484" max="9728" width="12.85546875" style="1"/>
    <col min="9729" max="9729" width="7.42578125" style="1" customWidth="1"/>
    <col min="9730" max="9738" width="11.42578125" style="1" customWidth="1"/>
    <col min="9739" max="9739" width="6.7109375" style="1" customWidth="1"/>
    <col min="9740" max="9984" width="12.85546875" style="1"/>
    <col min="9985" max="9985" width="7.42578125" style="1" customWidth="1"/>
    <col min="9986" max="9994" width="11.42578125" style="1" customWidth="1"/>
    <col min="9995" max="9995" width="6.7109375" style="1" customWidth="1"/>
    <col min="9996" max="10240" width="12.85546875" style="1"/>
    <col min="10241" max="10241" width="7.42578125" style="1" customWidth="1"/>
    <col min="10242" max="10250" width="11.42578125" style="1" customWidth="1"/>
    <col min="10251" max="10251" width="6.7109375" style="1" customWidth="1"/>
    <col min="10252" max="10496" width="12.85546875" style="1"/>
    <col min="10497" max="10497" width="7.42578125" style="1" customWidth="1"/>
    <col min="10498" max="10506" width="11.42578125" style="1" customWidth="1"/>
    <col min="10507" max="10507" width="6.7109375" style="1" customWidth="1"/>
    <col min="10508" max="10752" width="12.85546875" style="1"/>
    <col min="10753" max="10753" width="7.42578125" style="1" customWidth="1"/>
    <col min="10754" max="10762" width="11.42578125" style="1" customWidth="1"/>
    <col min="10763" max="10763" width="6.7109375" style="1" customWidth="1"/>
    <col min="10764" max="11008" width="12.85546875" style="1"/>
    <col min="11009" max="11009" width="7.42578125" style="1" customWidth="1"/>
    <col min="11010" max="11018" width="11.42578125" style="1" customWidth="1"/>
    <col min="11019" max="11019" width="6.7109375" style="1" customWidth="1"/>
    <col min="11020" max="11264" width="12.85546875" style="1"/>
    <col min="11265" max="11265" width="7.42578125" style="1" customWidth="1"/>
    <col min="11266" max="11274" width="11.42578125" style="1" customWidth="1"/>
    <col min="11275" max="11275" width="6.7109375" style="1" customWidth="1"/>
    <col min="11276" max="11520" width="12.85546875" style="1"/>
    <col min="11521" max="11521" width="7.42578125" style="1" customWidth="1"/>
    <col min="11522" max="11530" width="11.42578125" style="1" customWidth="1"/>
    <col min="11531" max="11531" width="6.7109375" style="1" customWidth="1"/>
    <col min="11532" max="11776" width="12.85546875" style="1"/>
    <col min="11777" max="11777" width="7.42578125" style="1" customWidth="1"/>
    <col min="11778" max="11786" width="11.42578125" style="1" customWidth="1"/>
    <col min="11787" max="11787" width="6.7109375" style="1" customWidth="1"/>
    <col min="11788" max="12032" width="12.85546875" style="1"/>
    <col min="12033" max="12033" width="7.42578125" style="1" customWidth="1"/>
    <col min="12034" max="12042" width="11.42578125" style="1" customWidth="1"/>
    <col min="12043" max="12043" width="6.7109375" style="1" customWidth="1"/>
    <col min="12044" max="12288" width="12.85546875" style="1"/>
    <col min="12289" max="12289" width="7.42578125" style="1" customWidth="1"/>
    <col min="12290" max="12298" width="11.42578125" style="1" customWidth="1"/>
    <col min="12299" max="12299" width="6.7109375" style="1" customWidth="1"/>
    <col min="12300" max="12544" width="12.85546875" style="1"/>
    <col min="12545" max="12545" width="7.42578125" style="1" customWidth="1"/>
    <col min="12546" max="12554" width="11.42578125" style="1" customWidth="1"/>
    <col min="12555" max="12555" width="6.7109375" style="1" customWidth="1"/>
    <col min="12556" max="12800" width="12.85546875" style="1"/>
    <col min="12801" max="12801" width="7.42578125" style="1" customWidth="1"/>
    <col min="12802" max="12810" width="11.42578125" style="1" customWidth="1"/>
    <col min="12811" max="12811" width="6.7109375" style="1" customWidth="1"/>
    <col min="12812" max="13056" width="12.85546875" style="1"/>
    <col min="13057" max="13057" width="7.42578125" style="1" customWidth="1"/>
    <col min="13058" max="13066" width="11.42578125" style="1" customWidth="1"/>
    <col min="13067" max="13067" width="6.7109375" style="1" customWidth="1"/>
    <col min="13068" max="13312" width="12.85546875" style="1"/>
    <col min="13313" max="13313" width="7.42578125" style="1" customWidth="1"/>
    <col min="13314" max="13322" width="11.42578125" style="1" customWidth="1"/>
    <col min="13323" max="13323" width="6.7109375" style="1" customWidth="1"/>
    <col min="13324" max="13568" width="12.85546875" style="1"/>
    <col min="13569" max="13569" width="7.42578125" style="1" customWidth="1"/>
    <col min="13570" max="13578" width="11.42578125" style="1" customWidth="1"/>
    <col min="13579" max="13579" width="6.7109375" style="1" customWidth="1"/>
    <col min="13580" max="13824" width="12.85546875" style="1"/>
    <col min="13825" max="13825" width="7.42578125" style="1" customWidth="1"/>
    <col min="13826" max="13834" width="11.42578125" style="1" customWidth="1"/>
    <col min="13835" max="13835" width="6.7109375" style="1" customWidth="1"/>
    <col min="13836" max="14080" width="12.85546875" style="1"/>
    <col min="14081" max="14081" width="7.42578125" style="1" customWidth="1"/>
    <col min="14082" max="14090" width="11.42578125" style="1" customWidth="1"/>
    <col min="14091" max="14091" width="6.7109375" style="1" customWidth="1"/>
    <col min="14092" max="14336" width="12.85546875" style="1"/>
    <col min="14337" max="14337" width="7.42578125" style="1" customWidth="1"/>
    <col min="14338" max="14346" width="11.42578125" style="1" customWidth="1"/>
    <col min="14347" max="14347" width="6.7109375" style="1" customWidth="1"/>
    <col min="14348" max="14592" width="12.85546875" style="1"/>
    <col min="14593" max="14593" width="7.42578125" style="1" customWidth="1"/>
    <col min="14594" max="14602" width="11.42578125" style="1" customWidth="1"/>
    <col min="14603" max="14603" width="6.7109375" style="1" customWidth="1"/>
    <col min="14604" max="14848" width="12.85546875" style="1"/>
    <col min="14849" max="14849" width="7.42578125" style="1" customWidth="1"/>
    <col min="14850" max="14858" width="11.42578125" style="1" customWidth="1"/>
    <col min="14859" max="14859" width="6.7109375" style="1" customWidth="1"/>
    <col min="14860" max="15104" width="12.85546875" style="1"/>
    <col min="15105" max="15105" width="7.42578125" style="1" customWidth="1"/>
    <col min="15106" max="15114" width="11.42578125" style="1" customWidth="1"/>
    <col min="15115" max="15115" width="6.7109375" style="1" customWidth="1"/>
    <col min="15116" max="15360" width="12.85546875" style="1"/>
    <col min="15361" max="15361" width="7.42578125" style="1" customWidth="1"/>
    <col min="15362" max="15370" width="11.42578125" style="1" customWidth="1"/>
    <col min="15371" max="15371" width="6.7109375" style="1" customWidth="1"/>
    <col min="15372" max="15616" width="12.85546875" style="1"/>
    <col min="15617" max="15617" width="7.42578125" style="1" customWidth="1"/>
    <col min="15618" max="15626" width="11.42578125" style="1" customWidth="1"/>
    <col min="15627" max="15627" width="6.7109375" style="1" customWidth="1"/>
    <col min="15628" max="15872" width="12.85546875" style="1"/>
    <col min="15873" max="15873" width="7.42578125" style="1" customWidth="1"/>
    <col min="15874" max="15882" width="11.42578125" style="1" customWidth="1"/>
    <col min="15883" max="15883" width="6.7109375" style="1" customWidth="1"/>
    <col min="15884" max="16128" width="12.85546875" style="1"/>
    <col min="16129" max="16129" width="7.42578125" style="1" customWidth="1"/>
    <col min="16130" max="16138" width="11.42578125" style="1" customWidth="1"/>
    <col min="16139" max="16139" width="6.7109375" style="1" customWidth="1"/>
    <col min="16140" max="16384" width="12.85546875" style="1"/>
  </cols>
  <sheetData>
    <row r="1" spans="1:11" ht="19.5" thickBot="1">
      <c r="A1" s="95" t="s">
        <v>118</v>
      </c>
      <c r="B1" s="96"/>
      <c r="C1" s="96"/>
      <c r="D1" s="96"/>
      <c r="E1" s="96"/>
      <c r="F1" s="96"/>
      <c r="G1" s="96"/>
      <c r="H1" s="96"/>
      <c r="I1" s="96"/>
      <c r="J1" s="97"/>
      <c r="K1" s="17"/>
    </row>
    <row r="2" spans="1:11" ht="28.5" customHeight="1">
      <c r="A2" s="98" t="s">
        <v>143</v>
      </c>
      <c r="B2" s="99"/>
      <c r="C2" s="99"/>
      <c r="D2" s="99"/>
      <c r="E2" s="99"/>
      <c r="F2" s="99"/>
      <c r="G2" s="99"/>
      <c r="H2" s="99"/>
      <c r="I2" s="99"/>
      <c r="J2" s="100"/>
      <c r="K2" s="17"/>
    </row>
    <row r="3" spans="1:11" ht="28.5" customHeight="1">
      <c r="A3" s="101"/>
      <c r="B3" s="102"/>
      <c r="C3" s="102"/>
      <c r="D3" s="102"/>
      <c r="E3" s="102"/>
      <c r="F3" s="102"/>
      <c r="G3" s="102"/>
      <c r="H3" s="102"/>
      <c r="I3" s="102"/>
      <c r="J3" s="103"/>
      <c r="K3" s="18"/>
    </row>
    <row r="4" spans="1:11" ht="28.5" customHeight="1">
      <c r="A4" s="101"/>
      <c r="B4" s="102"/>
      <c r="C4" s="102"/>
      <c r="D4" s="102"/>
      <c r="E4" s="102"/>
      <c r="F4" s="102"/>
      <c r="G4" s="102"/>
      <c r="H4" s="102"/>
      <c r="I4" s="102"/>
      <c r="J4" s="103"/>
      <c r="K4" s="18"/>
    </row>
    <row r="5" spans="1:11" ht="28.5" customHeight="1">
      <c r="A5" s="101"/>
      <c r="B5" s="102"/>
      <c r="C5" s="102"/>
      <c r="D5" s="102"/>
      <c r="E5" s="102"/>
      <c r="F5" s="102"/>
      <c r="G5" s="102"/>
      <c r="H5" s="102"/>
      <c r="I5" s="102"/>
      <c r="J5" s="103"/>
      <c r="K5" s="18"/>
    </row>
    <row r="6" spans="1:11" ht="28.5" customHeight="1" thickBot="1">
      <c r="A6" s="104"/>
      <c r="B6" s="105"/>
      <c r="C6" s="105"/>
      <c r="D6" s="105"/>
      <c r="E6" s="105"/>
      <c r="F6" s="105"/>
      <c r="G6" s="105"/>
      <c r="H6" s="105"/>
      <c r="I6" s="105"/>
      <c r="J6" s="106"/>
      <c r="K6" s="18"/>
    </row>
    <row r="7" spans="1:11" ht="12" customHeight="1">
      <c r="A7" s="107" t="s">
        <v>520</v>
      </c>
      <c r="B7" s="108"/>
      <c r="C7" s="108"/>
      <c r="D7" s="108"/>
      <c r="E7" s="108"/>
      <c r="F7" s="108"/>
      <c r="G7" s="108"/>
      <c r="H7" s="108"/>
      <c r="I7" s="108"/>
      <c r="J7" s="109"/>
      <c r="K7" s="18"/>
    </row>
    <row r="8" spans="1:11" ht="12" customHeight="1" thickBot="1">
      <c r="A8" s="110"/>
      <c r="B8" s="111"/>
      <c r="C8" s="111"/>
      <c r="D8" s="111"/>
      <c r="E8" s="111"/>
      <c r="F8" s="111"/>
      <c r="G8" s="111"/>
      <c r="H8" s="111"/>
      <c r="I8" s="111"/>
      <c r="J8" s="112"/>
      <c r="K8" s="18"/>
    </row>
    <row r="9" spans="1:11" ht="27" customHeight="1">
      <c r="A9" s="34" t="s">
        <v>521</v>
      </c>
      <c r="B9" s="91" t="s">
        <v>121</v>
      </c>
      <c r="C9" s="91"/>
      <c r="D9" s="91"/>
      <c r="E9" s="91" t="s">
        <v>352</v>
      </c>
      <c r="F9" s="91"/>
      <c r="G9" s="91"/>
      <c r="H9" s="91" t="s">
        <v>1</v>
      </c>
      <c r="I9" s="91"/>
      <c r="J9" s="92"/>
      <c r="K9" s="18"/>
    </row>
    <row r="10" spans="1:11" ht="27" customHeight="1">
      <c r="A10" s="35" t="s">
        <v>122</v>
      </c>
      <c r="B10" s="79" t="s">
        <v>354</v>
      </c>
      <c r="C10" s="79"/>
      <c r="D10" s="79"/>
      <c r="E10" s="93"/>
      <c r="F10" s="93"/>
      <c r="G10" s="93"/>
      <c r="H10" s="79" t="s">
        <v>433</v>
      </c>
      <c r="I10" s="79"/>
      <c r="J10" s="81"/>
      <c r="K10" s="18"/>
    </row>
    <row r="11" spans="1:11" ht="27" customHeight="1">
      <c r="A11" s="35" t="s">
        <v>2</v>
      </c>
      <c r="B11" s="79" t="s">
        <v>354</v>
      </c>
      <c r="C11" s="79"/>
      <c r="D11" s="79"/>
      <c r="E11" s="93"/>
      <c r="F11" s="93"/>
      <c r="G11" s="93"/>
      <c r="H11" s="79" t="s">
        <v>355</v>
      </c>
      <c r="I11" s="79"/>
      <c r="J11" s="81"/>
      <c r="K11" s="18"/>
    </row>
    <row r="12" spans="1:11" ht="27" customHeight="1">
      <c r="A12" s="36" t="s">
        <v>3</v>
      </c>
      <c r="B12" s="79" t="s">
        <v>354</v>
      </c>
      <c r="C12" s="79"/>
      <c r="D12" s="79"/>
      <c r="E12" s="79"/>
      <c r="F12" s="79"/>
      <c r="G12" s="79"/>
      <c r="H12" s="79" t="s">
        <v>355</v>
      </c>
      <c r="I12" s="79"/>
      <c r="J12" s="81"/>
      <c r="K12" s="18"/>
    </row>
    <row r="13" spans="1:11" ht="27" customHeight="1">
      <c r="A13" s="36" t="s">
        <v>522</v>
      </c>
      <c r="B13" s="79" t="s">
        <v>354</v>
      </c>
      <c r="C13" s="79"/>
      <c r="D13" s="79"/>
      <c r="E13" s="79"/>
      <c r="F13" s="79"/>
      <c r="G13" s="79"/>
      <c r="H13" s="79" t="s">
        <v>355</v>
      </c>
      <c r="I13" s="79"/>
      <c r="J13" s="81"/>
      <c r="K13" s="18"/>
    </row>
    <row r="14" spans="1:11" ht="27" customHeight="1">
      <c r="A14" s="36" t="s">
        <v>4</v>
      </c>
      <c r="B14" s="79" t="s">
        <v>354</v>
      </c>
      <c r="C14" s="79"/>
      <c r="D14" s="79"/>
      <c r="E14" s="79"/>
      <c r="F14" s="79"/>
      <c r="G14" s="79"/>
      <c r="H14" s="79" t="s">
        <v>355</v>
      </c>
      <c r="I14" s="79"/>
      <c r="J14" s="81"/>
      <c r="K14" s="18"/>
    </row>
    <row r="15" spans="1:11" ht="27" customHeight="1">
      <c r="A15" s="36" t="s">
        <v>5</v>
      </c>
      <c r="B15" s="79" t="s">
        <v>354</v>
      </c>
      <c r="C15" s="79"/>
      <c r="D15" s="79"/>
      <c r="E15" s="79"/>
      <c r="F15" s="79"/>
      <c r="G15" s="79"/>
      <c r="H15" s="79" t="s">
        <v>355</v>
      </c>
      <c r="I15" s="79"/>
      <c r="J15" s="81"/>
      <c r="K15" s="18"/>
    </row>
    <row r="16" spans="1:11" ht="27" customHeight="1">
      <c r="A16" s="36" t="s">
        <v>146</v>
      </c>
      <c r="B16" s="79" t="s">
        <v>354</v>
      </c>
      <c r="C16" s="79"/>
      <c r="D16" s="79"/>
      <c r="E16" s="79"/>
      <c r="F16" s="79"/>
      <c r="G16" s="79"/>
      <c r="H16" s="79" t="s">
        <v>355</v>
      </c>
      <c r="I16" s="79"/>
      <c r="J16" s="81"/>
      <c r="K16" s="18"/>
    </row>
    <row r="17" spans="1:11" ht="27" customHeight="1">
      <c r="A17" s="36" t="s">
        <v>124</v>
      </c>
      <c r="B17" s="79" t="s">
        <v>523</v>
      </c>
      <c r="C17" s="79"/>
      <c r="D17" s="79"/>
      <c r="E17" s="79"/>
      <c r="F17" s="79"/>
      <c r="G17" s="79"/>
      <c r="H17" s="79" t="s">
        <v>355</v>
      </c>
      <c r="I17" s="79"/>
      <c r="J17" s="81"/>
      <c r="K17" s="18"/>
    </row>
    <row r="18" spans="1:11" ht="27" customHeight="1">
      <c r="A18" s="36" t="s">
        <v>125</v>
      </c>
      <c r="B18" s="79" t="s">
        <v>354</v>
      </c>
      <c r="C18" s="79"/>
      <c r="D18" s="79"/>
      <c r="E18" s="79"/>
      <c r="F18" s="79"/>
      <c r="G18" s="79"/>
      <c r="H18" s="79" t="s">
        <v>355</v>
      </c>
      <c r="I18" s="79"/>
      <c r="J18" s="81"/>
      <c r="K18" s="18"/>
    </row>
    <row r="19" spans="1:11" ht="27" customHeight="1">
      <c r="A19" s="36" t="s">
        <v>126</v>
      </c>
      <c r="B19" s="79" t="s">
        <v>523</v>
      </c>
      <c r="C19" s="79"/>
      <c r="D19" s="79"/>
      <c r="E19" s="79"/>
      <c r="F19" s="79"/>
      <c r="G19" s="79"/>
      <c r="H19" s="79" t="s">
        <v>355</v>
      </c>
      <c r="I19" s="79"/>
      <c r="J19" s="81"/>
      <c r="K19" s="18"/>
    </row>
    <row r="20" spans="1:11" ht="27" customHeight="1">
      <c r="A20" s="36" t="s">
        <v>524</v>
      </c>
      <c r="B20" s="79" t="s">
        <v>354</v>
      </c>
      <c r="C20" s="79"/>
      <c r="D20" s="79"/>
      <c r="E20" s="79"/>
      <c r="F20" s="79"/>
      <c r="G20" s="79"/>
      <c r="H20" s="79" t="s">
        <v>355</v>
      </c>
      <c r="I20" s="79"/>
      <c r="J20" s="81"/>
      <c r="K20" s="19"/>
    </row>
    <row r="21" spans="1:11" ht="27" customHeight="1">
      <c r="A21" s="36" t="s">
        <v>128</v>
      </c>
      <c r="B21" s="79" t="s">
        <v>354</v>
      </c>
      <c r="C21" s="79"/>
      <c r="D21" s="79"/>
      <c r="E21" s="79"/>
      <c r="F21" s="79"/>
      <c r="G21" s="79"/>
      <c r="H21" s="79" t="s">
        <v>355</v>
      </c>
      <c r="I21" s="79"/>
      <c r="J21" s="81"/>
      <c r="K21" s="19"/>
    </row>
    <row r="22" spans="1:11" ht="27" customHeight="1">
      <c r="A22" s="36" t="s">
        <v>525</v>
      </c>
      <c r="B22" s="82" t="s">
        <v>526</v>
      </c>
      <c r="C22" s="83"/>
      <c r="D22" s="84"/>
      <c r="E22" s="79"/>
      <c r="F22" s="79"/>
      <c r="G22" s="79"/>
      <c r="H22" s="79" t="s">
        <v>364</v>
      </c>
      <c r="I22" s="79"/>
      <c r="J22" s="81"/>
      <c r="K22" s="19"/>
    </row>
    <row r="23" spans="1:11" ht="27" customHeight="1">
      <c r="A23" s="36" t="s">
        <v>129</v>
      </c>
      <c r="B23" s="79" t="s">
        <v>365</v>
      </c>
      <c r="C23" s="79"/>
      <c r="D23" s="79"/>
      <c r="E23" s="79"/>
      <c r="F23" s="79"/>
      <c r="G23" s="79"/>
      <c r="H23" s="79" t="s">
        <v>366</v>
      </c>
      <c r="I23" s="79"/>
      <c r="J23" s="81"/>
      <c r="K23" s="19"/>
    </row>
    <row r="24" spans="1:11" ht="27" customHeight="1">
      <c r="A24" s="36" t="s">
        <v>130</v>
      </c>
      <c r="B24" s="79" t="s">
        <v>365</v>
      </c>
      <c r="C24" s="79"/>
      <c r="D24" s="79"/>
      <c r="E24" s="79"/>
      <c r="F24" s="79"/>
      <c r="G24" s="79"/>
      <c r="H24" s="79" t="s">
        <v>366</v>
      </c>
      <c r="I24" s="79"/>
      <c r="J24" s="81"/>
      <c r="K24" s="19"/>
    </row>
    <row r="25" spans="1:11" ht="27" customHeight="1">
      <c r="A25" s="36" t="s">
        <v>131</v>
      </c>
      <c r="B25" s="79" t="s">
        <v>367</v>
      </c>
      <c r="C25" s="79"/>
      <c r="D25" s="79"/>
      <c r="E25" s="79" t="s">
        <v>527</v>
      </c>
      <c r="F25" s="79"/>
      <c r="G25" s="79"/>
      <c r="H25" s="79"/>
      <c r="I25" s="79"/>
      <c r="J25" s="81"/>
      <c r="K25" s="19"/>
    </row>
    <row r="26" spans="1:11" ht="27" customHeight="1">
      <c r="A26" s="36" t="s">
        <v>528</v>
      </c>
      <c r="B26" s="79" t="s">
        <v>529</v>
      </c>
      <c r="C26" s="79"/>
      <c r="D26" s="79"/>
      <c r="E26" s="93"/>
      <c r="F26" s="93"/>
      <c r="G26" s="93"/>
      <c r="H26" s="93"/>
      <c r="I26" s="93"/>
      <c r="J26" s="94"/>
      <c r="K26" s="19"/>
    </row>
    <row r="27" spans="1:11" ht="27" customHeight="1">
      <c r="A27" s="36" t="s">
        <v>6</v>
      </c>
      <c r="B27" s="79" t="s">
        <v>530</v>
      </c>
      <c r="C27" s="79"/>
      <c r="D27" s="79"/>
      <c r="E27" s="93"/>
      <c r="F27" s="93"/>
      <c r="G27" s="93"/>
      <c r="H27" s="93"/>
      <c r="I27" s="93"/>
      <c r="J27" s="94"/>
      <c r="K27" s="2"/>
    </row>
    <row r="28" spans="1:11" ht="27" customHeight="1">
      <c r="A28" s="36" t="s">
        <v>531</v>
      </c>
      <c r="B28" s="79" t="s">
        <v>532</v>
      </c>
      <c r="C28" s="79"/>
      <c r="D28" s="79"/>
      <c r="E28" s="93"/>
      <c r="F28" s="93"/>
      <c r="G28" s="93"/>
      <c r="H28" s="79"/>
      <c r="I28" s="79"/>
      <c r="J28" s="81"/>
      <c r="K28" s="20"/>
    </row>
    <row r="29" spans="1:11" ht="27" customHeight="1">
      <c r="A29" s="36" t="s">
        <v>144</v>
      </c>
      <c r="B29" s="79" t="s">
        <v>532</v>
      </c>
      <c r="C29" s="79"/>
      <c r="D29" s="79"/>
      <c r="E29" s="93"/>
      <c r="F29" s="93"/>
      <c r="G29" s="93"/>
      <c r="H29" s="79"/>
      <c r="I29" s="79"/>
      <c r="J29" s="81"/>
      <c r="K29" s="18"/>
    </row>
    <row r="30" spans="1:11" ht="27" customHeight="1">
      <c r="A30" s="36" t="s">
        <v>467</v>
      </c>
      <c r="B30" s="79" t="s">
        <v>533</v>
      </c>
      <c r="C30" s="79"/>
      <c r="D30" s="79"/>
      <c r="E30" s="93"/>
      <c r="F30" s="93"/>
      <c r="G30" s="93"/>
      <c r="H30" s="79" t="s">
        <v>534</v>
      </c>
      <c r="I30" s="79"/>
      <c r="J30" s="81"/>
      <c r="K30" s="18"/>
    </row>
    <row r="31" spans="1:11" ht="27" customHeight="1">
      <c r="A31" s="36" t="s">
        <v>8</v>
      </c>
      <c r="B31" s="79" t="s">
        <v>533</v>
      </c>
      <c r="C31" s="79"/>
      <c r="D31" s="79"/>
      <c r="E31" s="93"/>
      <c r="F31" s="93"/>
      <c r="G31" s="93"/>
      <c r="H31" s="79" t="s">
        <v>535</v>
      </c>
      <c r="I31" s="79"/>
      <c r="J31" s="81"/>
      <c r="K31" s="18"/>
    </row>
    <row r="32" spans="1:11" ht="27" customHeight="1">
      <c r="A32" s="36" t="s">
        <v>9</v>
      </c>
      <c r="B32" s="79" t="s">
        <v>533</v>
      </c>
      <c r="C32" s="79"/>
      <c r="D32" s="79"/>
      <c r="E32" s="93"/>
      <c r="F32" s="93"/>
      <c r="G32" s="93"/>
      <c r="H32" s="79" t="s">
        <v>534</v>
      </c>
      <c r="I32" s="79"/>
      <c r="J32" s="81"/>
      <c r="K32" s="18"/>
    </row>
    <row r="33" spans="1:11" ht="27" customHeight="1" thickBot="1">
      <c r="A33" s="37" t="s">
        <v>536</v>
      </c>
      <c r="B33" s="93" t="s">
        <v>537</v>
      </c>
      <c r="C33" s="93"/>
      <c r="D33" s="93"/>
      <c r="E33" s="93" t="s">
        <v>538</v>
      </c>
      <c r="F33" s="93"/>
      <c r="G33" s="93"/>
      <c r="H33" s="79"/>
      <c r="I33" s="79"/>
      <c r="J33" s="81"/>
      <c r="K33" s="18"/>
    </row>
    <row r="34" spans="1:11" ht="27" customHeight="1">
      <c r="A34" s="38" t="s">
        <v>145</v>
      </c>
      <c r="B34" s="87" t="s">
        <v>121</v>
      </c>
      <c r="C34" s="88"/>
      <c r="D34" s="89"/>
      <c r="E34" s="90" t="s">
        <v>11</v>
      </c>
      <c r="F34" s="90"/>
      <c r="G34" s="90"/>
      <c r="H34" s="91" t="s">
        <v>539</v>
      </c>
      <c r="I34" s="91"/>
      <c r="J34" s="92"/>
      <c r="K34" s="18"/>
    </row>
    <row r="35" spans="1:11" ht="27" customHeight="1">
      <c r="A35" s="39" t="s">
        <v>133</v>
      </c>
      <c r="B35" s="85" t="s">
        <v>540</v>
      </c>
      <c r="C35" s="85"/>
      <c r="D35" s="85"/>
      <c r="E35" s="85"/>
      <c r="F35" s="85"/>
      <c r="G35" s="85"/>
      <c r="H35" s="85"/>
      <c r="I35" s="85"/>
      <c r="J35" s="86"/>
      <c r="K35" s="18"/>
    </row>
    <row r="36" spans="1:11" ht="27" customHeight="1">
      <c r="A36" s="36" t="s">
        <v>541</v>
      </c>
      <c r="B36" s="82" t="s">
        <v>542</v>
      </c>
      <c r="C36" s="83"/>
      <c r="D36" s="84"/>
      <c r="E36" s="79"/>
      <c r="F36" s="79"/>
      <c r="G36" s="79"/>
      <c r="H36" s="85"/>
      <c r="I36" s="85"/>
      <c r="J36" s="86"/>
      <c r="K36" s="18"/>
    </row>
    <row r="37" spans="1:11" ht="27" customHeight="1">
      <c r="A37" s="36" t="s">
        <v>3</v>
      </c>
      <c r="B37" s="82" t="s">
        <v>543</v>
      </c>
      <c r="C37" s="83"/>
      <c r="D37" s="84"/>
      <c r="E37" s="79"/>
      <c r="F37" s="79"/>
      <c r="G37" s="79"/>
      <c r="H37" s="85"/>
      <c r="I37" s="85"/>
      <c r="J37" s="86"/>
      <c r="K37" s="18"/>
    </row>
    <row r="38" spans="1:11" ht="27" customHeight="1">
      <c r="A38" s="36" t="s">
        <v>123</v>
      </c>
      <c r="B38" s="82" t="s">
        <v>544</v>
      </c>
      <c r="C38" s="83"/>
      <c r="D38" s="84"/>
      <c r="E38" s="79"/>
      <c r="F38" s="79"/>
      <c r="G38" s="79"/>
      <c r="H38" s="79"/>
      <c r="I38" s="79"/>
      <c r="J38" s="81"/>
      <c r="K38" s="18"/>
    </row>
    <row r="39" spans="1:11" ht="27" customHeight="1">
      <c r="A39" s="36" t="s">
        <v>4</v>
      </c>
      <c r="B39" s="82" t="s">
        <v>544</v>
      </c>
      <c r="C39" s="83"/>
      <c r="D39" s="84"/>
      <c r="E39" s="79"/>
      <c r="F39" s="79"/>
      <c r="G39" s="79"/>
      <c r="H39" s="79"/>
      <c r="I39" s="79"/>
      <c r="J39" s="81"/>
      <c r="K39" s="18"/>
    </row>
    <row r="40" spans="1:11" ht="27" customHeight="1">
      <c r="A40" s="36" t="s">
        <v>5</v>
      </c>
      <c r="B40" s="82" t="s">
        <v>545</v>
      </c>
      <c r="C40" s="83"/>
      <c r="D40" s="84"/>
      <c r="E40" s="79"/>
      <c r="F40" s="79"/>
      <c r="G40" s="79"/>
      <c r="H40" s="79"/>
      <c r="I40" s="79"/>
      <c r="J40" s="81"/>
      <c r="K40" s="18"/>
    </row>
    <row r="41" spans="1:11" ht="27" customHeight="1">
      <c r="A41" s="36" t="s">
        <v>546</v>
      </c>
      <c r="B41" s="82" t="s">
        <v>545</v>
      </c>
      <c r="C41" s="83"/>
      <c r="D41" s="84"/>
      <c r="E41" s="79"/>
      <c r="F41" s="79"/>
      <c r="G41" s="79"/>
      <c r="H41" s="79"/>
      <c r="I41" s="79"/>
      <c r="J41" s="81"/>
      <c r="K41" s="18"/>
    </row>
    <row r="42" spans="1:11" ht="27" customHeight="1">
      <c r="A42" s="36" t="s">
        <v>124</v>
      </c>
      <c r="B42" s="82" t="s">
        <v>490</v>
      </c>
      <c r="C42" s="83"/>
      <c r="D42" s="84"/>
      <c r="E42" s="79"/>
      <c r="F42" s="79"/>
      <c r="G42" s="79"/>
      <c r="H42" s="79"/>
      <c r="I42" s="79"/>
      <c r="J42" s="81"/>
      <c r="K42" s="18"/>
    </row>
    <row r="43" spans="1:11" ht="27" customHeight="1">
      <c r="A43" s="36" t="s">
        <v>547</v>
      </c>
      <c r="B43" s="82" t="s">
        <v>548</v>
      </c>
      <c r="C43" s="83"/>
      <c r="D43" s="84"/>
      <c r="E43" s="79"/>
      <c r="F43" s="79"/>
      <c r="G43" s="79"/>
      <c r="H43" s="79" t="s">
        <v>549</v>
      </c>
      <c r="I43" s="79"/>
      <c r="J43" s="81"/>
      <c r="K43" s="18"/>
    </row>
    <row r="44" spans="1:11" ht="27" customHeight="1">
      <c r="A44" s="36" t="s">
        <v>550</v>
      </c>
      <c r="B44" s="82" t="s">
        <v>551</v>
      </c>
      <c r="C44" s="83"/>
      <c r="D44" s="84"/>
      <c r="E44" s="79"/>
      <c r="F44" s="79"/>
      <c r="G44" s="79"/>
      <c r="H44" s="79" t="s">
        <v>552</v>
      </c>
      <c r="I44" s="79"/>
      <c r="J44" s="81"/>
      <c r="K44" s="18"/>
    </row>
    <row r="45" spans="1:11" ht="27" customHeight="1">
      <c r="A45" s="36" t="s">
        <v>127</v>
      </c>
      <c r="B45" s="82" t="s">
        <v>497</v>
      </c>
      <c r="C45" s="83"/>
      <c r="D45" s="84"/>
      <c r="E45" s="79"/>
      <c r="F45" s="79"/>
      <c r="G45" s="79"/>
      <c r="H45" s="79" t="s">
        <v>380</v>
      </c>
      <c r="I45" s="79"/>
      <c r="J45" s="81"/>
      <c r="K45" s="18"/>
    </row>
    <row r="46" spans="1:11" ht="27" customHeight="1">
      <c r="A46" s="36" t="s">
        <v>128</v>
      </c>
      <c r="B46" s="79" t="s">
        <v>497</v>
      </c>
      <c r="C46" s="79"/>
      <c r="D46" s="79"/>
      <c r="E46" s="79"/>
      <c r="F46" s="79"/>
      <c r="G46" s="79"/>
      <c r="H46" s="79" t="s">
        <v>380</v>
      </c>
      <c r="I46" s="79"/>
      <c r="J46" s="81"/>
      <c r="K46" s="18"/>
    </row>
    <row r="47" spans="1:11" ht="27" customHeight="1">
      <c r="A47" s="36" t="s">
        <v>117</v>
      </c>
      <c r="B47" s="79" t="s">
        <v>503</v>
      </c>
      <c r="C47" s="79"/>
      <c r="D47" s="79"/>
      <c r="E47" s="79" t="s">
        <v>553</v>
      </c>
      <c r="F47" s="79"/>
      <c r="G47" s="79"/>
      <c r="H47" s="79"/>
      <c r="I47" s="79"/>
      <c r="J47" s="81"/>
      <c r="K47" s="18"/>
    </row>
    <row r="48" spans="1:11" ht="27" customHeight="1">
      <c r="A48" s="36" t="s">
        <v>129</v>
      </c>
      <c r="B48" s="79" t="s">
        <v>503</v>
      </c>
      <c r="C48" s="79"/>
      <c r="D48" s="79"/>
      <c r="E48" s="79" t="s">
        <v>553</v>
      </c>
      <c r="F48" s="79"/>
      <c r="G48" s="79"/>
      <c r="H48" s="79"/>
      <c r="I48" s="79"/>
      <c r="J48" s="81"/>
      <c r="K48" s="18"/>
    </row>
    <row r="49" spans="1:11" ht="27" customHeight="1">
      <c r="A49" s="36" t="s">
        <v>554</v>
      </c>
      <c r="B49" s="79" t="s">
        <v>418</v>
      </c>
      <c r="C49" s="79"/>
      <c r="D49" s="79"/>
      <c r="E49" s="79"/>
      <c r="F49" s="79"/>
      <c r="G49" s="79"/>
      <c r="H49" s="79"/>
      <c r="I49" s="79"/>
      <c r="J49" s="81"/>
      <c r="K49" s="18"/>
    </row>
    <row r="50" spans="1:11" ht="27" customHeight="1">
      <c r="A50" s="36" t="s">
        <v>555</v>
      </c>
      <c r="B50" s="79" t="s">
        <v>390</v>
      </c>
      <c r="C50" s="79"/>
      <c r="D50" s="79"/>
      <c r="E50" s="79"/>
      <c r="F50" s="79"/>
      <c r="G50" s="79"/>
      <c r="H50" s="79"/>
      <c r="I50" s="79"/>
      <c r="J50" s="81"/>
      <c r="K50" s="18"/>
    </row>
    <row r="51" spans="1:11" ht="27" customHeight="1">
      <c r="A51" s="36" t="s">
        <v>116</v>
      </c>
      <c r="B51" s="79" t="s">
        <v>556</v>
      </c>
      <c r="C51" s="79"/>
      <c r="D51" s="79"/>
      <c r="E51" s="79"/>
      <c r="F51" s="79"/>
      <c r="G51" s="79"/>
      <c r="H51" s="79"/>
      <c r="I51" s="79"/>
      <c r="J51" s="81"/>
      <c r="K51" s="18"/>
    </row>
    <row r="52" spans="1:11" ht="27" customHeight="1">
      <c r="A52" s="36" t="s">
        <v>6</v>
      </c>
      <c r="B52" s="79" t="s">
        <v>556</v>
      </c>
      <c r="C52" s="79"/>
      <c r="D52" s="79"/>
      <c r="E52" s="79"/>
      <c r="F52" s="79"/>
      <c r="G52" s="79"/>
      <c r="H52" s="79"/>
      <c r="I52" s="79"/>
      <c r="J52" s="81"/>
      <c r="K52" s="18"/>
    </row>
    <row r="53" spans="1:11" ht="27" customHeight="1">
      <c r="A53" s="36" t="s">
        <v>531</v>
      </c>
      <c r="B53" s="79" t="s">
        <v>557</v>
      </c>
      <c r="C53" s="79"/>
      <c r="D53" s="79"/>
      <c r="E53" s="79"/>
      <c r="F53" s="79"/>
      <c r="G53" s="79"/>
      <c r="H53" s="79" t="s">
        <v>558</v>
      </c>
      <c r="I53" s="79"/>
      <c r="J53" s="81"/>
    </row>
    <row r="54" spans="1:11" ht="27" customHeight="1">
      <c r="A54" s="36" t="s">
        <v>144</v>
      </c>
      <c r="B54" s="79" t="s">
        <v>354</v>
      </c>
      <c r="C54" s="79"/>
      <c r="D54" s="79"/>
      <c r="E54" s="79"/>
      <c r="F54" s="79"/>
      <c r="G54" s="79"/>
      <c r="H54" s="79" t="s">
        <v>396</v>
      </c>
      <c r="I54" s="79"/>
      <c r="J54" s="81"/>
    </row>
    <row r="55" spans="1:11" ht="27" customHeight="1">
      <c r="A55" s="36" t="s">
        <v>7</v>
      </c>
      <c r="B55" s="79" t="s">
        <v>354</v>
      </c>
      <c r="C55" s="79"/>
      <c r="D55" s="79"/>
      <c r="E55" s="79"/>
      <c r="F55" s="79"/>
      <c r="G55" s="79"/>
      <c r="H55" s="79" t="s">
        <v>396</v>
      </c>
      <c r="I55" s="79"/>
      <c r="J55" s="81"/>
    </row>
    <row r="56" spans="1:11" ht="27" customHeight="1">
      <c r="A56" s="36" t="s">
        <v>8</v>
      </c>
      <c r="B56" s="79" t="s">
        <v>354</v>
      </c>
      <c r="C56" s="79"/>
      <c r="D56" s="79"/>
      <c r="E56" s="79"/>
      <c r="F56" s="79"/>
      <c r="G56" s="79"/>
      <c r="H56" s="79" t="s">
        <v>396</v>
      </c>
      <c r="I56" s="79"/>
      <c r="J56" s="81"/>
    </row>
    <row r="57" spans="1:11" ht="27" customHeight="1">
      <c r="A57" s="36" t="s">
        <v>9</v>
      </c>
      <c r="B57" s="79" t="s">
        <v>354</v>
      </c>
      <c r="C57" s="79"/>
      <c r="D57" s="79"/>
      <c r="E57" s="79"/>
      <c r="F57" s="79"/>
      <c r="G57" s="79"/>
      <c r="H57" s="79" t="s">
        <v>396</v>
      </c>
      <c r="I57" s="79"/>
      <c r="J57" s="81"/>
    </row>
    <row r="58" spans="1:11" ht="27" customHeight="1" thickBot="1">
      <c r="A58" s="37" t="s">
        <v>10</v>
      </c>
      <c r="B58" s="79" t="s">
        <v>354</v>
      </c>
      <c r="C58" s="79"/>
      <c r="D58" s="79"/>
      <c r="E58" s="80"/>
      <c r="F58" s="80"/>
      <c r="G58" s="80"/>
      <c r="H58" s="79" t="s">
        <v>396</v>
      </c>
      <c r="I58" s="79"/>
      <c r="J58" s="81"/>
    </row>
  </sheetData>
  <mergeCells count="153">
    <mergeCell ref="B10:D10"/>
    <mergeCell ref="E10:G10"/>
    <mergeCell ref="H10:J10"/>
    <mergeCell ref="B11:D11"/>
    <mergeCell ref="E11:G11"/>
    <mergeCell ref="H11:J11"/>
    <mergeCell ref="A1:J1"/>
    <mergeCell ref="A2:J6"/>
    <mergeCell ref="A7:J8"/>
    <mergeCell ref="B9:D9"/>
    <mergeCell ref="E9:G9"/>
    <mergeCell ref="H9:J9"/>
    <mergeCell ref="B14:D14"/>
    <mergeCell ref="E14:G14"/>
    <mergeCell ref="H14:J14"/>
    <mergeCell ref="B15:D15"/>
    <mergeCell ref="E15:G15"/>
    <mergeCell ref="H15:J15"/>
    <mergeCell ref="B12:D12"/>
    <mergeCell ref="E12:G12"/>
    <mergeCell ref="H12:J12"/>
    <mergeCell ref="B13:D13"/>
    <mergeCell ref="E13:G13"/>
    <mergeCell ref="H13:J13"/>
    <mergeCell ref="B18:D18"/>
    <mergeCell ref="E18:G18"/>
    <mergeCell ref="H18:J18"/>
    <mergeCell ref="B19:D19"/>
    <mergeCell ref="E19:G19"/>
    <mergeCell ref="H19:J19"/>
    <mergeCell ref="B16:D16"/>
    <mergeCell ref="E16:G16"/>
    <mergeCell ref="H16:J16"/>
    <mergeCell ref="B17:D17"/>
    <mergeCell ref="E17:G17"/>
    <mergeCell ref="H17:J17"/>
    <mergeCell ref="B22:D22"/>
    <mergeCell ref="E22:G22"/>
    <mergeCell ref="H22:J22"/>
    <mergeCell ref="B23:D23"/>
    <mergeCell ref="E23:G23"/>
    <mergeCell ref="H23:J23"/>
    <mergeCell ref="B20:D20"/>
    <mergeCell ref="E20:G20"/>
    <mergeCell ref="H20:J20"/>
    <mergeCell ref="B21:D21"/>
    <mergeCell ref="E21:G21"/>
    <mergeCell ref="H21:J21"/>
    <mergeCell ref="B26:D26"/>
    <mergeCell ref="E26:G26"/>
    <mergeCell ref="H26:J26"/>
    <mergeCell ref="B27:D27"/>
    <mergeCell ref="E27:G27"/>
    <mergeCell ref="H27:J27"/>
    <mergeCell ref="B24:D24"/>
    <mergeCell ref="E24:G24"/>
    <mergeCell ref="H24:J24"/>
    <mergeCell ref="B25:D25"/>
    <mergeCell ref="E25:G25"/>
    <mergeCell ref="H25:J25"/>
    <mergeCell ref="B30:D30"/>
    <mergeCell ref="E30:G30"/>
    <mergeCell ref="H30:J30"/>
    <mergeCell ref="B31:D31"/>
    <mergeCell ref="E31:G31"/>
    <mergeCell ref="H31:J31"/>
    <mergeCell ref="B28:D28"/>
    <mergeCell ref="E28:G28"/>
    <mergeCell ref="H28:J28"/>
    <mergeCell ref="B29:D29"/>
    <mergeCell ref="E29:G29"/>
    <mergeCell ref="H29:J29"/>
    <mergeCell ref="B34:D34"/>
    <mergeCell ref="E34:G34"/>
    <mergeCell ref="H34:J34"/>
    <mergeCell ref="B35:D35"/>
    <mergeCell ref="E35:G35"/>
    <mergeCell ref="H35:J35"/>
    <mergeCell ref="B32:D32"/>
    <mergeCell ref="E32:G32"/>
    <mergeCell ref="H32:J32"/>
    <mergeCell ref="B33:D33"/>
    <mergeCell ref="E33:G33"/>
    <mergeCell ref="H33:J33"/>
    <mergeCell ref="B38:D38"/>
    <mergeCell ref="E38:G38"/>
    <mergeCell ref="H38:J38"/>
    <mergeCell ref="B39:D39"/>
    <mergeCell ref="E39:G39"/>
    <mergeCell ref="H39:J39"/>
    <mergeCell ref="B36:D36"/>
    <mergeCell ref="E36:G36"/>
    <mergeCell ref="H36:J36"/>
    <mergeCell ref="B37:D37"/>
    <mergeCell ref="E37:G37"/>
    <mergeCell ref="H37:J37"/>
    <mergeCell ref="B42:D42"/>
    <mergeCell ref="E42:G42"/>
    <mergeCell ref="H42:J42"/>
    <mergeCell ref="B43:D43"/>
    <mergeCell ref="E43:G43"/>
    <mergeCell ref="H43:J43"/>
    <mergeCell ref="B40:D40"/>
    <mergeCell ref="E40:G40"/>
    <mergeCell ref="H40:J40"/>
    <mergeCell ref="B41:D41"/>
    <mergeCell ref="E41:G41"/>
    <mergeCell ref="H41:J41"/>
    <mergeCell ref="B46:D46"/>
    <mergeCell ref="E46:G46"/>
    <mergeCell ref="H46:J46"/>
    <mergeCell ref="B47:D47"/>
    <mergeCell ref="E47:G47"/>
    <mergeCell ref="H47:J47"/>
    <mergeCell ref="B44:D44"/>
    <mergeCell ref="E44:G44"/>
    <mergeCell ref="H44:J44"/>
    <mergeCell ref="B45:D45"/>
    <mergeCell ref="E45:G45"/>
    <mergeCell ref="H45:J45"/>
    <mergeCell ref="B50:D50"/>
    <mergeCell ref="E50:G50"/>
    <mergeCell ref="H50:J50"/>
    <mergeCell ref="B51:D51"/>
    <mergeCell ref="E51:G51"/>
    <mergeCell ref="H51:J51"/>
    <mergeCell ref="B48:D48"/>
    <mergeCell ref="E48:G48"/>
    <mergeCell ref="H48:J48"/>
    <mergeCell ref="B49:D49"/>
    <mergeCell ref="E49:G49"/>
    <mergeCell ref="H49:J49"/>
    <mergeCell ref="B54:D54"/>
    <mergeCell ref="E54:G54"/>
    <mergeCell ref="H54:J54"/>
    <mergeCell ref="B55:D55"/>
    <mergeCell ref="E55:G55"/>
    <mergeCell ref="H55:J55"/>
    <mergeCell ref="B52:D52"/>
    <mergeCell ref="E52:G52"/>
    <mergeCell ref="H52:J52"/>
    <mergeCell ref="B53:D53"/>
    <mergeCell ref="E53:G53"/>
    <mergeCell ref="H53:J53"/>
    <mergeCell ref="B58:D58"/>
    <mergeCell ref="E58:G58"/>
    <mergeCell ref="H58:J58"/>
    <mergeCell ref="B56:D56"/>
    <mergeCell ref="E56:G56"/>
    <mergeCell ref="H56:J56"/>
    <mergeCell ref="B57:D57"/>
    <mergeCell ref="E57:G57"/>
    <mergeCell ref="H57:J57"/>
  </mergeCells>
  <phoneticPr fontId="6" type="noConversion"/>
  <printOptions horizontalCentered="1" verticalCentered="1"/>
  <pageMargins left="0" right="0" top="0" bottom="0" header="0" footer="0"/>
  <pageSetup paperSize="9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sqref="A1:J58"/>
    </sheetView>
  </sheetViews>
  <sheetFormatPr defaultColWidth="12.85546875" defaultRowHeight="16.5"/>
  <cols>
    <col min="1" max="1" width="7.42578125" style="1" customWidth="1"/>
    <col min="2" max="10" width="11.42578125" style="1" customWidth="1"/>
    <col min="11" max="11" width="6.7109375" style="1" customWidth="1"/>
    <col min="12" max="256" width="12.85546875" style="1"/>
    <col min="257" max="257" width="7.42578125" style="1" customWidth="1"/>
    <col min="258" max="266" width="11.42578125" style="1" customWidth="1"/>
    <col min="267" max="267" width="6.7109375" style="1" customWidth="1"/>
    <col min="268" max="512" width="12.85546875" style="1"/>
    <col min="513" max="513" width="7.42578125" style="1" customWidth="1"/>
    <col min="514" max="522" width="11.42578125" style="1" customWidth="1"/>
    <col min="523" max="523" width="6.7109375" style="1" customWidth="1"/>
    <col min="524" max="768" width="12.85546875" style="1"/>
    <col min="769" max="769" width="7.42578125" style="1" customWidth="1"/>
    <col min="770" max="778" width="11.42578125" style="1" customWidth="1"/>
    <col min="779" max="779" width="6.7109375" style="1" customWidth="1"/>
    <col min="780" max="1024" width="12.85546875" style="1"/>
    <col min="1025" max="1025" width="7.42578125" style="1" customWidth="1"/>
    <col min="1026" max="1034" width="11.42578125" style="1" customWidth="1"/>
    <col min="1035" max="1035" width="6.7109375" style="1" customWidth="1"/>
    <col min="1036" max="1280" width="12.85546875" style="1"/>
    <col min="1281" max="1281" width="7.42578125" style="1" customWidth="1"/>
    <col min="1282" max="1290" width="11.42578125" style="1" customWidth="1"/>
    <col min="1291" max="1291" width="6.7109375" style="1" customWidth="1"/>
    <col min="1292" max="1536" width="12.85546875" style="1"/>
    <col min="1537" max="1537" width="7.42578125" style="1" customWidth="1"/>
    <col min="1538" max="1546" width="11.42578125" style="1" customWidth="1"/>
    <col min="1547" max="1547" width="6.7109375" style="1" customWidth="1"/>
    <col min="1548" max="1792" width="12.85546875" style="1"/>
    <col min="1793" max="1793" width="7.42578125" style="1" customWidth="1"/>
    <col min="1794" max="1802" width="11.42578125" style="1" customWidth="1"/>
    <col min="1803" max="1803" width="6.7109375" style="1" customWidth="1"/>
    <col min="1804" max="2048" width="12.85546875" style="1"/>
    <col min="2049" max="2049" width="7.42578125" style="1" customWidth="1"/>
    <col min="2050" max="2058" width="11.42578125" style="1" customWidth="1"/>
    <col min="2059" max="2059" width="6.7109375" style="1" customWidth="1"/>
    <col min="2060" max="2304" width="12.85546875" style="1"/>
    <col min="2305" max="2305" width="7.42578125" style="1" customWidth="1"/>
    <col min="2306" max="2314" width="11.42578125" style="1" customWidth="1"/>
    <col min="2315" max="2315" width="6.7109375" style="1" customWidth="1"/>
    <col min="2316" max="2560" width="12.85546875" style="1"/>
    <col min="2561" max="2561" width="7.42578125" style="1" customWidth="1"/>
    <col min="2562" max="2570" width="11.42578125" style="1" customWidth="1"/>
    <col min="2571" max="2571" width="6.7109375" style="1" customWidth="1"/>
    <col min="2572" max="2816" width="12.85546875" style="1"/>
    <col min="2817" max="2817" width="7.42578125" style="1" customWidth="1"/>
    <col min="2818" max="2826" width="11.42578125" style="1" customWidth="1"/>
    <col min="2827" max="2827" width="6.7109375" style="1" customWidth="1"/>
    <col min="2828" max="3072" width="12.85546875" style="1"/>
    <col min="3073" max="3073" width="7.42578125" style="1" customWidth="1"/>
    <col min="3074" max="3082" width="11.42578125" style="1" customWidth="1"/>
    <col min="3083" max="3083" width="6.7109375" style="1" customWidth="1"/>
    <col min="3084" max="3328" width="12.85546875" style="1"/>
    <col min="3329" max="3329" width="7.42578125" style="1" customWidth="1"/>
    <col min="3330" max="3338" width="11.42578125" style="1" customWidth="1"/>
    <col min="3339" max="3339" width="6.7109375" style="1" customWidth="1"/>
    <col min="3340" max="3584" width="12.85546875" style="1"/>
    <col min="3585" max="3585" width="7.42578125" style="1" customWidth="1"/>
    <col min="3586" max="3594" width="11.42578125" style="1" customWidth="1"/>
    <col min="3595" max="3595" width="6.7109375" style="1" customWidth="1"/>
    <col min="3596" max="3840" width="12.85546875" style="1"/>
    <col min="3841" max="3841" width="7.42578125" style="1" customWidth="1"/>
    <col min="3842" max="3850" width="11.42578125" style="1" customWidth="1"/>
    <col min="3851" max="3851" width="6.7109375" style="1" customWidth="1"/>
    <col min="3852" max="4096" width="12.85546875" style="1"/>
    <col min="4097" max="4097" width="7.42578125" style="1" customWidth="1"/>
    <col min="4098" max="4106" width="11.42578125" style="1" customWidth="1"/>
    <col min="4107" max="4107" width="6.7109375" style="1" customWidth="1"/>
    <col min="4108" max="4352" width="12.85546875" style="1"/>
    <col min="4353" max="4353" width="7.42578125" style="1" customWidth="1"/>
    <col min="4354" max="4362" width="11.42578125" style="1" customWidth="1"/>
    <col min="4363" max="4363" width="6.7109375" style="1" customWidth="1"/>
    <col min="4364" max="4608" width="12.85546875" style="1"/>
    <col min="4609" max="4609" width="7.42578125" style="1" customWidth="1"/>
    <col min="4610" max="4618" width="11.42578125" style="1" customWidth="1"/>
    <col min="4619" max="4619" width="6.7109375" style="1" customWidth="1"/>
    <col min="4620" max="4864" width="12.85546875" style="1"/>
    <col min="4865" max="4865" width="7.42578125" style="1" customWidth="1"/>
    <col min="4866" max="4874" width="11.42578125" style="1" customWidth="1"/>
    <col min="4875" max="4875" width="6.7109375" style="1" customWidth="1"/>
    <col min="4876" max="5120" width="12.85546875" style="1"/>
    <col min="5121" max="5121" width="7.42578125" style="1" customWidth="1"/>
    <col min="5122" max="5130" width="11.42578125" style="1" customWidth="1"/>
    <col min="5131" max="5131" width="6.7109375" style="1" customWidth="1"/>
    <col min="5132" max="5376" width="12.85546875" style="1"/>
    <col min="5377" max="5377" width="7.42578125" style="1" customWidth="1"/>
    <col min="5378" max="5386" width="11.42578125" style="1" customWidth="1"/>
    <col min="5387" max="5387" width="6.7109375" style="1" customWidth="1"/>
    <col min="5388" max="5632" width="12.85546875" style="1"/>
    <col min="5633" max="5633" width="7.42578125" style="1" customWidth="1"/>
    <col min="5634" max="5642" width="11.42578125" style="1" customWidth="1"/>
    <col min="5643" max="5643" width="6.7109375" style="1" customWidth="1"/>
    <col min="5644" max="5888" width="12.85546875" style="1"/>
    <col min="5889" max="5889" width="7.42578125" style="1" customWidth="1"/>
    <col min="5890" max="5898" width="11.42578125" style="1" customWidth="1"/>
    <col min="5899" max="5899" width="6.7109375" style="1" customWidth="1"/>
    <col min="5900" max="6144" width="12.85546875" style="1"/>
    <col min="6145" max="6145" width="7.42578125" style="1" customWidth="1"/>
    <col min="6146" max="6154" width="11.42578125" style="1" customWidth="1"/>
    <col min="6155" max="6155" width="6.7109375" style="1" customWidth="1"/>
    <col min="6156" max="6400" width="12.85546875" style="1"/>
    <col min="6401" max="6401" width="7.42578125" style="1" customWidth="1"/>
    <col min="6402" max="6410" width="11.42578125" style="1" customWidth="1"/>
    <col min="6411" max="6411" width="6.7109375" style="1" customWidth="1"/>
    <col min="6412" max="6656" width="12.85546875" style="1"/>
    <col min="6657" max="6657" width="7.42578125" style="1" customWidth="1"/>
    <col min="6658" max="6666" width="11.42578125" style="1" customWidth="1"/>
    <col min="6667" max="6667" width="6.7109375" style="1" customWidth="1"/>
    <col min="6668" max="6912" width="12.85546875" style="1"/>
    <col min="6913" max="6913" width="7.42578125" style="1" customWidth="1"/>
    <col min="6914" max="6922" width="11.42578125" style="1" customWidth="1"/>
    <col min="6923" max="6923" width="6.7109375" style="1" customWidth="1"/>
    <col min="6924" max="7168" width="12.85546875" style="1"/>
    <col min="7169" max="7169" width="7.42578125" style="1" customWidth="1"/>
    <col min="7170" max="7178" width="11.42578125" style="1" customWidth="1"/>
    <col min="7179" max="7179" width="6.7109375" style="1" customWidth="1"/>
    <col min="7180" max="7424" width="12.85546875" style="1"/>
    <col min="7425" max="7425" width="7.42578125" style="1" customWidth="1"/>
    <col min="7426" max="7434" width="11.42578125" style="1" customWidth="1"/>
    <col min="7435" max="7435" width="6.7109375" style="1" customWidth="1"/>
    <col min="7436" max="7680" width="12.85546875" style="1"/>
    <col min="7681" max="7681" width="7.42578125" style="1" customWidth="1"/>
    <col min="7682" max="7690" width="11.42578125" style="1" customWidth="1"/>
    <col min="7691" max="7691" width="6.7109375" style="1" customWidth="1"/>
    <col min="7692" max="7936" width="12.85546875" style="1"/>
    <col min="7937" max="7937" width="7.42578125" style="1" customWidth="1"/>
    <col min="7938" max="7946" width="11.42578125" style="1" customWidth="1"/>
    <col min="7947" max="7947" width="6.7109375" style="1" customWidth="1"/>
    <col min="7948" max="8192" width="12.85546875" style="1"/>
    <col min="8193" max="8193" width="7.42578125" style="1" customWidth="1"/>
    <col min="8194" max="8202" width="11.42578125" style="1" customWidth="1"/>
    <col min="8203" max="8203" width="6.7109375" style="1" customWidth="1"/>
    <col min="8204" max="8448" width="12.85546875" style="1"/>
    <col min="8449" max="8449" width="7.42578125" style="1" customWidth="1"/>
    <col min="8450" max="8458" width="11.42578125" style="1" customWidth="1"/>
    <col min="8459" max="8459" width="6.7109375" style="1" customWidth="1"/>
    <col min="8460" max="8704" width="12.85546875" style="1"/>
    <col min="8705" max="8705" width="7.42578125" style="1" customWidth="1"/>
    <col min="8706" max="8714" width="11.42578125" style="1" customWidth="1"/>
    <col min="8715" max="8715" width="6.7109375" style="1" customWidth="1"/>
    <col min="8716" max="8960" width="12.85546875" style="1"/>
    <col min="8961" max="8961" width="7.42578125" style="1" customWidth="1"/>
    <col min="8962" max="8970" width="11.42578125" style="1" customWidth="1"/>
    <col min="8971" max="8971" width="6.7109375" style="1" customWidth="1"/>
    <col min="8972" max="9216" width="12.85546875" style="1"/>
    <col min="9217" max="9217" width="7.42578125" style="1" customWidth="1"/>
    <col min="9218" max="9226" width="11.42578125" style="1" customWidth="1"/>
    <col min="9227" max="9227" width="6.7109375" style="1" customWidth="1"/>
    <col min="9228" max="9472" width="12.85546875" style="1"/>
    <col min="9473" max="9473" width="7.42578125" style="1" customWidth="1"/>
    <col min="9474" max="9482" width="11.42578125" style="1" customWidth="1"/>
    <col min="9483" max="9483" width="6.7109375" style="1" customWidth="1"/>
    <col min="9484" max="9728" width="12.85546875" style="1"/>
    <col min="9729" max="9729" width="7.42578125" style="1" customWidth="1"/>
    <col min="9730" max="9738" width="11.42578125" style="1" customWidth="1"/>
    <col min="9739" max="9739" width="6.7109375" style="1" customWidth="1"/>
    <col min="9740" max="9984" width="12.85546875" style="1"/>
    <col min="9985" max="9985" width="7.42578125" style="1" customWidth="1"/>
    <col min="9986" max="9994" width="11.42578125" style="1" customWidth="1"/>
    <col min="9995" max="9995" width="6.7109375" style="1" customWidth="1"/>
    <col min="9996" max="10240" width="12.85546875" style="1"/>
    <col min="10241" max="10241" width="7.42578125" style="1" customWidth="1"/>
    <col min="10242" max="10250" width="11.42578125" style="1" customWidth="1"/>
    <col min="10251" max="10251" width="6.7109375" style="1" customWidth="1"/>
    <col min="10252" max="10496" width="12.85546875" style="1"/>
    <col min="10497" max="10497" width="7.42578125" style="1" customWidth="1"/>
    <col min="10498" max="10506" width="11.42578125" style="1" customWidth="1"/>
    <col min="10507" max="10507" width="6.7109375" style="1" customWidth="1"/>
    <col min="10508" max="10752" width="12.85546875" style="1"/>
    <col min="10753" max="10753" width="7.42578125" style="1" customWidth="1"/>
    <col min="10754" max="10762" width="11.42578125" style="1" customWidth="1"/>
    <col min="10763" max="10763" width="6.7109375" style="1" customWidth="1"/>
    <col min="10764" max="11008" width="12.85546875" style="1"/>
    <col min="11009" max="11009" width="7.42578125" style="1" customWidth="1"/>
    <col min="11010" max="11018" width="11.42578125" style="1" customWidth="1"/>
    <col min="11019" max="11019" width="6.7109375" style="1" customWidth="1"/>
    <col min="11020" max="11264" width="12.85546875" style="1"/>
    <col min="11265" max="11265" width="7.42578125" style="1" customWidth="1"/>
    <col min="11266" max="11274" width="11.42578125" style="1" customWidth="1"/>
    <col min="11275" max="11275" width="6.7109375" style="1" customWidth="1"/>
    <col min="11276" max="11520" width="12.85546875" style="1"/>
    <col min="11521" max="11521" width="7.42578125" style="1" customWidth="1"/>
    <col min="11522" max="11530" width="11.42578125" style="1" customWidth="1"/>
    <col min="11531" max="11531" width="6.7109375" style="1" customWidth="1"/>
    <col min="11532" max="11776" width="12.85546875" style="1"/>
    <col min="11777" max="11777" width="7.42578125" style="1" customWidth="1"/>
    <col min="11778" max="11786" width="11.42578125" style="1" customWidth="1"/>
    <col min="11787" max="11787" width="6.7109375" style="1" customWidth="1"/>
    <col min="11788" max="12032" width="12.85546875" style="1"/>
    <col min="12033" max="12033" width="7.42578125" style="1" customWidth="1"/>
    <col min="12034" max="12042" width="11.42578125" style="1" customWidth="1"/>
    <col min="12043" max="12043" width="6.7109375" style="1" customWidth="1"/>
    <col min="12044" max="12288" width="12.85546875" style="1"/>
    <col min="12289" max="12289" width="7.42578125" style="1" customWidth="1"/>
    <col min="12290" max="12298" width="11.42578125" style="1" customWidth="1"/>
    <col min="12299" max="12299" width="6.7109375" style="1" customWidth="1"/>
    <col min="12300" max="12544" width="12.85546875" style="1"/>
    <col min="12545" max="12545" width="7.42578125" style="1" customWidth="1"/>
    <col min="12546" max="12554" width="11.42578125" style="1" customWidth="1"/>
    <col min="12555" max="12555" width="6.7109375" style="1" customWidth="1"/>
    <col min="12556" max="12800" width="12.85546875" style="1"/>
    <col min="12801" max="12801" width="7.42578125" style="1" customWidth="1"/>
    <col min="12802" max="12810" width="11.42578125" style="1" customWidth="1"/>
    <col min="12811" max="12811" width="6.7109375" style="1" customWidth="1"/>
    <col min="12812" max="13056" width="12.85546875" style="1"/>
    <col min="13057" max="13057" width="7.42578125" style="1" customWidth="1"/>
    <col min="13058" max="13066" width="11.42578125" style="1" customWidth="1"/>
    <col min="13067" max="13067" width="6.7109375" style="1" customWidth="1"/>
    <col min="13068" max="13312" width="12.85546875" style="1"/>
    <col min="13313" max="13313" width="7.42578125" style="1" customWidth="1"/>
    <col min="13314" max="13322" width="11.42578125" style="1" customWidth="1"/>
    <col min="13323" max="13323" width="6.7109375" style="1" customWidth="1"/>
    <col min="13324" max="13568" width="12.85546875" style="1"/>
    <col min="13569" max="13569" width="7.42578125" style="1" customWidth="1"/>
    <col min="13570" max="13578" width="11.42578125" style="1" customWidth="1"/>
    <col min="13579" max="13579" width="6.7109375" style="1" customWidth="1"/>
    <col min="13580" max="13824" width="12.85546875" style="1"/>
    <col min="13825" max="13825" width="7.42578125" style="1" customWidth="1"/>
    <col min="13826" max="13834" width="11.42578125" style="1" customWidth="1"/>
    <col min="13835" max="13835" width="6.7109375" style="1" customWidth="1"/>
    <col min="13836" max="14080" width="12.85546875" style="1"/>
    <col min="14081" max="14081" width="7.42578125" style="1" customWidth="1"/>
    <col min="14082" max="14090" width="11.42578125" style="1" customWidth="1"/>
    <col min="14091" max="14091" width="6.7109375" style="1" customWidth="1"/>
    <col min="14092" max="14336" width="12.85546875" style="1"/>
    <col min="14337" max="14337" width="7.42578125" style="1" customWidth="1"/>
    <col min="14338" max="14346" width="11.42578125" style="1" customWidth="1"/>
    <col min="14347" max="14347" width="6.7109375" style="1" customWidth="1"/>
    <col min="14348" max="14592" width="12.85546875" style="1"/>
    <col min="14593" max="14593" width="7.42578125" style="1" customWidth="1"/>
    <col min="14594" max="14602" width="11.42578125" style="1" customWidth="1"/>
    <col min="14603" max="14603" width="6.7109375" style="1" customWidth="1"/>
    <col min="14604" max="14848" width="12.85546875" style="1"/>
    <col min="14849" max="14849" width="7.42578125" style="1" customWidth="1"/>
    <col min="14850" max="14858" width="11.42578125" style="1" customWidth="1"/>
    <col min="14859" max="14859" width="6.7109375" style="1" customWidth="1"/>
    <col min="14860" max="15104" width="12.85546875" style="1"/>
    <col min="15105" max="15105" width="7.42578125" style="1" customWidth="1"/>
    <col min="15106" max="15114" width="11.42578125" style="1" customWidth="1"/>
    <col min="15115" max="15115" width="6.7109375" style="1" customWidth="1"/>
    <col min="15116" max="15360" width="12.85546875" style="1"/>
    <col min="15361" max="15361" width="7.42578125" style="1" customWidth="1"/>
    <col min="15362" max="15370" width="11.42578125" style="1" customWidth="1"/>
    <col min="15371" max="15371" width="6.7109375" style="1" customWidth="1"/>
    <col min="15372" max="15616" width="12.85546875" style="1"/>
    <col min="15617" max="15617" width="7.42578125" style="1" customWidth="1"/>
    <col min="15618" max="15626" width="11.42578125" style="1" customWidth="1"/>
    <col min="15627" max="15627" width="6.7109375" style="1" customWidth="1"/>
    <col min="15628" max="15872" width="12.85546875" style="1"/>
    <col min="15873" max="15873" width="7.42578125" style="1" customWidth="1"/>
    <col min="15874" max="15882" width="11.42578125" style="1" customWidth="1"/>
    <col min="15883" max="15883" width="6.7109375" style="1" customWidth="1"/>
    <col min="15884" max="16128" width="12.85546875" style="1"/>
    <col min="16129" max="16129" width="7.42578125" style="1" customWidth="1"/>
    <col min="16130" max="16138" width="11.42578125" style="1" customWidth="1"/>
    <col min="16139" max="16139" width="6.7109375" style="1" customWidth="1"/>
    <col min="16140" max="16384" width="12.85546875" style="1"/>
  </cols>
  <sheetData>
    <row r="1" spans="1:11" ht="19.5" thickBot="1">
      <c r="A1" s="95" t="s">
        <v>118</v>
      </c>
      <c r="B1" s="96"/>
      <c r="C1" s="96"/>
      <c r="D1" s="96"/>
      <c r="E1" s="96"/>
      <c r="F1" s="96"/>
      <c r="G1" s="96"/>
      <c r="H1" s="96"/>
      <c r="I1" s="96"/>
      <c r="J1" s="97"/>
      <c r="K1" s="17"/>
    </row>
    <row r="2" spans="1:11" ht="28.5" customHeight="1">
      <c r="A2" s="98" t="s">
        <v>143</v>
      </c>
      <c r="B2" s="99"/>
      <c r="C2" s="99"/>
      <c r="D2" s="99"/>
      <c r="E2" s="99"/>
      <c r="F2" s="99"/>
      <c r="G2" s="99"/>
      <c r="H2" s="99"/>
      <c r="I2" s="99"/>
      <c r="J2" s="100"/>
      <c r="K2" s="17"/>
    </row>
    <row r="3" spans="1:11" ht="28.5" customHeight="1">
      <c r="A3" s="101"/>
      <c r="B3" s="102"/>
      <c r="C3" s="102"/>
      <c r="D3" s="102"/>
      <c r="E3" s="102"/>
      <c r="F3" s="102"/>
      <c r="G3" s="102"/>
      <c r="H3" s="102"/>
      <c r="I3" s="102"/>
      <c r="J3" s="103"/>
      <c r="K3" s="18"/>
    </row>
    <row r="4" spans="1:11" ht="28.5" customHeight="1">
      <c r="A4" s="101"/>
      <c r="B4" s="102"/>
      <c r="C4" s="102"/>
      <c r="D4" s="102"/>
      <c r="E4" s="102"/>
      <c r="F4" s="102"/>
      <c r="G4" s="102"/>
      <c r="H4" s="102"/>
      <c r="I4" s="102"/>
      <c r="J4" s="103"/>
      <c r="K4" s="18"/>
    </row>
    <row r="5" spans="1:11" ht="28.5" customHeight="1">
      <c r="A5" s="101"/>
      <c r="B5" s="102"/>
      <c r="C5" s="102"/>
      <c r="D5" s="102"/>
      <c r="E5" s="102"/>
      <c r="F5" s="102"/>
      <c r="G5" s="102"/>
      <c r="H5" s="102"/>
      <c r="I5" s="102"/>
      <c r="J5" s="103"/>
      <c r="K5" s="18"/>
    </row>
    <row r="6" spans="1:11" ht="28.5" customHeight="1" thickBot="1">
      <c r="A6" s="104"/>
      <c r="B6" s="105"/>
      <c r="C6" s="105"/>
      <c r="D6" s="105"/>
      <c r="E6" s="105"/>
      <c r="F6" s="105"/>
      <c r="G6" s="105"/>
      <c r="H6" s="105"/>
      <c r="I6" s="105"/>
      <c r="J6" s="106"/>
      <c r="K6" s="18"/>
    </row>
    <row r="7" spans="1:11" ht="12" customHeight="1">
      <c r="A7" s="107" t="s">
        <v>559</v>
      </c>
      <c r="B7" s="108"/>
      <c r="C7" s="108"/>
      <c r="D7" s="108"/>
      <c r="E7" s="108"/>
      <c r="F7" s="108"/>
      <c r="G7" s="108"/>
      <c r="H7" s="108"/>
      <c r="I7" s="108"/>
      <c r="J7" s="109"/>
      <c r="K7" s="18"/>
    </row>
    <row r="8" spans="1:11" ht="12" customHeight="1" thickBot="1">
      <c r="A8" s="110"/>
      <c r="B8" s="111"/>
      <c r="C8" s="111"/>
      <c r="D8" s="111"/>
      <c r="E8" s="111"/>
      <c r="F8" s="111"/>
      <c r="G8" s="111"/>
      <c r="H8" s="111"/>
      <c r="I8" s="111"/>
      <c r="J8" s="112"/>
      <c r="K8" s="18"/>
    </row>
    <row r="9" spans="1:11" ht="27" customHeight="1">
      <c r="A9" s="34" t="s">
        <v>0</v>
      </c>
      <c r="B9" s="91" t="s">
        <v>121</v>
      </c>
      <c r="C9" s="91"/>
      <c r="D9" s="91"/>
      <c r="E9" s="91" t="s">
        <v>352</v>
      </c>
      <c r="F9" s="91"/>
      <c r="G9" s="91"/>
      <c r="H9" s="91" t="s">
        <v>1</v>
      </c>
      <c r="I9" s="91"/>
      <c r="J9" s="92"/>
      <c r="K9" s="18"/>
    </row>
    <row r="10" spans="1:11" ht="27" customHeight="1">
      <c r="A10" s="35" t="s">
        <v>122</v>
      </c>
      <c r="B10" s="79" t="s">
        <v>354</v>
      </c>
      <c r="C10" s="79"/>
      <c r="D10" s="79"/>
      <c r="E10" s="93"/>
      <c r="F10" s="93"/>
      <c r="G10" s="93"/>
      <c r="H10" s="79" t="s">
        <v>433</v>
      </c>
      <c r="I10" s="79"/>
      <c r="J10" s="81"/>
      <c r="K10" s="18"/>
    </row>
    <row r="11" spans="1:11" ht="27" customHeight="1">
      <c r="A11" s="35" t="s">
        <v>2</v>
      </c>
      <c r="B11" s="79" t="s">
        <v>354</v>
      </c>
      <c r="C11" s="79"/>
      <c r="D11" s="79"/>
      <c r="E11" s="93"/>
      <c r="F11" s="93"/>
      <c r="G11" s="93"/>
      <c r="H11" s="79" t="s">
        <v>355</v>
      </c>
      <c r="I11" s="79"/>
      <c r="J11" s="81"/>
      <c r="K11" s="18"/>
    </row>
    <row r="12" spans="1:11" ht="27" customHeight="1">
      <c r="A12" s="36" t="s">
        <v>3</v>
      </c>
      <c r="B12" s="79" t="s">
        <v>354</v>
      </c>
      <c r="C12" s="79"/>
      <c r="D12" s="79"/>
      <c r="E12" s="79"/>
      <c r="F12" s="79"/>
      <c r="G12" s="79"/>
      <c r="H12" s="79" t="s">
        <v>355</v>
      </c>
      <c r="I12" s="79"/>
      <c r="J12" s="81"/>
      <c r="K12" s="18"/>
    </row>
    <row r="13" spans="1:11" ht="27" customHeight="1">
      <c r="A13" s="36" t="s">
        <v>123</v>
      </c>
      <c r="B13" s="79" t="s">
        <v>354</v>
      </c>
      <c r="C13" s="79"/>
      <c r="D13" s="79"/>
      <c r="E13" s="79"/>
      <c r="F13" s="79"/>
      <c r="G13" s="79"/>
      <c r="H13" s="79" t="s">
        <v>355</v>
      </c>
      <c r="I13" s="79"/>
      <c r="J13" s="81"/>
      <c r="K13" s="18"/>
    </row>
    <row r="14" spans="1:11" ht="27" customHeight="1">
      <c r="A14" s="36" t="s">
        <v>4</v>
      </c>
      <c r="B14" s="79" t="s">
        <v>523</v>
      </c>
      <c r="C14" s="79"/>
      <c r="D14" s="79"/>
      <c r="E14" s="79"/>
      <c r="F14" s="79"/>
      <c r="G14" s="79"/>
      <c r="H14" s="79" t="s">
        <v>355</v>
      </c>
      <c r="I14" s="79"/>
      <c r="J14" s="81"/>
      <c r="K14" s="18"/>
    </row>
    <row r="15" spans="1:11" ht="27" customHeight="1">
      <c r="A15" s="36" t="s">
        <v>5</v>
      </c>
      <c r="B15" s="79" t="s">
        <v>354</v>
      </c>
      <c r="C15" s="79"/>
      <c r="D15" s="79"/>
      <c r="E15" s="79"/>
      <c r="F15" s="79"/>
      <c r="G15" s="79"/>
      <c r="H15" s="79" t="s">
        <v>355</v>
      </c>
      <c r="I15" s="79"/>
      <c r="J15" s="81"/>
      <c r="K15" s="18"/>
    </row>
    <row r="16" spans="1:11" ht="27" customHeight="1">
      <c r="A16" s="36" t="s">
        <v>146</v>
      </c>
      <c r="B16" s="79" t="s">
        <v>354</v>
      </c>
      <c r="C16" s="79"/>
      <c r="D16" s="79"/>
      <c r="E16" s="79"/>
      <c r="F16" s="79"/>
      <c r="G16" s="79"/>
      <c r="H16" s="79" t="s">
        <v>355</v>
      </c>
      <c r="I16" s="79"/>
      <c r="J16" s="81"/>
      <c r="K16" s="18"/>
    </row>
    <row r="17" spans="1:11" ht="27" customHeight="1">
      <c r="A17" s="36" t="s">
        <v>124</v>
      </c>
      <c r="B17" s="79" t="s">
        <v>354</v>
      </c>
      <c r="C17" s="79"/>
      <c r="D17" s="79"/>
      <c r="E17" s="79"/>
      <c r="F17" s="79"/>
      <c r="G17" s="79"/>
      <c r="H17" s="79" t="s">
        <v>355</v>
      </c>
      <c r="I17" s="79"/>
      <c r="J17" s="81"/>
      <c r="K17" s="18"/>
    </row>
    <row r="18" spans="1:11" ht="27" customHeight="1">
      <c r="A18" s="36" t="s">
        <v>125</v>
      </c>
      <c r="B18" s="79" t="s">
        <v>354</v>
      </c>
      <c r="C18" s="79"/>
      <c r="D18" s="79"/>
      <c r="E18" s="79"/>
      <c r="F18" s="79"/>
      <c r="G18" s="79"/>
      <c r="H18" s="79" t="s">
        <v>355</v>
      </c>
      <c r="I18" s="79"/>
      <c r="J18" s="81"/>
      <c r="K18" s="18"/>
    </row>
    <row r="19" spans="1:11" ht="27" customHeight="1">
      <c r="A19" s="36" t="s">
        <v>126</v>
      </c>
      <c r="B19" s="79" t="s">
        <v>354</v>
      </c>
      <c r="C19" s="79"/>
      <c r="D19" s="79"/>
      <c r="E19" s="79"/>
      <c r="F19" s="79"/>
      <c r="G19" s="79"/>
      <c r="H19" s="79" t="s">
        <v>355</v>
      </c>
      <c r="I19" s="79"/>
      <c r="J19" s="81"/>
      <c r="K19" s="18"/>
    </row>
    <row r="20" spans="1:11" ht="27" customHeight="1">
      <c r="A20" s="36" t="s">
        <v>127</v>
      </c>
      <c r="B20" s="79" t="s">
        <v>354</v>
      </c>
      <c r="C20" s="79"/>
      <c r="D20" s="79"/>
      <c r="E20" s="79"/>
      <c r="F20" s="79"/>
      <c r="G20" s="79"/>
      <c r="H20" s="79" t="s">
        <v>355</v>
      </c>
      <c r="I20" s="79"/>
      <c r="J20" s="81"/>
      <c r="K20" s="19"/>
    </row>
    <row r="21" spans="1:11" ht="27" customHeight="1">
      <c r="A21" s="36" t="s">
        <v>128</v>
      </c>
      <c r="B21" s="79" t="s">
        <v>354</v>
      </c>
      <c r="C21" s="79"/>
      <c r="D21" s="79"/>
      <c r="E21" s="79"/>
      <c r="F21" s="79"/>
      <c r="G21" s="79"/>
      <c r="H21" s="79" t="s">
        <v>355</v>
      </c>
      <c r="I21" s="79"/>
      <c r="J21" s="81"/>
      <c r="K21" s="19"/>
    </row>
    <row r="22" spans="1:11" ht="27" customHeight="1">
      <c r="A22" s="36" t="s">
        <v>117</v>
      </c>
      <c r="B22" s="82" t="s">
        <v>526</v>
      </c>
      <c r="C22" s="83"/>
      <c r="D22" s="84"/>
      <c r="E22" s="79"/>
      <c r="F22" s="79"/>
      <c r="G22" s="79"/>
      <c r="H22" s="79" t="s">
        <v>364</v>
      </c>
      <c r="I22" s="79"/>
      <c r="J22" s="81"/>
      <c r="K22" s="19"/>
    </row>
    <row r="23" spans="1:11" ht="27" customHeight="1">
      <c r="A23" s="36" t="s">
        <v>129</v>
      </c>
      <c r="B23" s="79" t="s">
        <v>365</v>
      </c>
      <c r="C23" s="79"/>
      <c r="D23" s="79"/>
      <c r="E23" s="79"/>
      <c r="F23" s="79"/>
      <c r="G23" s="79"/>
      <c r="H23" s="79" t="s">
        <v>366</v>
      </c>
      <c r="I23" s="79"/>
      <c r="J23" s="81"/>
      <c r="K23" s="19"/>
    </row>
    <row r="24" spans="1:11" ht="27" customHeight="1">
      <c r="A24" s="36" t="s">
        <v>130</v>
      </c>
      <c r="B24" s="79" t="s">
        <v>365</v>
      </c>
      <c r="C24" s="79"/>
      <c r="D24" s="79"/>
      <c r="E24" s="79"/>
      <c r="F24" s="79"/>
      <c r="G24" s="79"/>
      <c r="H24" s="79" t="s">
        <v>366</v>
      </c>
      <c r="I24" s="79"/>
      <c r="J24" s="81"/>
      <c r="K24" s="19"/>
    </row>
    <row r="25" spans="1:11" ht="27" customHeight="1">
      <c r="A25" s="36" t="s">
        <v>131</v>
      </c>
      <c r="B25" s="79" t="s">
        <v>367</v>
      </c>
      <c r="C25" s="79"/>
      <c r="D25" s="79"/>
      <c r="E25" s="79" t="s">
        <v>368</v>
      </c>
      <c r="F25" s="79"/>
      <c r="G25" s="79"/>
      <c r="H25" s="79"/>
      <c r="I25" s="79"/>
      <c r="J25" s="81"/>
      <c r="K25" s="19"/>
    </row>
    <row r="26" spans="1:11" ht="27" customHeight="1">
      <c r="A26" s="36" t="s">
        <v>116</v>
      </c>
      <c r="B26" s="79" t="s">
        <v>560</v>
      </c>
      <c r="C26" s="79"/>
      <c r="D26" s="79"/>
      <c r="E26" s="93"/>
      <c r="F26" s="93"/>
      <c r="G26" s="93"/>
      <c r="H26" s="93"/>
      <c r="I26" s="93"/>
      <c r="J26" s="94"/>
      <c r="K26" s="19"/>
    </row>
    <row r="27" spans="1:11" ht="27" customHeight="1">
      <c r="A27" s="36" t="s">
        <v>6</v>
      </c>
      <c r="B27" s="79" t="s">
        <v>561</v>
      </c>
      <c r="C27" s="79"/>
      <c r="D27" s="79"/>
      <c r="E27" s="93"/>
      <c r="F27" s="93"/>
      <c r="G27" s="93"/>
      <c r="H27" s="93" t="s">
        <v>535</v>
      </c>
      <c r="I27" s="93"/>
      <c r="J27" s="94"/>
      <c r="K27" s="2"/>
    </row>
    <row r="28" spans="1:11" ht="27" customHeight="1">
      <c r="A28" s="36" t="s">
        <v>132</v>
      </c>
      <c r="B28" s="79" t="s">
        <v>562</v>
      </c>
      <c r="C28" s="79"/>
      <c r="D28" s="79"/>
      <c r="E28" s="93"/>
      <c r="F28" s="93"/>
      <c r="G28" s="93"/>
      <c r="H28" s="79"/>
      <c r="I28" s="79"/>
      <c r="J28" s="81"/>
      <c r="K28" s="20"/>
    </row>
    <row r="29" spans="1:11" ht="27" customHeight="1">
      <c r="A29" s="36" t="s">
        <v>144</v>
      </c>
      <c r="B29" s="79" t="s">
        <v>562</v>
      </c>
      <c r="C29" s="79"/>
      <c r="D29" s="79"/>
      <c r="E29" s="93"/>
      <c r="F29" s="93"/>
      <c r="G29" s="93"/>
      <c r="H29" s="79"/>
      <c r="I29" s="79"/>
      <c r="J29" s="81"/>
      <c r="K29" s="18"/>
    </row>
    <row r="30" spans="1:11" ht="27" customHeight="1">
      <c r="A30" s="36" t="s">
        <v>7</v>
      </c>
      <c r="B30" s="79" t="s">
        <v>563</v>
      </c>
      <c r="C30" s="79"/>
      <c r="D30" s="79"/>
      <c r="E30" s="93"/>
      <c r="F30" s="93"/>
      <c r="G30" s="93"/>
      <c r="H30" s="79"/>
      <c r="I30" s="79"/>
      <c r="J30" s="81"/>
      <c r="K30" s="18"/>
    </row>
    <row r="31" spans="1:11" ht="27" customHeight="1">
      <c r="A31" s="36" t="s">
        <v>8</v>
      </c>
      <c r="B31" s="79" t="s">
        <v>563</v>
      </c>
      <c r="C31" s="79"/>
      <c r="D31" s="79"/>
      <c r="E31" s="93"/>
      <c r="F31" s="93"/>
      <c r="G31" s="93"/>
      <c r="H31" s="79"/>
      <c r="I31" s="79"/>
      <c r="J31" s="81"/>
      <c r="K31" s="18"/>
    </row>
    <row r="32" spans="1:11" ht="27" customHeight="1">
      <c r="A32" s="36" t="s">
        <v>9</v>
      </c>
      <c r="B32" s="79" t="s">
        <v>563</v>
      </c>
      <c r="C32" s="79"/>
      <c r="D32" s="79"/>
      <c r="E32" s="93"/>
      <c r="F32" s="93"/>
      <c r="G32" s="93"/>
      <c r="H32" s="79"/>
      <c r="I32" s="79"/>
      <c r="J32" s="81"/>
      <c r="K32" s="18"/>
    </row>
    <row r="33" spans="1:11" ht="27" customHeight="1" thickBot="1">
      <c r="A33" s="37" t="s">
        <v>10</v>
      </c>
      <c r="B33" s="93" t="s">
        <v>564</v>
      </c>
      <c r="C33" s="93"/>
      <c r="D33" s="93"/>
      <c r="E33" s="93" t="s">
        <v>565</v>
      </c>
      <c r="F33" s="93"/>
      <c r="G33" s="93"/>
      <c r="H33" s="79"/>
      <c r="I33" s="79"/>
      <c r="J33" s="81"/>
      <c r="K33" s="18"/>
    </row>
    <row r="34" spans="1:11" ht="27" customHeight="1">
      <c r="A34" s="38" t="s">
        <v>145</v>
      </c>
      <c r="B34" s="87" t="s">
        <v>121</v>
      </c>
      <c r="C34" s="88"/>
      <c r="D34" s="89"/>
      <c r="E34" s="90" t="s">
        <v>11</v>
      </c>
      <c r="F34" s="90"/>
      <c r="G34" s="90"/>
      <c r="H34" s="91" t="s">
        <v>1</v>
      </c>
      <c r="I34" s="91"/>
      <c r="J34" s="92"/>
      <c r="K34" s="18"/>
    </row>
    <row r="35" spans="1:11" ht="27" customHeight="1">
      <c r="A35" s="39" t="s">
        <v>133</v>
      </c>
      <c r="B35" s="85" t="s">
        <v>564</v>
      </c>
      <c r="C35" s="85"/>
      <c r="D35" s="85"/>
      <c r="E35" s="93" t="s">
        <v>565</v>
      </c>
      <c r="F35" s="93"/>
      <c r="G35" s="93"/>
      <c r="H35" s="85"/>
      <c r="I35" s="85"/>
      <c r="J35" s="86"/>
      <c r="K35" s="18"/>
    </row>
    <row r="36" spans="1:11" ht="27" customHeight="1">
      <c r="A36" s="36" t="s">
        <v>12</v>
      </c>
      <c r="B36" s="82" t="s">
        <v>543</v>
      </c>
      <c r="C36" s="83"/>
      <c r="D36" s="84"/>
      <c r="E36" s="79"/>
      <c r="F36" s="79"/>
      <c r="G36" s="79"/>
      <c r="H36" s="85"/>
      <c r="I36" s="85"/>
      <c r="J36" s="86"/>
      <c r="K36" s="18"/>
    </row>
    <row r="37" spans="1:11" ht="27" customHeight="1">
      <c r="A37" s="36" t="s">
        <v>3</v>
      </c>
      <c r="B37" s="82" t="s">
        <v>543</v>
      </c>
      <c r="C37" s="83"/>
      <c r="D37" s="84"/>
      <c r="E37" s="79"/>
      <c r="F37" s="79"/>
      <c r="G37" s="79"/>
      <c r="H37" s="85"/>
      <c r="I37" s="85"/>
      <c r="J37" s="86"/>
      <c r="K37" s="18"/>
    </row>
    <row r="38" spans="1:11" ht="27" customHeight="1">
      <c r="A38" s="36" t="s">
        <v>123</v>
      </c>
      <c r="B38" s="82" t="s">
        <v>566</v>
      </c>
      <c r="C38" s="83"/>
      <c r="D38" s="84"/>
      <c r="E38" s="79"/>
      <c r="F38" s="79"/>
      <c r="G38" s="79"/>
      <c r="H38" s="79"/>
      <c r="I38" s="79"/>
      <c r="J38" s="81"/>
      <c r="K38" s="18"/>
    </row>
    <row r="39" spans="1:11" ht="27" customHeight="1">
      <c r="A39" s="36" t="s">
        <v>4</v>
      </c>
      <c r="B39" s="82" t="s">
        <v>566</v>
      </c>
      <c r="C39" s="83"/>
      <c r="D39" s="84"/>
      <c r="E39" s="79"/>
      <c r="F39" s="79"/>
      <c r="G39" s="79"/>
      <c r="H39" s="79"/>
      <c r="I39" s="79"/>
      <c r="J39" s="81"/>
      <c r="K39" s="18"/>
    </row>
    <row r="40" spans="1:11" ht="27" customHeight="1">
      <c r="A40" s="36" t="s">
        <v>5</v>
      </c>
      <c r="B40" s="82" t="s">
        <v>566</v>
      </c>
      <c r="C40" s="83"/>
      <c r="D40" s="84"/>
      <c r="E40" s="79"/>
      <c r="F40" s="79"/>
      <c r="G40" s="79"/>
      <c r="H40" s="79"/>
      <c r="I40" s="79"/>
      <c r="J40" s="81"/>
      <c r="K40" s="18"/>
    </row>
    <row r="41" spans="1:11" ht="27" customHeight="1">
      <c r="A41" s="36" t="s">
        <v>146</v>
      </c>
      <c r="B41" s="82" t="s">
        <v>567</v>
      </c>
      <c r="C41" s="83"/>
      <c r="D41" s="84"/>
      <c r="E41" s="79"/>
      <c r="F41" s="79"/>
      <c r="G41" s="79"/>
      <c r="H41" s="79"/>
      <c r="I41" s="79"/>
      <c r="J41" s="81"/>
      <c r="K41" s="18"/>
    </row>
    <row r="42" spans="1:11" ht="27" customHeight="1">
      <c r="A42" s="36" t="s">
        <v>124</v>
      </c>
      <c r="B42" s="82" t="s">
        <v>568</v>
      </c>
      <c r="C42" s="83"/>
      <c r="D42" s="84"/>
      <c r="E42" s="79"/>
      <c r="F42" s="79"/>
      <c r="G42" s="79"/>
      <c r="H42" s="79" t="s">
        <v>569</v>
      </c>
      <c r="I42" s="79"/>
      <c r="J42" s="81"/>
      <c r="K42" s="18"/>
    </row>
    <row r="43" spans="1:11" ht="27" customHeight="1">
      <c r="A43" s="36" t="s">
        <v>125</v>
      </c>
      <c r="B43" s="82" t="s">
        <v>548</v>
      </c>
      <c r="C43" s="83"/>
      <c r="D43" s="84"/>
      <c r="E43" s="79"/>
      <c r="F43" s="79"/>
      <c r="G43" s="79"/>
      <c r="H43" s="79" t="s">
        <v>366</v>
      </c>
      <c r="I43" s="79"/>
      <c r="J43" s="81"/>
      <c r="K43" s="18"/>
    </row>
    <row r="44" spans="1:11" ht="27" customHeight="1">
      <c r="A44" s="36" t="s">
        <v>126</v>
      </c>
      <c r="B44" s="82" t="s">
        <v>570</v>
      </c>
      <c r="C44" s="83"/>
      <c r="D44" s="84"/>
      <c r="E44" s="79"/>
      <c r="F44" s="79"/>
      <c r="G44" s="79"/>
      <c r="H44" s="79" t="s">
        <v>552</v>
      </c>
      <c r="I44" s="79"/>
      <c r="J44" s="81"/>
      <c r="K44" s="18"/>
    </row>
    <row r="45" spans="1:11" ht="27" customHeight="1">
      <c r="A45" s="36" t="s">
        <v>127</v>
      </c>
      <c r="B45" s="82" t="s">
        <v>497</v>
      </c>
      <c r="C45" s="83"/>
      <c r="D45" s="84"/>
      <c r="E45" s="79"/>
      <c r="F45" s="79"/>
      <c r="G45" s="79"/>
      <c r="H45" s="79" t="s">
        <v>380</v>
      </c>
      <c r="I45" s="79"/>
      <c r="J45" s="81"/>
      <c r="K45" s="18"/>
    </row>
    <row r="46" spans="1:11" ht="27" customHeight="1">
      <c r="A46" s="36" t="s">
        <v>128</v>
      </c>
      <c r="B46" s="79" t="s">
        <v>497</v>
      </c>
      <c r="C46" s="79"/>
      <c r="D46" s="79"/>
      <c r="E46" s="79"/>
      <c r="F46" s="79"/>
      <c r="G46" s="79"/>
      <c r="H46" s="79" t="s">
        <v>380</v>
      </c>
      <c r="I46" s="79"/>
      <c r="J46" s="81"/>
      <c r="K46" s="18"/>
    </row>
    <row r="47" spans="1:11" ht="27" customHeight="1">
      <c r="A47" s="36" t="s">
        <v>117</v>
      </c>
      <c r="B47" s="79" t="s">
        <v>503</v>
      </c>
      <c r="C47" s="79"/>
      <c r="D47" s="79"/>
      <c r="E47" s="79" t="s">
        <v>571</v>
      </c>
      <c r="F47" s="79"/>
      <c r="G47" s="79"/>
      <c r="H47" s="79"/>
      <c r="I47" s="79"/>
      <c r="J47" s="81"/>
      <c r="K47" s="18"/>
    </row>
    <row r="48" spans="1:11" ht="27" customHeight="1">
      <c r="A48" s="36" t="s">
        <v>129</v>
      </c>
      <c r="B48" s="79" t="s">
        <v>503</v>
      </c>
      <c r="C48" s="79"/>
      <c r="D48" s="79"/>
      <c r="E48" s="79" t="s">
        <v>571</v>
      </c>
      <c r="F48" s="79"/>
      <c r="G48" s="79"/>
      <c r="H48" s="79"/>
      <c r="I48" s="79"/>
      <c r="J48" s="81"/>
      <c r="K48" s="18"/>
    </row>
    <row r="49" spans="1:11" ht="27" customHeight="1">
      <c r="A49" s="36" t="s">
        <v>130</v>
      </c>
      <c r="B49" s="79" t="s">
        <v>572</v>
      </c>
      <c r="C49" s="79"/>
      <c r="D49" s="79"/>
      <c r="E49" s="79"/>
      <c r="F49" s="79"/>
      <c r="G49" s="79"/>
      <c r="H49" s="79"/>
      <c r="I49" s="79"/>
      <c r="J49" s="81"/>
      <c r="K49" s="18"/>
    </row>
    <row r="50" spans="1:11" ht="27" customHeight="1">
      <c r="A50" s="36" t="s">
        <v>131</v>
      </c>
      <c r="B50" s="79" t="s">
        <v>390</v>
      </c>
      <c r="C50" s="79"/>
      <c r="D50" s="79"/>
      <c r="E50" s="79"/>
      <c r="F50" s="79"/>
      <c r="G50" s="79"/>
      <c r="H50" s="79"/>
      <c r="I50" s="79"/>
      <c r="J50" s="81"/>
      <c r="K50" s="18"/>
    </row>
    <row r="51" spans="1:11" ht="27" customHeight="1">
      <c r="A51" s="36" t="s">
        <v>116</v>
      </c>
      <c r="B51" s="79" t="s">
        <v>556</v>
      </c>
      <c r="C51" s="79"/>
      <c r="D51" s="79"/>
      <c r="E51" s="79"/>
      <c r="F51" s="79"/>
      <c r="G51" s="79"/>
      <c r="H51" s="79"/>
      <c r="I51" s="79"/>
      <c r="J51" s="81"/>
      <c r="K51" s="18"/>
    </row>
    <row r="52" spans="1:11" ht="27" customHeight="1">
      <c r="A52" s="36" t="s">
        <v>6</v>
      </c>
      <c r="B52" s="79" t="s">
        <v>556</v>
      </c>
      <c r="C52" s="79"/>
      <c r="D52" s="79"/>
      <c r="E52" s="79"/>
      <c r="F52" s="79"/>
      <c r="G52" s="79"/>
      <c r="H52" s="79"/>
      <c r="I52" s="79"/>
      <c r="J52" s="81"/>
      <c r="K52" s="18"/>
    </row>
    <row r="53" spans="1:11" ht="27" customHeight="1">
      <c r="A53" s="36" t="s">
        <v>132</v>
      </c>
      <c r="B53" s="79" t="s">
        <v>557</v>
      </c>
      <c r="C53" s="79"/>
      <c r="D53" s="79"/>
      <c r="E53" s="79"/>
      <c r="F53" s="79"/>
      <c r="G53" s="79"/>
      <c r="H53" s="79" t="s">
        <v>558</v>
      </c>
      <c r="I53" s="79"/>
      <c r="J53" s="81"/>
    </row>
    <row r="54" spans="1:11" ht="27" customHeight="1">
      <c r="A54" s="36" t="s">
        <v>144</v>
      </c>
      <c r="B54" s="79" t="s">
        <v>354</v>
      </c>
      <c r="C54" s="79"/>
      <c r="D54" s="79"/>
      <c r="E54" s="79"/>
      <c r="F54" s="79"/>
      <c r="G54" s="79"/>
      <c r="H54" s="79" t="s">
        <v>396</v>
      </c>
      <c r="I54" s="79"/>
      <c r="J54" s="81"/>
    </row>
    <row r="55" spans="1:11" ht="27" customHeight="1">
      <c r="A55" s="36" t="s">
        <v>7</v>
      </c>
      <c r="B55" s="79" t="s">
        <v>354</v>
      </c>
      <c r="C55" s="79"/>
      <c r="D55" s="79"/>
      <c r="E55" s="79"/>
      <c r="F55" s="79"/>
      <c r="G55" s="79"/>
      <c r="H55" s="79" t="s">
        <v>484</v>
      </c>
      <c r="I55" s="79"/>
      <c r="J55" s="81"/>
    </row>
    <row r="56" spans="1:11" ht="27" customHeight="1">
      <c r="A56" s="36" t="s">
        <v>8</v>
      </c>
      <c r="B56" s="79" t="s">
        <v>354</v>
      </c>
      <c r="C56" s="79"/>
      <c r="D56" s="79"/>
      <c r="E56" s="79"/>
      <c r="F56" s="79"/>
      <c r="G56" s="79"/>
      <c r="H56" s="79" t="s">
        <v>396</v>
      </c>
      <c r="I56" s="79"/>
      <c r="J56" s="81"/>
    </row>
    <row r="57" spans="1:11" ht="27" customHeight="1">
      <c r="A57" s="36" t="s">
        <v>9</v>
      </c>
      <c r="B57" s="79" t="s">
        <v>354</v>
      </c>
      <c r="C57" s="79"/>
      <c r="D57" s="79"/>
      <c r="E57" s="79"/>
      <c r="F57" s="79"/>
      <c r="G57" s="79"/>
      <c r="H57" s="79" t="s">
        <v>396</v>
      </c>
      <c r="I57" s="79"/>
      <c r="J57" s="81"/>
    </row>
    <row r="58" spans="1:11" ht="27" customHeight="1" thickBot="1">
      <c r="A58" s="37" t="s">
        <v>10</v>
      </c>
      <c r="B58" s="79" t="s">
        <v>354</v>
      </c>
      <c r="C58" s="79"/>
      <c r="D58" s="79"/>
      <c r="E58" s="80"/>
      <c r="F58" s="80"/>
      <c r="G58" s="80"/>
      <c r="H58" s="79" t="s">
        <v>396</v>
      </c>
      <c r="I58" s="79"/>
      <c r="J58" s="81"/>
    </row>
  </sheetData>
  <mergeCells count="153">
    <mergeCell ref="B10:D10"/>
    <mergeCell ref="E10:G10"/>
    <mergeCell ref="H10:J10"/>
    <mergeCell ref="B11:D11"/>
    <mergeCell ref="E11:G11"/>
    <mergeCell ref="H11:J11"/>
    <mergeCell ref="A1:J1"/>
    <mergeCell ref="A2:J6"/>
    <mergeCell ref="A7:J8"/>
    <mergeCell ref="B9:D9"/>
    <mergeCell ref="E9:G9"/>
    <mergeCell ref="H9:J9"/>
    <mergeCell ref="B14:D14"/>
    <mergeCell ref="E14:G14"/>
    <mergeCell ref="H14:J14"/>
    <mergeCell ref="B15:D15"/>
    <mergeCell ref="E15:G15"/>
    <mergeCell ref="H15:J15"/>
    <mergeCell ref="B12:D12"/>
    <mergeCell ref="E12:G12"/>
    <mergeCell ref="H12:J12"/>
    <mergeCell ref="B13:D13"/>
    <mergeCell ref="E13:G13"/>
    <mergeCell ref="H13:J13"/>
    <mergeCell ref="B18:D18"/>
    <mergeCell ref="E18:G18"/>
    <mergeCell ref="H18:J18"/>
    <mergeCell ref="B19:D19"/>
    <mergeCell ref="E19:G19"/>
    <mergeCell ref="H19:J19"/>
    <mergeCell ref="B16:D16"/>
    <mergeCell ref="E16:G16"/>
    <mergeCell ref="H16:J16"/>
    <mergeCell ref="B17:D17"/>
    <mergeCell ref="E17:G17"/>
    <mergeCell ref="H17:J17"/>
    <mergeCell ref="B22:D22"/>
    <mergeCell ref="E22:G22"/>
    <mergeCell ref="H22:J22"/>
    <mergeCell ref="B23:D23"/>
    <mergeCell ref="E23:G23"/>
    <mergeCell ref="H23:J23"/>
    <mergeCell ref="B20:D20"/>
    <mergeCell ref="E20:G20"/>
    <mergeCell ref="H20:J20"/>
    <mergeCell ref="B21:D21"/>
    <mergeCell ref="E21:G21"/>
    <mergeCell ref="H21:J21"/>
    <mergeCell ref="B26:D26"/>
    <mergeCell ref="E26:G26"/>
    <mergeCell ref="H26:J26"/>
    <mergeCell ref="B27:D27"/>
    <mergeCell ref="E27:G27"/>
    <mergeCell ref="H27:J27"/>
    <mergeCell ref="B24:D24"/>
    <mergeCell ref="E24:G24"/>
    <mergeCell ref="H24:J24"/>
    <mergeCell ref="B25:D25"/>
    <mergeCell ref="E25:G25"/>
    <mergeCell ref="H25:J25"/>
    <mergeCell ref="B30:D30"/>
    <mergeCell ref="E30:G30"/>
    <mergeCell ref="H30:J30"/>
    <mergeCell ref="B31:D31"/>
    <mergeCell ref="E31:G31"/>
    <mergeCell ref="H31:J31"/>
    <mergeCell ref="B28:D28"/>
    <mergeCell ref="E28:G28"/>
    <mergeCell ref="H28:J28"/>
    <mergeCell ref="B29:D29"/>
    <mergeCell ref="E29:G29"/>
    <mergeCell ref="H29:J29"/>
    <mergeCell ref="B34:D34"/>
    <mergeCell ref="E34:G34"/>
    <mergeCell ref="H34:J34"/>
    <mergeCell ref="B35:D35"/>
    <mergeCell ref="E35:G35"/>
    <mergeCell ref="H35:J35"/>
    <mergeCell ref="B32:D32"/>
    <mergeCell ref="E32:G32"/>
    <mergeCell ref="H32:J32"/>
    <mergeCell ref="B33:D33"/>
    <mergeCell ref="E33:G33"/>
    <mergeCell ref="H33:J33"/>
    <mergeCell ref="B38:D38"/>
    <mergeCell ref="E38:G38"/>
    <mergeCell ref="H38:J38"/>
    <mergeCell ref="B39:D39"/>
    <mergeCell ref="E39:G39"/>
    <mergeCell ref="H39:J39"/>
    <mergeCell ref="B36:D36"/>
    <mergeCell ref="E36:G36"/>
    <mergeCell ref="H36:J36"/>
    <mergeCell ref="B37:D37"/>
    <mergeCell ref="E37:G37"/>
    <mergeCell ref="H37:J37"/>
    <mergeCell ref="B42:D42"/>
    <mergeCell ref="E42:G42"/>
    <mergeCell ref="H42:J42"/>
    <mergeCell ref="B43:D43"/>
    <mergeCell ref="E43:G43"/>
    <mergeCell ref="H43:J43"/>
    <mergeCell ref="B40:D40"/>
    <mergeCell ref="E40:G40"/>
    <mergeCell ref="H40:J40"/>
    <mergeCell ref="B41:D41"/>
    <mergeCell ref="E41:G41"/>
    <mergeCell ref="H41:J41"/>
    <mergeCell ref="B46:D46"/>
    <mergeCell ref="E46:G46"/>
    <mergeCell ref="H46:J46"/>
    <mergeCell ref="B47:D47"/>
    <mergeCell ref="E47:G47"/>
    <mergeCell ref="H47:J47"/>
    <mergeCell ref="B44:D44"/>
    <mergeCell ref="E44:G44"/>
    <mergeCell ref="H44:J44"/>
    <mergeCell ref="B45:D45"/>
    <mergeCell ref="E45:G45"/>
    <mergeCell ref="H45:J45"/>
    <mergeCell ref="B50:D50"/>
    <mergeCell ref="E50:G50"/>
    <mergeCell ref="H50:J50"/>
    <mergeCell ref="B51:D51"/>
    <mergeCell ref="E51:G51"/>
    <mergeCell ref="H51:J51"/>
    <mergeCell ref="B48:D48"/>
    <mergeCell ref="E48:G48"/>
    <mergeCell ref="H48:J48"/>
    <mergeCell ref="B49:D49"/>
    <mergeCell ref="E49:G49"/>
    <mergeCell ref="H49:J49"/>
    <mergeCell ref="B54:D54"/>
    <mergeCell ref="E54:G54"/>
    <mergeCell ref="H54:J54"/>
    <mergeCell ref="B55:D55"/>
    <mergeCell ref="E55:G55"/>
    <mergeCell ref="H55:J55"/>
    <mergeCell ref="B52:D52"/>
    <mergeCell ref="E52:G52"/>
    <mergeCell ref="H52:J52"/>
    <mergeCell ref="B53:D53"/>
    <mergeCell ref="E53:G53"/>
    <mergeCell ref="H53:J53"/>
    <mergeCell ref="B58:D58"/>
    <mergeCell ref="E58:G58"/>
    <mergeCell ref="H58:J58"/>
    <mergeCell ref="B56:D56"/>
    <mergeCell ref="E56:G56"/>
    <mergeCell ref="H56:J56"/>
    <mergeCell ref="B57:D57"/>
    <mergeCell ref="E57:G57"/>
    <mergeCell ref="H57:J57"/>
  </mergeCells>
  <phoneticPr fontId="6" type="noConversion"/>
  <printOptions horizontalCentered="1" verticalCentered="1"/>
  <pageMargins left="0" right="0" top="0" bottom="0" header="0" footer="0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C14" sqref="C14"/>
    </sheetView>
  </sheetViews>
  <sheetFormatPr defaultColWidth="9.140625" defaultRowHeight="15.75"/>
  <cols>
    <col min="1" max="1" width="10.7109375" style="21" bestFit="1" customWidth="1"/>
    <col min="2" max="2" width="23" style="3" bestFit="1" customWidth="1"/>
    <col min="3" max="3" width="53.28515625" style="21" bestFit="1" customWidth="1"/>
    <col min="4" max="4" width="57" style="21" bestFit="1" customWidth="1"/>
    <col min="5" max="5" width="3.5703125" style="21" bestFit="1" customWidth="1"/>
    <col min="6" max="6" width="4" style="21" bestFit="1" customWidth="1"/>
    <col min="7" max="7" width="3" style="21" bestFit="1" customWidth="1"/>
    <col min="8" max="8" width="10.7109375" style="21" bestFit="1" customWidth="1"/>
    <col min="9" max="9" width="10.7109375" style="21" customWidth="1"/>
    <col min="10" max="11" width="10.7109375" style="21" bestFit="1" customWidth="1"/>
    <col min="12" max="16384" width="9.140625" style="21"/>
  </cols>
  <sheetData>
    <row r="1" spans="1:11" ht="16.5">
      <c r="A1" s="78" t="s">
        <v>349</v>
      </c>
      <c r="B1" s="41" t="s">
        <v>13</v>
      </c>
      <c r="C1" s="40" t="s">
        <v>288</v>
      </c>
      <c r="D1" s="40" t="s">
        <v>289</v>
      </c>
      <c r="E1" s="40" t="s">
        <v>14</v>
      </c>
      <c r="F1" s="40" t="s">
        <v>290</v>
      </c>
      <c r="G1" s="40" t="s">
        <v>142</v>
      </c>
      <c r="H1" s="40" t="s">
        <v>291</v>
      </c>
      <c r="I1" s="40" t="s">
        <v>292</v>
      </c>
      <c r="J1" s="40" t="s">
        <v>293</v>
      </c>
      <c r="K1" s="40" t="s">
        <v>294</v>
      </c>
    </row>
    <row r="2" spans="1:11" ht="16.5">
      <c r="A2" s="113" t="s">
        <v>295</v>
      </c>
      <c r="B2" s="42" t="s">
        <v>141</v>
      </c>
      <c r="C2" s="72" t="s">
        <v>296</v>
      </c>
      <c r="D2" s="72" t="s">
        <v>15</v>
      </c>
      <c r="E2" s="72">
        <f>[1]現場登記表M!E2</f>
        <v>3</v>
      </c>
      <c r="F2" s="72">
        <f>[1]現場登記表A!E2</f>
        <v>2</v>
      </c>
      <c r="G2" s="72" t="str">
        <f>[1]現場登記表O!E2</f>
        <v>.</v>
      </c>
      <c r="H2" s="72">
        <f>AVERAGE(E2:G2)</f>
        <v>2.5</v>
      </c>
      <c r="I2" s="72">
        <f>MAX(E2:G2)-MIN(E2:G2)</f>
        <v>1</v>
      </c>
      <c r="J2" s="72">
        <f>IF(I2&lt;3,H2,"必填")</f>
        <v>2.5</v>
      </c>
      <c r="K2" s="72"/>
    </row>
    <row r="3" spans="1:11" ht="16.5">
      <c r="A3" s="113"/>
      <c r="B3" s="42" t="s">
        <v>16</v>
      </c>
      <c r="C3" s="72" t="s">
        <v>140</v>
      </c>
      <c r="D3" s="72" t="s">
        <v>147</v>
      </c>
      <c r="E3" s="72">
        <f>[1]現場登記表M!E3</f>
        <v>2</v>
      </c>
      <c r="F3" s="72">
        <v>2</v>
      </c>
      <c r="G3" s="72" t="str">
        <f>[1]現場登記表O!E3</f>
        <v>.</v>
      </c>
      <c r="H3" s="72">
        <f t="shared" ref="H3:H35" si="0">AVERAGE(E3:G3)</f>
        <v>2</v>
      </c>
      <c r="I3" s="72">
        <f t="shared" ref="I3:I35" si="1">MAX(E3:G3)-MIN(E3:G3)</f>
        <v>0</v>
      </c>
      <c r="J3" s="72">
        <f t="shared" ref="J3:J35" si="2">IF(I3&lt;3,H3,"必填")</f>
        <v>2</v>
      </c>
      <c r="K3" s="72"/>
    </row>
    <row r="4" spans="1:11" ht="16.5">
      <c r="A4" s="113"/>
      <c r="B4" s="42" t="s">
        <v>297</v>
      </c>
      <c r="C4" s="72" t="s">
        <v>139</v>
      </c>
      <c r="D4" s="72" t="s">
        <v>17</v>
      </c>
      <c r="E4" s="72">
        <f>[1]現場登記表M!E4</f>
        <v>2</v>
      </c>
      <c r="F4" s="72">
        <f>[1]現場登記表A!E4</f>
        <v>2</v>
      </c>
      <c r="G4" s="72" t="str">
        <f>[1]現場登記表O!E4</f>
        <v>.</v>
      </c>
      <c r="H4" s="72">
        <f t="shared" si="0"/>
        <v>2</v>
      </c>
      <c r="I4" s="72">
        <f t="shared" si="1"/>
        <v>0</v>
      </c>
      <c r="J4" s="72">
        <f t="shared" si="2"/>
        <v>2</v>
      </c>
      <c r="K4" s="72"/>
    </row>
    <row r="5" spans="1:11" ht="16.5">
      <c r="A5" s="113"/>
      <c r="B5" s="42" t="s">
        <v>148</v>
      </c>
      <c r="C5" s="72" t="s">
        <v>119</v>
      </c>
      <c r="D5" s="72" t="s">
        <v>138</v>
      </c>
      <c r="E5" s="72">
        <f>[1]現場登記表M!E5</f>
        <v>4</v>
      </c>
      <c r="F5" s="72">
        <f>[1]現場登記表A!E5</f>
        <v>4</v>
      </c>
      <c r="G5" s="72" t="str">
        <f>[1]現場登記表O!E5</f>
        <v>.</v>
      </c>
      <c r="H5" s="72">
        <f t="shared" si="0"/>
        <v>4</v>
      </c>
      <c r="I5" s="72">
        <f t="shared" si="1"/>
        <v>0</v>
      </c>
      <c r="J5" s="72">
        <f t="shared" si="2"/>
        <v>4</v>
      </c>
      <c r="K5" s="72"/>
    </row>
    <row r="6" spans="1:11" ht="16.5">
      <c r="A6" s="113"/>
      <c r="B6" s="42" t="s">
        <v>18</v>
      </c>
      <c r="C6" s="72" t="s">
        <v>298</v>
      </c>
      <c r="D6" s="72" t="s">
        <v>149</v>
      </c>
      <c r="E6" s="72">
        <f>[1]現場登記表M!E6</f>
        <v>2</v>
      </c>
      <c r="F6" s="72">
        <f>[1]現場登記表A!E6</f>
        <v>2</v>
      </c>
      <c r="G6" s="72" t="str">
        <f>[1]現場登記表O!E6</f>
        <v>.</v>
      </c>
      <c r="H6" s="72">
        <f t="shared" si="0"/>
        <v>2</v>
      </c>
      <c r="I6" s="72">
        <f t="shared" si="1"/>
        <v>0</v>
      </c>
      <c r="J6" s="72">
        <f t="shared" si="2"/>
        <v>2</v>
      </c>
      <c r="K6" s="72"/>
    </row>
    <row r="7" spans="1:11" ht="16.5">
      <c r="A7" s="113"/>
      <c r="B7" s="42" t="s">
        <v>299</v>
      </c>
      <c r="C7" s="72" t="s">
        <v>300</v>
      </c>
      <c r="D7" s="72" t="s">
        <v>301</v>
      </c>
      <c r="E7" s="72">
        <v>3</v>
      </c>
      <c r="F7" s="72">
        <v>3</v>
      </c>
      <c r="G7" s="72" t="str">
        <f>[1]現場登記表O!E7</f>
        <v>.</v>
      </c>
      <c r="H7" s="72">
        <f t="shared" si="0"/>
        <v>3</v>
      </c>
      <c r="I7" s="72">
        <f t="shared" si="1"/>
        <v>0</v>
      </c>
      <c r="J7" s="72">
        <f>IF(I7&lt;3,H7,"必填")</f>
        <v>3</v>
      </c>
      <c r="K7" s="72"/>
    </row>
    <row r="8" spans="1:11" ht="16.5">
      <c r="A8" s="114" t="s">
        <v>302</v>
      </c>
      <c r="B8" s="43" t="s">
        <v>303</v>
      </c>
      <c r="C8" s="73" t="s">
        <v>304</v>
      </c>
      <c r="D8" s="73" t="s">
        <v>305</v>
      </c>
      <c r="E8" s="73">
        <v>4</v>
      </c>
      <c r="F8" s="73">
        <f>[1]現場登記表A!E8</f>
        <v>4</v>
      </c>
      <c r="G8" s="73" t="str">
        <f>[1]現場登記表O!E8</f>
        <v>.</v>
      </c>
      <c r="H8" s="73">
        <f t="shared" si="0"/>
        <v>4</v>
      </c>
      <c r="I8" s="73">
        <f t="shared" si="1"/>
        <v>0</v>
      </c>
      <c r="J8" s="73">
        <f t="shared" si="2"/>
        <v>4</v>
      </c>
      <c r="K8" s="76" t="s">
        <v>306</v>
      </c>
    </row>
    <row r="9" spans="1:11" ht="16.5">
      <c r="A9" s="114"/>
      <c r="B9" s="43" t="s">
        <v>19</v>
      </c>
      <c r="C9" s="73" t="s">
        <v>150</v>
      </c>
      <c r="D9" s="73" t="s">
        <v>20</v>
      </c>
      <c r="E9" s="73">
        <v>3</v>
      </c>
      <c r="F9" s="73">
        <f>[1]現場登記表A!E9</f>
        <v>2</v>
      </c>
      <c r="G9" s="73" t="str">
        <f>[1]現場登記表O!E9</f>
        <v>.</v>
      </c>
      <c r="H9" s="73">
        <f t="shared" si="0"/>
        <v>2.5</v>
      </c>
      <c r="I9" s="73">
        <f t="shared" si="1"/>
        <v>1</v>
      </c>
      <c r="J9" s="73">
        <f t="shared" si="2"/>
        <v>2.5</v>
      </c>
      <c r="K9" s="73"/>
    </row>
    <row r="10" spans="1:11" ht="16.5">
      <c r="A10" s="114"/>
      <c r="B10" s="43" t="s">
        <v>21</v>
      </c>
      <c r="C10" s="73" t="s">
        <v>137</v>
      </c>
      <c r="D10" s="73" t="s">
        <v>22</v>
      </c>
      <c r="E10" s="73">
        <v>4</v>
      </c>
      <c r="F10" s="73">
        <f>[1]現場登記表A!E10</f>
        <v>4</v>
      </c>
      <c r="G10" s="73" t="str">
        <f>[1]現場登記表O!E10</f>
        <v>.</v>
      </c>
      <c r="H10" s="73">
        <f t="shared" si="0"/>
        <v>4</v>
      </c>
      <c r="I10" s="73">
        <f t="shared" si="1"/>
        <v>0</v>
      </c>
      <c r="J10" s="73">
        <f t="shared" si="2"/>
        <v>4</v>
      </c>
      <c r="K10" s="77" t="s">
        <v>307</v>
      </c>
    </row>
    <row r="11" spans="1:11" ht="16.5">
      <c r="A11" s="114"/>
      <c r="B11" s="43" t="s">
        <v>151</v>
      </c>
      <c r="C11" s="73" t="s">
        <v>152</v>
      </c>
      <c r="D11" s="73" t="s">
        <v>153</v>
      </c>
      <c r="E11" s="73">
        <v>4</v>
      </c>
      <c r="F11" s="73">
        <f>[1]現場登記表A!E11</f>
        <v>3</v>
      </c>
      <c r="G11" s="73" t="str">
        <f>[1]現場登記表O!E11</f>
        <v>.</v>
      </c>
      <c r="H11" s="73">
        <f t="shared" si="0"/>
        <v>3.5</v>
      </c>
      <c r="I11" s="73">
        <f t="shared" si="1"/>
        <v>1</v>
      </c>
      <c r="J11" s="73">
        <f t="shared" si="2"/>
        <v>3.5</v>
      </c>
      <c r="K11" s="73"/>
    </row>
    <row r="12" spans="1:11" ht="16.5">
      <c r="A12" s="114"/>
      <c r="B12" s="43" t="s">
        <v>308</v>
      </c>
      <c r="C12" s="73" t="s">
        <v>23</v>
      </c>
      <c r="D12" s="73" t="s">
        <v>154</v>
      </c>
      <c r="E12" s="73">
        <f>[1]現場登記表M!E12</f>
        <v>5</v>
      </c>
      <c r="F12" s="73">
        <f>[1]現場登記表A!E12</f>
        <v>4</v>
      </c>
      <c r="G12" s="73" t="str">
        <f>[1]現場登記表O!E12</f>
        <v>.</v>
      </c>
      <c r="H12" s="73">
        <f t="shared" si="0"/>
        <v>4.5</v>
      </c>
      <c r="I12" s="73">
        <f t="shared" si="1"/>
        <v>1</v>
      </c>
      <c r="J12" s="73">
        <f t="shared" si="2"/>
        <v>4.5</v>
      </c>
      <c r="K12" s="77" t="s">
        <v>309</v>
      </c>
    </row>
    <row r="13" spans="1:11" ht="16.5">
      <c r="A13" s="113" t="s">
        <v>310</v>
      </c>
      <c r="B13" s="42" t="s">
        <v>311</v>
      </c>
      <c r="C13" s="72" t="s">
        <v>312</v>
      </c>
      <c r="D13" s="72" t="s">
        <v>313</v>
      </c>
      <c r="E13" s="72">
        <f>[1]現場登記表M!E13</f>
        <v>2</v>
      </c>
      <c r="F13" s="72">
        <f>[1]現場登記表A!E13</f>
        <v>1</v>
      </c>
      <c r="G13" s="72" t="str">
        <f>[1]現場登記表O!E13</f>
        <v>.</v>
      </c>
      <c r="H13" s="72">
        <f t="shared" si="0"/>
        <v>1.5</v>
      </c>
      <c r="I13" s="72">
        <f t="shared" si="1"/>
        <v>1</v>
      </c>
      <c r="J13" s="72">
        <f t="shared" si="2"/>
        <v>1.5</v>
      </c>
      <c r="K13" s="72"/>
    </row>
    <row r="14" spans="1:11" ht="16.5">
      <c r="A14" s="113"/>
      <c r="B14" s="42" t="s">
        <v>314</v>
      </c>
      <c r="C14" s="72" t="s">
        <v>155</v>
      </c>
      <c r="D14" s="72" t="s">
        <v>156</v>
      </c>
      <c r="E14" s="72">
        <f>[1]現場登記表M!E14</f>
        <v>5</v>
      </c>
      <c r="F14" s="72">
        <f>[1]現場登記表A!E14</f>
        <v>5</v>
      </c>
      <c r="G14" s="72" t="str">
        <f>[1]現場登記表O!E14</f>
        <v>.</v>
      </c>
      <c r="H14" s="72">
        <f t="shared" si="0"/>
        <v>5</v>
      </c>
      <c r="I14" s="72">
        <f t="shared" si="1"/>
        <v>0</v>
      </c>
      <c r="J14" s="72">
        <f t="shared" si="2"/>
        <v>5</v>
      </c>
      <c r="K14" s="72"/>
    </row>
    <row r="15" spans="1:11" ht="16.5">
      <c r="A15" s="113"/>
      <c r="B15" s="42" t="s">
        <v>157</v>
      </c>
      <c r="C15" s="72" t="s">
        <v>158</v>
      </c>
      <c r="D15" s="72" t="s">
        <v>315</v>
      </c>
      <c r="E15" s="72">
        <f>[1]現場登記表M!E15</f>
        <v>5</v>
      </c>
      <c r="F15" s="72">
        <f>[1]現場登記表A!E15</f>
        <v>5</v>
      </c>
      <c r="G15" s="72" t="str">
        <f>[1]現場登記表O!E15</f>
        <v>.</v>
      </c>
      <c r="H15" s="72">
        <f t="shared" si="0"/>
        <v>5</v>
      </c>
      <c r="I15" s="72">
        <f t="shared" si="1"/>
        <v>0</v>
      </c>
      <c r="J15" s="72">
        <f t="shared" si="2"/>
        <v>5</v>
      </c>
      <c r="K15" s="72"/>
    </row>
    <row r="16" spans="1:11" ht="16.5">
      <c r="A16" s="113"/>
      <c r="B16" s="42" t="s">
        <v>136</v>
      </c>
      <c r="C16" s="72" t="s">
        <v>316</v>
      </c>
      <c r="D16" s="72" t="s">
        <v>317</v>
      </c>
      <c r="E16" s="72">
        <f>[1]現場登記表M!E16</f>
        <v>1</v>
      </c>
      <c r="F16" s="72">
        <f>[1]現場登記表A!E16</f>
        <v>1</v>
      </c>
      <c r="G16" s="72" t="str">
        <f>[1]現場登記表O!E16</f>
        <v>.</v>
      </c>
      <c r="H16" s="72">
        <f t="shared" si="0"/>
        <v>1</v>
      </c>
      <c r="I16" s="72">
        <f t="shared" si="1"/>
        <v>0</v>
      </c>
      <c r="J16" s="72">
        <f t="shared" si="2"/>
        <v>1</v>
      </c>
      <c r="K16" s="72"/>
    </row>
    <row r="17" spans="1:11" ht="16.5">
      <c r="A17" s="113"/>
      <c r="B17" s="42" t="s">
        <v>24</v>
      </c>
      <c r="C17" s="72" t="s">
        <v>318</v>
      </c>
      <c r="D17" s="72" t="s">
        <v>159</v>
      </c>
      <c r="E17" s="72">
        <f>[1]現場登記表M!E17</f>
        <v>2</v>
      </c>
      <c r="F17" s="72">
        <f>[1]現場登記表A!E17</f>
        <v>2</v>
      </c>
      <c r="G17" s="72" t="str">
        <f>[1]現場登記表O!E17</f>
        <v>.</v>
      </c>
      <c r="H17" s="72">
        <f t="shared" si="0"/>
        <v>2</v>
      </c>
      <c r="I17" s="72">
        <f t="shared" si="1"/>
        <v>0</v>
      </c>
      <c r="J17" s="72">
        <f t="shared" si="2"/>
        <v>2</v>
      </c>
      <c r="K17" s="45"/>
    </row>
    <row r="18" spans="1:11" ht="16.5">
      <c r="A18" s="113"/>
      <c r="B18" s="42" t="s">
        <v>319</v>
      </c>
      <c r="C18" s="72" t="s">
        <v>320</v>
      </c>
      <c r="D18" s="72" t="s">
        <v>321</v>
      </c>
      <c r="E18" s="72">
        <f>[1]現場登記表M!E18</f>
        <v>3</v>
      </c>
      <c r="F18" s="72">
        <v>3</v>
      </c>
      <c r="G18" s="72" t="str">
        <f>[1]現場登記表O!E18</f>
        <v>.</v>
      </c>
      <c r="H18" s="72">
        <f t="shared" si="0"/>
        <v>3</v>
      </c>
      <c r="I18" s="72">
        <f t="shared" si="1"/>
        <v>0</v>
      </c>
      <c r="J18" s="72">
        <f t="shared" si="2"/>
        <v>3</v>
      </c>
      <c r="K18" s="72"/>
    </row>
    <row r="19" spans="1:11" ht="16.5">
      <c r="A19" s="114" t="s">
        <v>160</v>
      </c>
      <c r="B19" s="43" t="s">
        <v>25</v>
      </c>
      <c r="C19" s="73" t="s">
        <v>161</v>
      </c>
      <c r="D19" s="73" t="s">
        <v>162</v>
      </c>
      <c r="E19" s="73">
        <f>[1]現場登記表M!E19</f>
        <v>4</v>
      </c>
      <c r="F19" s="73">
        <f>[1]現場登記表A!E19</f>
        <v>4</v>
      </c>
      <c r="G19" s="73" t="str">
        <f>[1]現場登記表O!E19</f>
        <v>.</v>
      </c>
      <c r="H19" s="73">
        <f t="shared" si="0"/>
        <v>4</v>
      </c>
      <c r="I19" s="73">
        <f t="shared" si="1"/>
        <v>0</v>
      </c>
      <c r="J19" s="73">
        <f t="shared" si="2"/>
        <v>4</v>
      </c>
      <c r="K19" s="73"/>
    </row>
    <row r="20" spans="1:11" ht="16.5">
      <c r="A20" s="114"/>
      <c r="B20" s="43" t="s">
        <v>322</v>
      </c>
      <c r="C20" s="73" t="s">
        <v>323</v>
      </c>
      <c r="D20" s="73" t="s">
        <v>324</v>
      </c>
      <c r="E20" s="73">
        <f>[1]現場登記表M!E20</f>
        <v>2</v>
      </c>
      <c r="F20" s="73">
        <f>[1]現場登記表A!E20</f>
        <v>3</v>
      </c>
      <c r="G20" s="73" t="str">
        <f>[1]現場登記表O!E20</f>
        <v>.</v>
      </c>
      <c r="H20" s="73">
        <f t="shared" si="0"/>
        <v>2.5</v>
      </c>
      <c r="I20" s="73">
        <f t="shared" si="1"/>
        <v>1</v>
      </c>
      <c r="J20" s="73">
        <f t="shared" si="2"/>
        <v>2.5</v>
      </c>
      <c r="K20" s="73"/>
    </row>
    <row r="21" spans="1:11" ht="16.5">
      <c r="A21" s="114"/>
      <c r="B21" s="43" t="s">
        <v>26</v>
      </c>
      <c r="C21" s="73" t="s">
        <v>325</v>
      </c>
      <c r="D21" s="73" t="s">
        <v>135</v>
      </c>
      <c r="E21" s="73">
        <f>[1]現場登記表M!E21</f>
        <v>3</v>
      </c>
      <c r="F21" s="73">
        <f>[1]現場登記表A!E21</f>
        <v>2</v>
      </c>
      <c r="G21" s="73" t="str">
        <f>[1]現場登記表O!E21</f>
        <v>.</v>
      </c>
      <c r="H21" s="73">
        <f t="shared" si="0"/>
        <v>2.5</v>
      </c>
      <c r="I21" s="73">
        <f t="shared" si="1"/>
        <v>1</v>
      </c>
      <c r="J21" s="73">
        <f t="shared" si="2"/>
        <v>2.5</v>
      </c>
      <c r="K21" s="73"/>
    </row>
    <row r="22" spans="1:11" ht="16.5">
      <c r="A22" s="114"/>
      <c r="B22" s="43" t="s">
        <v>163</v>
      </c>
      <c r="C22" s="73" t="s">
        <v>164</v>
      </c>
      <c r="D22" s="73" t="s">
        <v>165</v>
      </c>
      <c r="E22" s="73">
        <f>[1]現場登記表M!E22</f>
        <v>4</v>
      </c>
      <c r="F22" s="73">
        <f>[1]現場登記表A!E22</f>
        <v>4</v>
      </c>
      <c r="G22" s="73" t="str">
        <f>[1]現場登記表O!E22</f>
        <v>.</v>
      </c>
      <c r="H22" s="73">
        <f t="shared" si="0"/>
        <v>4</v>
      </c>
      <c r="I22" s="73">
        <f t="shared" si="1"/>
        <v>0</v>
      </c>
      <c r="J22" s="73">
        <f t="shared" si="2"/>
        <v>4</v>
      </c>
      <c r="K22" s="44"/>
    </row>
    <row r="23" spans="1:11" ht="16.5">
      <c r="A23" s="114"/>
      <c r="B23" s="43" t="s">
        <v>166</v>
      </c>
      <c r="C23" s="73" t="s">
        <v>120</v>
      </c>
      <c r="D23" s="73" t="s">
        <v>167</v>
      </c>
      <c r="E23" s="73">
        <f>[1]現場登記表M!E23</f>
        <v>4</v>
      </c>
      <c r="F23" s="73">
        <f>[1]現場登記表A!E23</f>
        <v>4</v>
      </c>
      <c r="G23" s="73" t="str">
        <f>[1]現場登記表O!E23</f>
        <v>.</v>
      </c>
      <c r="H23" s="73">
        <f t="shared" si="0"/>
        <v>4</v>
      </c>
      <c r="I23" s="73">
        <f t="shared" si="1"/>
        <v>0</v>
      </c>
      <c r="J23" s="73">
        <f t="shared" si="2"/>
        <v>4</v>
      </c>
      <c r="K23" s="73"/>
    </row>
    <row r="24" spans="1:11" ht="16.5">
      <c r="A24" s="114"/>
      <c r="B24" s="43" t="s">
        <v>326</v>
      </c>
      <c r="C24" s="73" t="s">
        <v>168</v>
      </c>
      <c r="D24" s="73" t="s">
        <v>327</v>
      </c>
      <c r="E24" s="73">
        <f>[1]現場登記表M!E24</f>
        <v>4</v>
      </c>
      <c r="F24" s="73">
        <f>[1]現場登記表A!E24</f>
        <v>4</v>
      </c>
      <c r="G24" s="73" t="str">
        <f>[1]現場登記表O!E24</f>
        <v>.</v>
      </c>
      <c r="H24" s="73">
        <f t="shared" si="0"/>
        <v>4</v>
      </c>
      <c r="I24" s="73">
        <f t="shared" si="1"/>
        <v>0</v>
      </c>
      <c r="J24" s="73">
        <f t="shared" si="2"/>
        <v>4</v>
      </c>
      <c r="K24" s="73"/>
    </row>
    <row r="25" spans="1:11" ht="16.5">
      <c r="A25" s="115" t="s">
        <v>328</v>
      </c>
      <c r="B25" s="46" t="s">
        <v>329</v>
      </c>
      <c r="C25" s="74" t="s">
        <v>169</v>
      </c>
      <c r="D25" s="74" t="s">
        <v>330</v>
      </c>
      <c r="E25" s="72">
        <v>2</v>
      </c>
      <c r="F25" s="72">
        <f>[1]現場登記表A!E25</f>
        <v>2</v>
      </c>
      <c r="G25" s="72" t="str">
        <f>[1]現場登記表O!E25</f>
        <v>.</v>
      </c>
      <c r="H25" s="72">
        <f t="shared" si="0"/>
        <v>2</v>
      </c>
      <c r="I25" s="72">
        <f t="shared" si="1"/>
        <v>0</v>
      </c>
      <c r="J25" s="72">
        <f t="shared" si="2"/>
        <v>2</v>
      </c>
      <c r="K25" s="47"/>
    </row>
    <row r="26" spans="1:11" ht="16.5">
      <c r="A26" s="115"/>
      <c r="B26" s="46" t="s">
        <v>27</v>
      </c>
      <c r="C26" s="74" t="s">
        <v>28</v>
      </c>
      <c r="D26" s="74" t="s">
        <v>331</v>
      </c>
      <c r="E26" s="72">
        <f>[1]現場登記表M!E26</f>
        <v>3</v>
      </c>
      <c r="F26" s="72">
        <f>[1]現場登記表A!E26</f>
        <v>3</v>
      </c>
      <c r="G26" s="72" t="str">
        <f>[1]現場登記表O!E26</f>
        <v>.</v>
      </c>
      <c r="H26" s="72">
        <f t="shared" si="0"/>
        <v>3</v>
      </c>
      <c r="I26" s="72">
        <f t="shared" si="1"/>
        <v>0</v>
      </c>
      <c r="J26" s="72">
        <f t="shared" si="2"/>
        <v>3</v>
      </c>
      <c r="K26" s="74"/>
    </row>
    <row r="27" spans="1:11" ht="16.5">
      <c r="A27" s="115"/>
      <c r="B27" s="46" t="s">
        <v>29</v>
      </c>
      <c r="C27" s="74" t="s">
        <v>332</v>
      </c>
      <c r="D27" s="74" t="s">
        <v>333</v>
      </c>
      <c r="E27" s="72">
        <f>[1]現場登記表M!E27</f>
        <v>4</v>
      </c>
      <c r="F27" s="72">
        <f>[1]現場登記表A!E27</f>
        <v>4</v>
      </c>
      <c r="G27" s="72" t="str">
        <f>[1]現場登記表O!E27</f>
        <v>.</v>
      </c>
      <c r="H27" s="72">
        <f t="shared" si="0"/>
        <v>4</v>
      </c>
      <c r="I27" s="72">
        <f t="shared" si="1"/>
        <v>0</v>
      </c>
      <c r="J27" s="72">
        <f t="shared" si="2"/>
        <v>4</v>
      </c>
      <c r="K27" s="74"/>
    </row>
    <row r="28" spans="1:11" ht="16.5">
      <c r="A28" s="115"/>
      <c r="B28" s="46" t="s">
        <v>30</v>
      </c>
      <c r="C28" s="74" t="s">
        <v>134</v>
      </c>
      <c r="D28" s="74" t="s">
        <v>334</v>
      </c>
      <c r="E28" s="72">
        <f>[1]現場登記表M!E28</f>
        <v>2</v>
      </c>
      <c r="F28" s="72">
        <f>[1]現場登記表A!E28</f>
        <v>3</v>
      </c>
      <c r="G28" s="72" t="str">
        <f>[1]現場登記表O!E28</f>
        <v>.</v>
      </c>
      <c r="H28" s="72">
        <f t="shared" si="0"/>
        <v>2.5</v>
      </c>
      <c r="I28" s="72">
        <f t="shared" si="1"/>
        <v>1</v>
      </c>
      <c r="J28" s="72">
        <f t="shared" si="2"/>
        <v>2.5</v>
      </c>
      <c r="K28" s="74"/>
    </row>
    <row r="29" spans="1:11" ht="16.5">
      <c r="A29" s="115"/>
      <c r="B29" s="46" t="s">
        <v>31</v>
      </c>
      <c r="C29" s="74" t="s">
        <v>335</v>
      </c>
      <c r="D29" s="74" t="s">
        <v>336</v>
      </c>
      <c r="E29" s="72">
        <f>[1]現場登記表M!E29</f>
        <v>4</v>
      </c>
      <c r="F29" s="72">
        <f>[1]現場登記表A!E29</f>
        <v>4</v>
      </c>
      <c r="G29" s="72" t="str">
        <f>[1]現場登記表O!E29</f>
        <v>.</v>
      </c>
      <c r="H29" s="72">
        <f t="shared" si="0"/>
        <v>4</v>
      </c>
      <c r="I29" s="72">
        <f t="shared" si="1"/>
        <v>0</v>
      </c>
      <c r="J29" s="72">
        <f t="shared" si="2"/>
        <v>4</v>
      </c>
      <c r="K29" s="47"/>
    </row>
    <row r="30" spans="1:11" ht="16.5">
      <c r="A30" s="115"/>
      <c r="B30" s="46" t="s">
        <v>32</v>
      </c>
      <c r="C30" s="74" t="s">
        <v>33</v>
      </c>
      <c r="D30" s="74" t="s">
        <v>337</v>
      </c>
      <c r="E30" s="72">
        <f>[1]現場登記表M!E30</f>
        <v>4</v>
      </c>
      <c r="F30" s="72">
        <f>[1]現場登記表A!E30</f>
        <v>3</v>
      </c>
      <c r="G30" s="72" t="str">
        <f>[1]現場登記表O!E30</f>
        <v>.</v>
      </c>
      <c r="H30" s="72">
        <f t="shared" si="0"/>
        <v>3.5</v>
      </c>
      <c r="I30" s="72">
        <f t="shared" si="1"/>
        <v>1</v>
      </c>
      <c r="J30" s="72">
        <f t="shared" si="2"/>
        <v>3.5</v>
      </c>
      <c r="K30" s="74"/>
    </row>
    <row r="31" spans="1:11" ht="16.5">
      <c r="A31" s="115"/>
      <c r="B31" s="46" t="s">
        <v>34</v>
      </c>
      <c r="C31" s="74" t="s">
        <v>338</v>
      </c>
      <c r="D31" s="74" t="s">
        <v>339</v>
      </c>
      <c r="E31" s="72">
        <f>[1]現場登記表M!E31</f>
        <v>3</v>
      </c>
      <c r="F31" s="72">
        <f>[1]現場登記表A!E31</f>
        <v>3</v>
      </c>
      <c r="G31" s="72" t="str">
        <f>[1]現場登記表O!E31</f>
        <v>.</v>
      </c>
      <c r="H31" s="72">
        <f t="shared" si="0"/>
        <v>3</v>
      </c>
      <c r="I31" s="72">
        <f t="shared" si="1"/>
        <v>0</v>
      </c>
      <c r="J31" s="72">
        <f t="shared" si="2"/>
        <v>3</v>
      </c>
      <c r="K31" s="74"/>
    </row>
    <row r="32" spans="1:11" ht="16.5">
      <c r="A32" s="115"/>
      <c r="B32" s="46" t="s">
        <v>340</v>
      </c>
      <c r="C32" s="74" t="s">
        <v>341</v>
      </c>
      <c r="D32" s="74" t="s">
        <v>342</v>
      </c>
      <c r="E32" s="72">
        <f>[1]現場登記表M!E32</f>
        <v>3</v>
      </c>
      <c r="F32" s="72">
        <f>[1]現場登記表A!E32</f>
        <v>4</v>
      </c>
      <c r="G32" s="72" t="str">
        <f>[1]現場登記表O!E32</f>
        <v>.</v>
      </c>
      <c r="H32" s="72">
        <f t="shared" si="0"/>
        <v>3.5</v>
      </c>
      <c r="I32" s="72">
        <f t="shared" si="1"/>
        <v>1</v>
      </c>
      <c r="J32" s="72">
        <f t="shared" si="2"/>
        <v>3.5</v>
      </c>
      <c r="K32" s="74"/>
    </row>
    <row r="33" spans="1:11" ht="16.5">
      <c r="A33" s="115"/>
      <c r="B33" s="46" t="s">
        <v>35</v>
      </c>
      <c r="C33" s="74" t="s">
        <v>170</v>
      </c>
      <c r="D33" s="74" t="s">
        <v>343</v>
      </c>
      <c r="E33" s="72">
        <f>[1]現場登記表M!E33</f>
        <v>3</v>
      </c>
      <c r="F33" s="72">
        <f>[1]現場登記表A!E33</f>
        <v>2</v>
      </c>
      <c r="G33" s="72" t="str">
        <f>[1]現場登記表O!E33</f>
        <v>.</v>
      </c>
      <c r="H33" s="72">
        <f t="shared" si="0"/>
        <v>2.5</v>
      </c>
      <c r="I33" s="72">
        <f t="shared" si="1"/>
        <v>1</v>
      </c>
      <c r="J33" s="72">
        <f t="shared" si="2"/>
        <v>2.5</v>
      </c>
      <c r="K33" s="74"/>
    </row>
    <row r="34" spans="1:11" ht="16.5">
      <c r="A34" s="115"/>
      <c r="B34" s="46" t="s">
        <v>171</v>
      </c>
      <c r="C34" s="74" t="s">
        <v>344</v>
      </c>
      <c r="D34" s="74" t="s">
        <v>345</v>
      </c>
      <c r="E34" s="72">
        <f>[1]現場登記表M!E34</f>
        <v>2</v>
      </c>
      <c r="F34" s="72">
        <v>2</v>
      </c>
      <c r="G34" s="72" t="str">
        <f>[1]現場登記表O!E34</f>
        <v>.</v>
      </c>
      <c r="H34" s="72">
        <f t="shared" si="0"/>
        <v>2</v>
      </c>
      <c r="I34" s="72">
        <f t="shared" si="1"/>
        <v>0</v>
      </c>
      <c r="J34" s="72">
        <f t="shared" si="2"/>
        <v>2</v>
      </c>
      <c r="K34" s="74"/>
    </row>
    <row r="35" spans="1:11" ht="16.5">
      <c r="A35" s="115"/>
      <c r="B35" s="46" t="s">
        <v>346</v>
      </c>
      <c r="C35" s="74" t="s">
        <v>347</v>
      </c>
      <c r="D35" s="74" t="s">
        <v>348</v>
      </c>
      <c r="E35" s="72">
        <f>[1]現場登記表M!E35</f>
        <v>2</v>
      </c>
      <c r="F35" s="72">
        <f>[1]現場登記表A!E35</f>
        <v>2</v>
      </c>
      <c r="G35" s="72" t="str">
        <f>[1]現場登記表O!E35</f>
        <v>.</v>
      </c>
      <c r="H35" s="72">
        <f t="shared" si="0"/>
        <v>2</v>
      </c>
      <c r="I35" s="72">
        <f t="shared" si="1"/>
        <v>0</v>
      </c>
      <c r="J35" s="72">
        <f t="shared" si="2"/>
        <v>2</v>
      </c>
      <c r="K35" s="47"/>
    </row>
  </sheetData>
  <mergeCells count="5">
    <mergeCell ref="A2:A7"/>
    <mergeCell ref="A8:A12"/>
    <mergeCell ref="A13:A18"/>
    <mergeCell ref="A19:A24"/>
    <mergeCell ref="A25:A35"/>
  </mergeCells>
  <phoneticPr fontId="6" type="noConversion"/>
  <pageMargins left="0.7" right="0.7" top="0.75" bottom="0.75" header="0.3" footer="0.3"/>
  <pageSetup paperSize="9"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7" workbookViewId="0">
      <selection activeCell="H8" sqref="H8"/>
    </sheetView>
  </sheetViews>
  <sheetFormatPr defaultRowHeight="15.75"/>
  <cols>
    <col min="1" max="1" width="10.42578125" style="6" customWidth="1"/>
    <col min="2" max="2" width="32.42578125" customWidth="1"/>
    <col min="3" max="5" width="14.5703125" style="6" customWidth="1"/>
    <col min="6" max="6" width="14.5703125" style="23" customWidth="1"/>
  </cols>
  <sheetData>
    <row r="1" spans="1:6">
      <c r="A1" s="5" t="s">
        <v>51</v>
      </c>
      <c r="B1" s="4" t="s">
        <v>41</v>
      </c>
      <c r="C1" s="5" t="s">
        <v>48</v>
      </c>
      <c r="D1" s="5" t="s">
        <v>46</v>
      </c>
      <c r="E1" s="5" t="s">
        <v>47</v>
      </c>
      <c r="F1" s="22" t="s">
        <v>44</v>
      </c>
    </row>
    <row r="2" spans="1:6">
      <c r="A2" s="5">
        <v>1</v>
      </c>
      <c r="B2" s="4" t="s">
        <v>52</v>
      </c>
      <c r="C2" s="5"/>
      <c r="D2" s="5">
        <v>1</v>
      </c>
      <c r="E2" s="5"/>
      <c r="F2" s="22" t="s">
        <v>616</v>
      </c>
    </row>
    <row r="3" spans="1:6">
      <c r="A3" s="5">
        <v>2</v>
      </c>
      <c r="B3" s="4" t="s">
        <v>53</v>
      </c>
      <c r="C3" s="5">
        <v>2</v>
      </c>
      <c r="D3" s="5">
        <v>1</v>
      </c>
      <c r="E3" s="5"/>
      <c r="F3" s="22" t="s">
        <v>616</v>
      </c>
    </row>
    <row r="4" spans="1:6">
      <c r="A4" s="5" t="s">
        <v>54</v>
      </c>
      <c r="B4" s="4" t="s">
        <v>55</v>
      </c>
      <c r="C4" s="5">
        <v>1</v>
      </c>
      <c r="D4" s="5">
        <v>1</v>
      </c>
      <c r="E4" s="5">
        <v>1</v>
      </c>
      <c r="F4" s="22" t="s">
        <v>616</v>
      </c>
    </row>
    <row r="5" spans="1:6">
      <c r="A5" s="5" t="s">
        <v>56</v>
      </c>
      <c r="B5" s="4" t="s">
        <v>57</v>
      </c>
      <c r="C5" s="5"/>
      <c r="D5" s="5">
        <v>1</v>
      </c>
      <c r="E5" s="5"/>
      <c r="F5" s="22" t="s">
        <v>616</v>
      </c>
    </row>
    <row r="6" spans="1:6">
      <c r="A6" s="5" t="s">
        <v>58</v>
      </c>
      <c r="B6" s="4" t="s">
        <v>59</v>
      </c>
      <c r="C6" s="5"/>
      <c r="D6" s="5">
        <v>1</v>
      </c>
      <c r="E6" s="5"/>
      <c r="F6" s="22" t="s">
        <v>616</v>
      </c>
    </row>
    <row r="7" spans="1:6">
      <c r="A7" s="5" t="s">
        <v>60</v>
      </c>
      <c r="B7" s="4" t="s">
        <v>61</v>
      </c>
      <c r="C7" s="5"/>
      <c r="D7" s="5">
        <v>1</v>
      </c>
      <c r="E7" s="5"/>
      <c r="F7" s="22" t="s">
        <v>616</v>
      </c>
    </row>
    <row r="8" spans="1:6">
      <c r="A8" s="5" t="s">
        <v>62</v>
      </c>
      <c r="B8" s="4" t="s">
        <v>43</v>
      </c>
      <c r="C8" s="5"/>
      <c r="D8" s="5">
        <v>1</v>
      </c>
      <c r="E8" s="5"/>
      <c r="F8" s="22" t="s">
        <v>616</v>
      </c>
    </row>
    <row r="9" spans="1:6">
      <c r="A9" s="5" t="s">
        <v>63</v>
      </c>
      <c r="B9" s="4" t="s">
        <v>64</v>
      </c>
      <c r="C9" s="5"/>
      <c r="D9" s="5">
        <v>1</v>
      </c>
      <c r="E9" s="5"/>
      <c r="F9" s="22" t="s">
        <v>616</v>
      </c>
    </row>
    <row r="10" spans="1:6">
      <c r="A10" s="5" t="s">
        <v>65</v>
      </c>
      <c r="B10" s="4" t="s">
        <v>66</v>
      </c>
      <c r="C10" s="5"/>
      <c r="D10" s="5">
        <v>1</v>
      </c>
      <c r="E10" s="5"/>
      <c r="F10" s="22" t="s">
        <v>616</v>
      </c>
    </row>
    <row r="11" spans="1:6">
      <c r="A11" s="5" t="s">
        <v>67</v>
      </c>
      <c r="B11" s="4" t="s">
        <v>68</v>
      </c>
      <c r="C11" s="5"/>
      <c r="D11" s="5">
        <v>1</v>
      </c>
      <c r="E11" s="5"/>
      <c r="F11" s="22" t="s">
        <v>616</v>
      </c>
    </row>
    <row r="12" spans="1:6">
      <c r="A12" s="5" t="s">
        <v>69</v>
      </c>
      <c r="B12" s="4" t="s">
        <v>70</v>
      </c>
      <c r="C12" s="5"/>
      <c r="D12" s="5">
        <v>1</v>
      </c>
      <c r="E12" s="5">
        <v>1</v>
      </c>
      <c r="F12" s="22" t="s">
        <v>616</v>
      </c>
    </row>
    <row r="13" spans="1:6">
      <c r="A13" s="5" t="s">
        <v>71</v>
      </c>
      <c r="B13" s="4" t="s">
        <v>72</v>
      </c>
      <c r="C13" s="5">
        <v>3</v>
      </c>
      <c r="D13" s="5">
        <v>1</v>
      </c>
      <c r="E13" s="5"/>
      <c r="F13" s="22" t="s">
        <v>616</v>
      </c>
    </row>
    <row r="14" spans="1:6">
      <c r="A14" s="5" t="s">
        <v>73</v>
      </c>
      <c r="B14" s="4" t="s">
        <v>102</v>
      </c>
      <c r="C14" s="5"/>
      <c r="D14" s="5">
        <v>1</v>
      </c>
      <c r="E14" s="5"/>
      <c r="F14" s="22" t="s">
        <v>616</v>
      </c>
    </row>
    <row r="15" spans="1:6">
      <c r="A15" s="5" t="s">
        <v>74</v>
      </c>
      <c r="B15" s="4" t="s">
        <v>75</v>
      </c>
      <c r="C15" s="5"/>
      <c r="D15" s="5">
        <v>1</v>
      </c>
      <c r="E15" s="5"/>
      <c r="F15" s="22" t="s">
        <v>616</v>
      </c>
    </row>
    <row r="16" spans="1:6">
      <c r="A16" s="5" t="s">
        <v>76</v>
      </c>
      <c r="B16" s="4" t="s">
        <v>77</v>
      </c>
      <c r="C16" s="5"/>
      <c r="D16" s="5">
        <v>1</v>
      </c>
      <c r="E16" s="5"/>
      <c r="F16" s="22" t="s">
        <v>616</v>
      </c>
    </row>
    <row r="17" spans="1:6">
      <c r="A17" s="5" t="s">
        <v>78</v>
      </c>
      <c r="B17" s="4" t="s">
        <v>79</v>
      </c>
      <c r="C17" s="5"/>
      <c r="D17" s="5">
        <v>1</v>
      </c>
      <c r="E17" s="5"/>
      <c r="F17" s="22" t="s">
        <v>617</v>
      </c>
    </row>
    <row r="18" spans="1:6">
      <c r="A18" s="5" t="s">
        <v>80</v>
      </c>
      <c r="B18" s="4" t="s">
        <v>81</v>
      </c>
      <c r="C18" s="5"/>
      <c r="D18" s="5"/>
      <c r="E18" s="5">
        <v>1</v>
      </c>
      <c r="F18" s="22" t="s">
        <v>617</v>
      </c>
    </row>
    <row r="19" spans="1:6">
      <c r="A19" s="5" t="s">
        <v>82</v>
      </c>
      <c r="B19" s="4" t="s">
        <v>83</v>
      </c>
      <c r="C19" s="5"/>
      <c r="D19" s="5">
        <v>1</v>
      </c>
      <c r="E19" s="5"/>
      <c r="F19" s="22" t="s">
        <v>616</v>
      </c>
    </row>
    <row r="20" spans="1:6">
      <c r="A20" s="5" t="s">
        <v>84</v>
      </c>
      <c r="B20" s="4" t="s">
        <v>85</v>
      </c>
      <c r="C20" s="5"/>
      <c r="D20" s="5"/>
      <c r="E20" s="5"/>
      <c r="F20" s="22" t="s">
        <v>617</v>
      </c>
    </row>
    <row r="21" spans="1:6">
      <c r="A21" s="5" t="s">
        <v>86</v>
      </c>
      <c r="B21" s="4" t="s">
        <v>87</v>
      </c>
      <c r="C21" s="5"/>
      <c r="D21" s="5">
        <v>1</v>
      </c>
      <c r="E21" s="5"/>
      <c r="F21" s="22" t="s">
        <v>616</v>
      </c>
    </row>
    <row r="22" spans="1:6">
      <c r="A22" s="5" t="s">
        <v>88</v>
      </c>
      <c r="B22" s="4" t="s">
        <v>89</v>
      </c>
      <c r="C22" s="5"/>
      <c r="D22" s="5"/>
      <c r="E22" s="5"/>
      <c r="F22" s="22" t="s">
        <v>617</v>
      </c>
    </row>
    <row r="23" spans="1:6">
      <c r="A23" s="5" t="s">
        <v>90</v>
      </c>
      <c r="B23" s="4" t="s">
        <v>91</v>
      </c>
      <c r="C23" s="5"/>
      <c r="D23" s="5"/>
      <c r="E23" s="5"/>
      <c r="F23" s="22"/>
    </row>
    <row r="24" spans="1:6">
      <c r="A24" s="5" t="s">
        <v>92</v>
      </c>
      <c r="B24" s="4" t="s">
        <v>42</v>
      </c>
      <c r="C24" s="5"/>
      <c r="D24" s="5"/>
      <c r="E24" s="5"/>
      <c r="F24" s="22"/>
    </row>
    <row r="25" spans="1:6">
      <c r="A25" s="5">
        <v>25</v>
      </c>
      <c r="B25" s="4" t="s">
        <v>93</v>
      </c>
      <c r="C25" s="5"/>
      <c r="D25" s="5">
        <v>1</v>
      </c>
      <c r="E25" s="5"/>
      <c r="F25" s="22" t="s">
        <v>616</v>
      </c>
    </row>
    <row r="26" spans="1:6">
      <c r="A26" s="5"/>
      <c r="B26" s="4"/>
      <c r="C26" s="5"/>
      <c r="D26" s="5"/>
      <c r="E26" s="5"/>
      <c r="F26" s="22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4</vt:i4>
      </vt:variant>
    </vt:vector>
  </HeadingPairs>
  <TitlesOfParts>
    <vt:vector size="13" baseType="lpstr">
      <vt:lpstr>2301-profile</vt:lpstr>
      <vt:lpstr>2301-data</vt:lpstr>
      <vt:lpstr>2301-analysis</vt:lpstr>
      <vt:lpstr>2301-diary-1</vt:lpstr>
      <vt:lpstr>2301-diary-2</vt:lpstr>
      <vt:lpstr>2301-diary-3</vt:lpstr>
      <vt:lpstr>2301-diary-4</vt:lpstr>
      <vt:lpstr>2301-personality</vt:lpstr>
      <vt:lpstr>2301-item</vt:lpstr>
      <vt:lpstr>'2301-diary-1'!Print_Titles</vt:lpstr>
      <vt:lpstr>'2301-diary-2'!Print_Titles</vt:lpstr>
      <vt:lpstr>'2301-diary-3'!Print_Titles</vt:lpstr>
      <vt:lpstr>'2301-diary-4'!Print_Titles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Tzyy-Ying - crystal Lee</cp:lastModifiedBy>
  <cp:lastPrinted>2015-08-23T10:54:17Z</cp:lastPrinted>
  <dcterms:created xsi:type="dcterms:W3CDTF">2015-06-23T17:32:08Z</dcterms:created>
  <dcterms:modified xsi:type="dcterms:W3CDTF">2015-10-01T05:57:56Z</dcterms:modified>
</cp:coreProperties>
</file>