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36" windowWidth="12216" windowHeight="5016" tabRatio="842" activeTab="7"/>
  </bookViews>
  <sheets>
    <sheet name="2107-profile" sheetId="4" r:id="rId1"/>
    <sheet name="2107-data" sheetId="2" r:id="rId2"/>
    <sheet name="2107-analysis" sheetId="3" r:id="rId3"/>
    <sheet name="2107-diary-1" sheetId="21" r:id="rId4"/>
    <sheet name="2107-diary-2" sheetId="22" r:id="rId5"/>
    <sheet name="2107-diary-3" sheetId="23" r:id="rId6"/>
    <sheet name="2107-diary-4" sheetId="24" r:id="rId7"/>
    <sheet name="2107-personality" sheetId="25" r:id="rId8"/>
    <sheet name="2107-item" sheetId="15" r:id="rId9"/>
  </sheets>
  <externalReferences>
    <externalReference r:id="rId10"/>
  </externalReferences>
  <definedNames>
    <definedName name="_xlnm.Print_Titles" localSheetId="3">'2107-diary-1'!$A$1:$IV$8</definedName>
    <definedName name="_xlnm.Print_Titles" localSheetId="4">'2107-diary-2'!$A$1:$IV$8</definedName>
    <definedName name="_xlnm.Print_Titles" localSheetId="5">'2107-diary-3'!$A$1:$IV$8</definedName>
    <definedName name="_xlnm.Print_Titles" localSheetId="6">'2107-diary-4'!$A$1:$IV$8</definedName>
  </definedNames>
  <calcPr calcId="124519"/>
</workbook>
</file>

<file path=xl/calcChain.xml><?xml version="1.0" encoding="utf-8"?>
<calcChain xmlns="http://schemas.openxmlformats.org/spreadsheetml/2006/main">
  <c r="G35" i="25"/>
  <c r="I35"/>
  <c r="J35" s="1"/>
  <c r="H35"/>
  <c r="G34"/>
  <c r="I34"/>
  <c r="H34"/>
  <c r="G33"/>
  <c r="I33"/>
  <c r="J33" s="1"/>
  <c r="H33"/>
  <c r="G32"/>
  <c r="I32"/>
  <c r="H32"/>
  <c r="G31"/>
  <c r="I31"/>
  <c r="H31"/>
  <c r="G30"/>
  <c r="I30"/>
  <c r="H30"/>
  <c r="G29"/>
  <c r="I29"/>
  <c r="J29" s="1"/>
  <c r="H29"/>
  <c r="G28"/>
  <c r="I28"/>
  <c r="H28"/>
  <c r="G27"/>
  <c r="I27"/>
  <c r="J27" s="1"/>
  <c r="H27"/>
  <c r="G26"/>
  <c r="I26"/>
  <c r="H26"/>
  <c r="G25"/>
  <c r="I25"/>
  <c r="J25" s="1"/>
  <c r="H25"/>
  <c r="G24"/>
  <c r="I24"/>
  <c r="H24"/>
  <c r="G23"/>
  <c r="I23"/>
  <c r="J23" s="1"/>
  <c r="H23"/>
  <c r="G22"/>
  <c r="I22"/>
  <c r="H22"/>
  <c r="G21"/>
  <c r="I21"/>
  <c r="H21"/>
  <c r="G20"/>
  <c r="I20"/>
  <c r="J20" s="1"/>
  <c r="H20"/>
  <c r="G19"/>
  <c r="I19"/>
  <c r="H19"/>
  <c r="G18"/>
  <c r="I18"/>
  <c r="H18"/>
  <c r="G17"/>
  <c r="I17"/>
  <c r="H17"/>
  <c r="G16"/>
  <c r="I16"/>
  <c r="J16" s="1"/>
  <c r="H16"/>
  <c r="G15"/>
  <c r="I15"/>
  <c r="J15" s="1"/>
  <c r="H15"/>
  <c r="G14"/>
  <c r="I14"/>
  <c r="H14"/>
  <c r="G13"/>
  <c r="I13"/>
  <c r="J13" s="1"/>
  <c r="H13"/>
  <c r="G12"/>
  <c r="I12"/>
  <c r="H12"/>
  <c r="G11"/>
  <c r="I11"/>
  <c r="J11" s="1"/>
  <c r="H11"/>
  <c r="G10"/>
  <c r="I10"/>
  <c r="H10"/>
  <c r="G9"/>
  <c r="I9"/>
  <c r="H9"/>
  <c r="G8"/>
  <c r="I8"/>
  <c r="J8" s="1"/>
  <c r="H8"/>
  <c r="G7"/>
  <c r="I7"/>
  <c r="H7"/>
  <c r="G6"/>
  <c r="I6"/>
  <c r="H6"/>
  <c r="G5"/>
  <c r="I5"/>
  <c r="H5"/>
  <c r="J5" s="1"/>
  <c r="G4"/>
  <c r="I4"/>
  <c r="H4"/>
  <c r="J4" s="1"/>
  <c r="G3"/>
  <c r="I3"/>
  <c r="J3" s="1"/>
  <c r="H3"/>
  <c r="G2"/>
  <c r="I2"/>
  <c r="H2"/>
  <c r="J32" l="1"/>
  <c r="J14"/>
  <c r="J9"/>
  <c r="J18"/>
  <c r="J19"/>
  <c r="J22"/>
  <c r="J24"/>
  <c r="J28"/>
  <c r="J34"/>
  <c r="J2"/>
  <c r="J10"/>
  <c r="J12"/>
  <c r="J17"/>
  <c r="J21"/>
  <c r="J26"/>
  <c r="J30"/>
  <c r="J31"/>
</calcChain>
</file>

<file path=xl/sharedStrings.xml><?xml version="1.0" encoding="utf-8"?>
<sst xmlns="http://schemas.openxmlformats.org/spreadsheetml/2006/main" count="1043" uniqueCount="762">
  <si>
    <t>上午</t>
    <phoneticPr fontId="14" type="noConversion"/>
  </si>
  <si>
    <t>使用健康相關裝置</t>
    <phoneticPr fontId="14" type="noConversion"/>
  </si>
  <si>
    <t>1:00~ 1:30</t>
    <phoneticPr fontId="14" type="noConversion"/>
  </si>
  <si>
    <t>2:00~ 2:30</t>
    <phoneticPr fontId="14" type="noConversion"/>
  </si>
  <si>
    <t>2:30~ 3:00</t>
    <phoneticPr fontId="14" type="noConversion"/>
  </si>
  <si>
    <t>3:00~ 3:30</t>
    <phoneticPr fontId="14" type="noConversion"/>
  </si>
  <si>
    <t>8:30~ 9:00</t>
    <phoneticPr fontId="14" type="noConversion"/>
  </si>
  <si>
    <t>9:30~ 10:00</t>
    <phoneticPr fontId="14" type="noConversion"/>
  </si>
  <si>
    <t>10:00~ 10:30</t>
    <phoneticPr fontId="14" type="noConversion"/>
  </si>
  <si>
    <t>10:30~ 11:00</t>
    <phoneticPr fontId="14" type="noConversion"/>
  </si>
  <si>
    <t>11:00~ 11:30</t>
    <phoneticPr fontId="14" type="noConversion"/>
  </si>
  <si>
    <t>飲食內容</t>
    <phoneticPr fontId="14" type="noConversion"/>
  </si>
  <si>
    <t>12:30~ 1:00</t>
    <phoneticPr fontId="14" type="noConversion"/>
  </si>
  <si>
    <r>
      <rPr>
        <sz val="12"/>
        <rFont val="標楷體"/>
        <family val="4"/>
        <charset val="136"/>
      </rPr>
      <t>面向</t>
    </r>
  </si>
  <si>
    <r>
      <rPr>
        <sz val="11"/>
        <rFont val="標楷體"/>
        <family val="4"/>
        <charset val="136"/>
      </rPr>
      <t>靠左</t>
    </r>
    <r>
      <rPr>
        <sz val="11"/>
        <rFont val="Calibri"/>
        <family val="2"/>
      </rPr>
      <t xml:space="preserve"> 1--2--3--4--5 </t>
    </r>
    <r>
      <rPr>
        <sz val="11"/>
        <rFont val="標楷體"/>
        <family val="4"/>
        <charset val="136"/>
      </rPr>
      <t>靠右</t>
    </r>
    <phoneticPr fontId="20" type="noConversion"/>
  </si>
  <si>
    <t>M</t>
    <phoneticPr fontId="20" type="noConversion"/>
  </si>
  <si>
    <t>A</t>
    <phoneticPr fontId="20" type="noConversion"/>
  </si>
  <si>
    <r>
      <rPr>
        <sz val="11"/>
        <rFont val="標楷體"/>
        <family val="4"/>
        <charset val="136"/>
      </rPr>
      <t>精神主義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物質主義</t>
    </r>
    <phoneticPr fontId="20" type="noConversion"/>
  </si>
  <si>
    <r>
      <rPr>
        <sz val="12"/>
        <rFont val="標楷體"/>
        <family val="4"/>
        <charset val="136"/>
      </rPr>
      <t>生活豐富度</t>
    </r>
  </si>
  <si>
    <r>
      <rPr>
        <sz val="11"/>
        <rFont val="標楷體"/>
        <family val="4"/>
        <charset val="136"/>
      </rPr>
      <t>生活重心以他人導向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生活重心以自我導向</t>
    </r>
    <phoneticPr fontId="20" type="noConversion"/>
  </si>
  <si>
    <r>
      <rPr>
        <sz val="12"/>
        <rFont val="標楷體"/>
        <family val="4"/>
        <charset val="136"/>
      </rPr>
      <t>流行追求度</t>
    </r>
  </si>
  <si>
    <r>
      <rPr>
        <sz val="12"/>
        <rFont val="標楷體"/>
        <family val="4"/>
        <charset val="136"/>
      </rPr>
      <t>成就動機</t>
    </r>
  </si>
  <si>
    <r>
      <rPr>
        <sz val="11"/>
        <rFont val="標楷體"/>
        <family val="4"/>
        <charset val="136"/>
      </rPr>
      <t>沒有企圖心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成就動機高</t>
    </r>
    <phoneticPr fontId="20" type="noConversion"/>
  </si>
  <si>
    <r>
      <rPr>
        <sz val="12"/>
        <rFont val="標楷體"/>
        <family val="4"/>
        <charset val="136"/>
      </rPr>
      <t>貢獻與責任</t>
    </r>
  </si>
  <si>
    <r>
      <rPr>
        <sz val="11"/>
        <rFont val="標楷體"/>
        <family val="4"/>
        <charset val="136"/>
      </rPr>
      <t>不在乎自我的社會價值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重視社會責任貢獻價值</t>
    </r>
    <phoneticPr fontId="20" type="noConversion"/>
  </si>
  <si>
    <r>
      <rPr>
        <sz val="11"/>
        <rFont val="標楷體"/>
        <family val="4"/>
        <charset val="136"/>
      </rPr>
      <t>工作責任感重</t>
    </r>
  </si>
  <si>
    <r>
      <rPr>
        <sz val="12"/>
        <rFont val="標楷體"/>
        <family val="4"/>
        <charset val="136"/>
      </rPr>
      <t>家庭價值觀</t>
    </r>
    <phoneticPr fontId="20" type="noConversion"/>
  </si>
  <si>
    <r>
      <rPr>
        <sz val="12"/>
        <rFont val="標楷體"/>
        <family val="4"/>
        <charset val="136"/>
      </rPr>
      <t>婚姻兩性觀</t>
    </r>
    <phoneticPr fontId="20" type="noConversion"/>
  </si>
  <si>
    <r>
      <rPr>
        <sz val="12"/>
        <rFont val="標楷體"/>
        <family val="4"/>
        <charset val="136"/>
      </rPr>
      <t>社交能力與需求</t>
    </r>
  </si>
  <si>
    <r>
      <rPr>
        <sz val="12"/>
        <rFont val="標楷體"/>
        <family val="4"/>
        <charset val="136"/>
      </rPr>
      <t>社交功能重視度</t>
    </r>
  </si>
  <si>
    <r>
      <rPr>
        <sz val="11"/>
        <rFont val="標楷體"/>
        <family val="4"/>
        <charset val="136"/>
      </rPr>
      <t>重視功能性社交網絡、社會利益交換</t>
    </r>
    <phoneticPr fontId="20" type="noConversion"/>
  </si>
  <si>
    <r>
      <rPr>
        <sz val="12"/>
        <rFont val="標楷體"/>
        <family val="4"/>
        <charset val="136"/>
      </rPr>
      <t>風險趨避程度</t>
    </r>
  </si>
  <si>
    <r>
      <rPr>
        <sz val="11"/>
        <rFont val="標楷體"/>
        <family val="4"/>
        <charset val="136"/>
      </rPr>
      <t>謹慎思考而後行動</t>
    </r>
  </si>
  <si>
    <r>
      <rPr>
        <sz val="12"/>
        <rFont val="標楷體"/>
        <family val="4"/>
        <charset val="136"/>
      </rPr>
      <t>創新程度</t>
    </r>
  </si>
  <si>
    <r>
      <rPr>
        <sz val="12"/>
        <rFont val="標楷體"/>
        <family val="4"/>
        <charset val="136"/>
      </rPr>
      <t>資訊</t>
    </r>
    <r>
      <rPr>
        <sz val="12"/>
        <rFont val="Calibri"/>
        <family val="2"/>
      </rPr>
      <t>/</t>
    </r>
    <r>
      <rPr>
        <sz val="12"/>
        <rFont val="標楷體"/>
        <family val="4"/>
        <charset val="136"/>
      </rPr>
      <t>思考追求度</t>
    </r>
  </si>
  <si>
    <r>
      <rPr>
        <sz val="12"/>
        <rFont val="標楷體"/>
        <family val="4"/>
        <charset val="136"/>
      </rPr>
      <t>外觀價值</t>
    </r>
  </si>
  <si>
    <r>
      <rPr>
        <sz val="12"/>
        <rFont val="標楷體"/>
        <family val="4"/>
        <charset val="136"/>
      </rPr>
      <t>未來希望感</t>
    </r>
  </si>
  <si>
    <r>
      <rPr>
        <sz val="11"/>
        <rFont val="標楷體"/>
        <family val="4"/>
        <charset val="136"/>
      </rPr>
      <t>樂觀看待未來</t>
    </r>
  </si>
  <si>
    <r>
      <rPr>
        <sz val="12"/>
        <rFont val="標楷體"/>
        <family val="4"/>
        <charset val="136"/>
      </rPr>
      <t>自我貶抑程度</t>
    </r>
  </si>
  <si>
    <r>
      <rPr>
        <sz val="12"/>
        <rFont val="標楷體"/>
        <family val="4"/>
        <charset val="136"/>
      </rPr>
      <t>規劃傾向</t>
    </r>
  </si>
  <si>
    <t>購買年份</t>
    <phoneticPr fontId="6" type="noConversion"/>
  </si>
  <si>
    <t>品牌</t>
    <phoneticPr fontId="6" type="noConversion"/>
  </si>
  <si>
    <t>品名</t>
    <phoneticPr fontId="6" type="noConversion"/>
  </si>
  <si>
    <t>價格</t>
    <phoneticPr fontId="6" type="noConversion"/>
  </si>
  <si>
    <t>備註</t>
    <phoneticPr fontId="6" type="noConversion"/>
  </si>
  <si>
    <t>項目</t>
    <phoneticPr fontId="6" type="noConversion"/>
  </si>
  <si>
    <t>水質</t>
    <phoneticPr fontId="6" type="noConversion"/>
  </si>
  <si>
    <t>視力</t>
    <phoneticPr fontId="6" type="noConversion"/>
  </si>
  <si>
    <t>重要健康歷程（家人生病／自己生病／參加賽事）</t>
    <phoneticPr fontId="6" type="noConversion"/>
  </si>
  <si>
    <t>關注自己</t>
    <phoneticPr fontId="6" type="noConversion"/>
  </si>
  <si>
    <t>關注家人</t>
    <phoneticPr fontId="6" type="noConversion"/>
  </si>
  <si>
    <t>健康項目排名</t>
    <phoneticPr fontId="6" type="noConversion"/>
  </si>
  <si>
    <t>年份</t>
    <phoneticPr fontId="6" type="noConversion"/>
  </si>
  <si>
    <t>事件內容</t>
    <phoneticPr fontId="6" type="noConversion"/>
  </si>
  <si>
    <t>卡片編號</t>
    <phoneticPr fontId="6" type="noConversion"/>
  </si>
  <si>
    <t>體溫</t>
    <phoneticPr fontId="6" type="noConversion"/>
  </si>
  <si>
    <t>體重／體脂肪</t>
    <phoneticPr fontId="6" type="noConversion"/>
  </si>
  <si>
    <t>3-1</t>
    <phoneticPr fontId="6" type="noConversion"/>
  </si>
  <si>
    <t>血壓</t>
    <phoneticPr fontId="6" type="noConversion"/>
  </si>
  <si>
    <t>3-2</t>
    <phoneticPr fontId="6" type="noConversion"/>
  </si>
  <si>
    <t>血糖</t>
    <phoneticPr fontId="6" type="noConversion"/>
  </si>
  <si>
    <t>4</t>
    <phoneticPr fontId="6" type="noConversion"/>
  </si>
  <si>
    <t>心跳脈搏</t>
    <phoneticPr fontId="6" type="noConversion"/>
  </si>
  <si>
    <t>5</t>
    <phoneticPr fontId="6" type="noConversion"/>
  </si>
  <si>
    <t>呼吸血氧</t>
    <phoneticPr fontId="6" type="noConversion"/>
  </si>
  <si>
    <t>6-1</t>
    <phoneticPr fontId="6" type="noConversion"/>
  </si>
  <si>
    <t>6-2</t>
    <phoneticPr fontId="6" type="noConversion"/>
  </si>
  <si>
    <t>聽力</t>
    <phoneticPr fontId="6" type="noConversion"/>
  </si>
  <si>
    <t>7</t>
    <phoneticPr fontId="6" type="noConversion"/>
  </si>
  <si>
    <t>膚質/皮膚狀況</t>
    <phoneticPr fontId="6" type="noConversion"/>
  </si>
  <si>
    <t>8</t>
    <phoneticPr fontId="6" type="noConversion"/>
  </si>
  <si>
    <t>氣色口氣</t>
    <phoneticPr fontId="6" type="noConversion"/>
  </si>
  <si>
    <t>9</t>
    <phoneticPr fontId="6" type="noConversion"/>
  </si>
  <si>
    <t>體力體能</t>
    <phoneticPr fontId="6" type="noConversion"/>
  </si>
  <si>
    <t>11</t>
    <phoneticPr fontId="6" type="noConversion"/>
  </si>
  <si>
    <t>睡眠品質</t>
    <phoneticPr fontId="6" type="noConversion"/>
  </si>
  <si>
    <t>12</t>
    <phoneticPr fontId="6" type="noConversion"/>
  </si>
  <si>
    <t>13</t>
    <phoneticPr fontId="6" type="noConversion"/>
  </si>
  <si>
    <t>排汗</t>
    <phoneticPr fontId="6" type="noConversion"/>
  </si>
  <si>
    <t>14</t>
    <phoneticPr fontId="6" type="noConversion"/>
  </si>
  <si>
    <t>心情起伏</t>
    <phoneticPr fontId="6" type="noConversion"/>
  </si>
  <si>
    <t>15</t>
    <phoneticPr fontId="6" type="noConversion"/>
  </si>
  <si>
    <t>喝水頻率／喝水量</t>
    <phoneticPr fontId="6" type="noConversion"/>
  </si>
  <si>
    <t>16</t>
    <phoneticPr fontId="6" type="noConversion"/>
  </si>
  <si>
    <t>飲食內容／營養攝取／熱量攝取</t>
    <phoneticPr fontId="6" type="noConversion"/>
  </si>
  <si>
    <t>17</t>
    <phoneticPr fontId="6" type="noConversion"/>
  </si>
  <si>
    <t>運動健身數據</t>
    <phoneticPr fontId="6" type="noConversion"/>
  </si>
  <si>
    <t>19</t>
    <phoneticPr fontId="6" type="noConversion"/>
  </si>
  <si>
    <t>紫外線</t>
    <phoneticPr fontId="6" type="noConversion"/>
  </si>
  <si>
    <t>20</t>
    <phoneticPr fontId="6" type="noConversion"/>
  </si>
  <si>
    <t>食物毒素</t>
    <phoneticPr fontId="6" type="noConversion"/>
  </si>
  <si>
    <t>21</t>
    <phoneticPr fontId="6" type="noConversion"/>
  </si>
  <si>
    <t>室內空氣品質</t>
    <phoneticPr fontId="6" type="noConversion"/>
  </si>
  <si>
    <t>22</t>
    <phoneticPr fontId="6" type="noConversion"/>
  </si>
  <si>
    <t>戶外空氣品質</t>
    <phoneticPr fontId="6" type="noConversion"/>
  </si>
  <si>
    <t>23</t>
    <phoneticPr fontId="6" type="noConversion"/>
  </si>
  <si>
    <t>體態</t>
    <phoneticPr fontId="6" type="noConversion"/>
  </si>
  <si>
    <t>已購買、評估中的所有產品，及有喊價的科技卡產品（根據購買年份排序）</t>
    <phoneticPr fontId="6" type="noConversion"/>
  </si>
  <si>
    <t>運動健康的起因
(他人影響、病因、環境、擔憂)</t>
  </si>
  <si>
    <r>
      <rPr>
        <b/>
        <sz val="12"/>
        <color theme="1"/>
        <rFont val="微軟正黑體"/>
        <family val="2"/>
        <charset val="136"/>
      </rPr>
      <t>資訊信任</t>
    </r>
    <r>
      <rPr>
        <sz val="12"/>
        <color theme="1"/>
        <rFont val="微軟正黑體"/>
        <family val="2"/>
        <charset val="136"/>
      </rPr>
      <t xml:space="preserve">
信任的資訊來源
信任的原因
評估值得信賴的原則</t>
    </r>
  </si>
  <si>
    <t>科技卡一年後</t>
  </si>
  <si>
    <t>科技卡15年後</t>
  </si>
  <si>
    <t>未來的一天</t>
  </si>
  <si>
    <t>幸福</t>
  </si>
  <si>
    <t>快樂的來源</t>
  </si>
  <si>
    <t>排便尿液狀況</t>
    <phoneticPr fontId="6" type="noConversion"/>
  </si>
  <si>
    <t>個人特質</t>
    <phoneticPr fontId="6" type="noConversion"/>
  </si>
  <si>
    <t>個體健康促進關鍵要素
健康的核心需求
達成各項健康目標的關鍵因子</t>
    <phoneticPr fontId="6" type="noConversion"/>
  </si>
  <si>
    <t>主動式健康促進支援系統與機制
思考以個人為主軸，人會主動做的，但要讓他做的長作的久要有甚麼配套</t>
    <phoneticPr fontId="6" type="noConversion"/>
  </si>
  <si>
    <t>被動式健康促進支援系統與機制
思考個人沒辦法持續、或不想自己做的，但透過外界的力量或生活環境的改變，可以讓人便健康</t>
    <phoneticPr fontId="6" type="noConversion"/>
  </si>
  <si>
    <t>健康裝置的未滿足需求
(有硬體的，含其硬體設計、功能、軟體配套、服務等)</t>
    <phoneticPr fontId="6" type="noConversion"/>
  </si>
  <si>
    <t>健康軟體APP的未滿足需求</t>
    <phoneticPr fontId="6" type="noConversion"/>
  </si>
  <si>
    <r>
      <t xml:space="preserve">健康動機與健康促進起因 
</t>
    </r>
    <r>
      <rPr>
        <sz val="12"/>
        <color rgb="FFFF0000"/>
        <rFont val="微軟正黑體"/>
        <family val="2"/>
        <charset val="136"/>
      </rPr>
      <t>開始關注自己或家人健康的原因、開始自己做健康的原因、開始為家人做健康的原因</t>
    </r>
  </si>
  <si>
    <r>
      <t>生理與作息類(疾病、體力、睡眠…)的健康管理標的
方法、工具、原因、目標、成效、阻礙</t>
    </r>
    <r>
      <rPr>
        <sz val="12"/>
        <color rgb="FFFF0000"/>
        <rFont val="微軟正黑體"/>
        <family val="2"/>
        <charset val="136"/>
      </rPr>
      <t>、被他人協助之處</t>
    </r>
  </si>
  <si>
    <r>
      <t>心理類(壓力)的健康管理標的
方法、工具、原因、目標、成效、阻礙</t>
    </r>
    <r>
      <rPr>
        <sz val="12"/>
        <color rgb="FFFF0000"/>
        <rFont val="微軟正黑體"/>
        <family val="2"/>
        <charset val="136"/>
      </rPr>
      <t>、被他人協助之處</t>
    </r>
  </si>
  <si>
    <r>
      <t>飲食類(飲食內容、食材、食安)的健康管理標的
方法、工具、原因、目標、成效、阻礙</t>
    </r>
    <r>
      <rPr>
        <sz val="12"/>
        <color rgb="FFFF0000"/>
        <rFont val="微軟正黑體"/>
        <family val="2"/>
        <charset val="136"/>
      </rPr>
      <t>、被他人協助之處</t>
    </r>
  </si>
  <si>
    <r>
      <rPr>
        <b/>
        <sz val="12"/>
        <color rgb="FFFF0000"/>
        <rFont val="微軟正黑體"/>
        <family val="2"/>
        <charset val="136"/>
      </rPr>
      <t>協助他人做健康</t>
    </r>
    <r>
      <rPr>
        <b/>
        <sz val="12"/>
        <color theme="1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情況</t>
    </r>
    <r>
      <rPr>
        <b/>
        <sz val="12"/>
        <color theme="1"/>
        <rFont val="微軟正黑體"/>
        <family val="2"/>
        <charset val="136"/>
      </rPr>
      <t>／</t>
    </r>
    <r>
      <rPr>
        <sz val="12"/>
        <color theme="1"/>
        <rFont val="微軟正黑體"/>
        <family val="2"/>
        <charset val="136"/>
      </rPr>
      <t>方法／工具/ 原因</t>
    </r>
  </si>
  <si>
    <r>
      <t xml:space="preserve">健康衝突、困擾、期待
</t>
    </r>
    <r>
      <rPr>
        <b/>
        <sz val="12"/>
        <color rgb="FFFF0000"/>
        <rFont val="微軟正黑體"/>
        <family val="2"/>
        <charset val="136"/>
      </rPr>
      <t>健康危害、可控不可控的危險因子</t>
    </r>
    <r>
      <rPr>
        <b/>
        <sz val="12"/>
        <color theme="1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自我動力
家庭
醫療體系
社群
政府</t>
    </r>
  </si>
  <si>
    <t>長期健康的助力與阻力</t>
    <phoneticPr fontId="6" type="noConversion"/>
  </si>
  <si>
    <r>
      <rPr>
        <sz val="11"/>
        <rFont val="標楷體"/>
        <family val="4"/>
        <charset val="136"/>
      </rPr>
      <t>追求穩定、安全、平實的生活</t>
    </r>
    <phoneticPr fontId="20" type="noConversion"/>
  </si>
  <si>
    <r>
      <rPr>
        <sz val="11"/>
        <rFont val="標楷體"/>
        <family val="4"/>
        <charset val="136"/>
      </rPr>
      <t>朋友為主要情感支持來源</t>
    </r>
  </si>
  <si>
    <r>
      <rPr>
        <sz val="11"/>
        <rFont val="標楷體"/>
        <family val="4"/>
        <charset val="136"/>
      </rPr>
      <t>促進焦點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預防焦點</t>
    </r>
    <phoneticPr fontId="20" type="noConversion"/>
  </si>
  <si>
    <r>
      <rPr>
        <sz val="12"/>
        <rFont val="標楷體"/>
        <family val="4"/>
        <charset val="136"/>
      </rPr>
      <t>「社會我」重視度</t>
    </r>
    <phoneticPr fontId="20" type="noConversion"/>
  </si>
  <si>
    <r>
      <rPr>
        <sz val="11"/>
        <rFont val="標楷體"/>
        <family val="4"/>
        <charset val="136"/>
      </rPr>
      <t>思考、求知、求資訊</t>
    </r>
    <phoneticPr fontId="20" type="noConversion"/>
  </si>
  <si>
    <r>
      <rPr>
        <sz val="11"/>
        <rFont val="標楷體"/>
        <family val="4"/>
        <charset val="136"/>
      </rPr>
      <t>忽略社會期待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順從社會期待</t>
    </r>
    <phoneticPr fontId="20" type="noConversion"/>
  </si>
  <si>
    <r>
      <rPr>
        <sz val="11"/>
        <rFont val="標楷體"/>
        <family val="4"/>
        <charset val="136"/>
      </rPr>
      <t>重視朋友要交心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重視功能性社交</t>
    </r>
    <phoneticPr fontId="20" type="noConversion"/>
  </si>
  <si>
    <r>
      <rPr>
        <sz val="11"/>
        <rFont val="標楷體"/>
        <family val="4"/>
        <charset val="136"/>
      </rPr>
      <t>拒絕婚姻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期待婚姻</t>
    </r>
    <phoneticPr fontId="20" type="noConversion"/>
  </si>
  <si>
    <r>
      <rPr>
        <sz val="11"/>
        <rFont val="標楷體"/>
        <family val="4"/>
        <charset val="136"/>
      </rPr>
      <t>不準備生小孩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寧可無小孩</t>
    </r>
    <phoneticPr fontId="20" type="noConversion"/>
  </si>
  <si>
    <r>
      <rPr>
        <sz val="12"/>
        <rFont val="標楷體"/>
        <family val="4"/>
        <charset val="136"/>
      </rPr>
      <t>養育子女準備</t>
    </r>
    <phoneticPr fontId="20" type="noConversion"/>
  </si>
  <si>
    <r>
      <rPr>
        <sz val="11"/>
        <rFont val="標楷體"/>
        <family val="4"/>
        <charset val="136"/>
      </rPr>
      <t>期望對社會有貢獻</t>
    </r>
    <phoneticPr fontId="20" type="noConversion"/>
  </si>
  <si>
    <r>
      <rPr>
        <sz val="11"/>
        <rFont val="標楷體"/>
        <family val="4"/>
        <charset val="136"/>
      </rPr>
      <t>挑戰生活變化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追求生活穩定</t>
    </r>
    <phoneticPr fontId="20" type="noConversion"/>
  </si>
  <si>
    <r>
      <rPr>
        <sz val="11"/>
        <rFont val="標楷體"/>
        <family val="4"/>
        <charset val="136"/>
      </rPr>
      <t>以自我興趣為生活中心</t>
    </r>
    <phoneticPr fontId="20" type="noConversion"/>
  </si>
  <si>
    <r>
      <rPr>
        <sz val="11"/>
        <rFont val="標楷體"/>
        <family val="4"/>
        <charset val="136"/>
      </rPr>
      <t>生活內容豐富多元、充實</t>
    </r>
    <phoneticPr fontId="20" type="noConversion"/>
  </si>
  <si>
    <r>
      <rPr>
        <sz val="11"/>
        <rFont val="標楷體"/>
        <family val="4"/>
        <charset val="136"/>
      </rPr>
      <t>物欲程度、在乎擁有</t>
    </r>
    <phoneticPr fontId="20" type="noConversion"/>
  </si>
  <si>
    <r>
      <rPr>
        <sz val="12"/>
        <rFont val="標楷體"/>
        <family val="4"/>
        <charset val="136"/>
      </rPr>
      <t>物質主義程度</t>
    </r>
    <phoneticPr fontId="20" type="noConversion"/>
  </si>
  <si>
    <r>
      <rPr>
        <sz val="11"/>
        <rFont val="標楷體"/>
        <family val="4"/>
        <charset val="136"/>
      </rPr>
      <t>生活</t>
    </r>
    <phoneticPr fontId="20" type="noConversion"/>
  </si>
  <si>
    <r>
      <rPr>
        <sz val="11"/>
        <rFont val="標楷體"/>
        <family val="4"/>
        <charset val="136"/>
      </rPr>
      <t>重要證據</t>
    </r>
    <phoneticPr fontId="20" type="noConversion"/>
  </si>
  <si>
    <r>
      <rPr>
        <sz val="11"/>
        <rFont val="標楷體"/>
        <family val="4"/>
        <charset val="136"/>
      </rPr>
      <t>討論結果</t>
    </r>
    <phoneticPr fontId="20" type="noConversion"/>
  </si>
  <si>
    <r>
      <rPr>
        <sz val="11"/>
        <rFont val="標楷體"/>
        <family val="4"/>
        <charset val="136"/>
      </rPr>
      <t>分數範圍</t>
    </r>
    <phoneticPr fontId="20" type="noConversion"/>
  </si>
  <si>
    <r>
      <rPr>
        <sz val="11"/>
        <rFont val="標楷體"/>
        <family val="4"/>
        <charset val="136"/>
      </rPr>
      <t>初步平均</t>
    </r>
    <phoneticPr fontId="20" type="noConversion"/>
  </si>
  <si>
    <t>O</t>
    <phoneticPr fontId="20" type="noConversion"/>
  </si>
  <si>
    <t>1.關於我的-指標</t>
    <phoneticPr fontId="6" type="noConversion"/>
  </si>
  <si>
    <t>2.關於我的-生活習慣</t>
    <phoneticPr fontId="6" type="noConversion"/>
  </si>
  <si>
    <t>3.環境的外在的</t>
    <phoneticPr fontId="6" type="noConversion"/>
  </si>
  <si>
    <t>6:00~ 6:30</t>
    <phoneticPr fontId="14" type="noConversion"/>
  </si>
  <si>
    <t>6:30~ 7:00</t>
    <phoneticPr fontId="14" type="noConversion"/>
  </si>
  <si>
    <t>8:00~ 8:30</t>
    <phoneticPr fontId="14" type="noConversion"/>
  </si>
  <si>
    <t>1:30~ 2:00</t>
    <phoneticPr fontId="14" type="noConversion"/>
  </si>
  <si>
    <t>7:00~ 7:30</t>
    <phoneticPr fontId="14" type="noConversion"/>
  </si>
  <si>
    <t>9:00~ 9:30</t>
    <phoneticPr fontId="14" type="noConversion"/>
  </si>
  <si>
    <t>實際活動</t>
    <phoneticPr fontId="14" type="noConversion"/>
  </si>
  <si>
    <t>3:30~ 4:00</t>
    <phoneticPr fontId="14" type="noConversion"/>
  </si>
  <si>
    <r>
      <rPr>
        <sz val="11"/>
        <rFont val="標楷體"/>
        <family val="4"/>
        <charset val="136"/>
      </rPr>
      <t>領域</t>
    </r>
    <phoneticPr fontId="20" type="noConversion"/>
  </si>
  <si>
    <r>
      <rPr>
        <sz val="11"/>
        <rFont val="標楷體"/>
        <family val="4"/>
        <charset val="136"/>
      </rPr>
      <t>說明</t>
    </r>
    <r>
      <rPr>
        <sz val="11"/>
        <rFont val="Calibri"/>
        <family val="2"/>
      </rPr>
      <t xml:space="preserve"> (</t>
    </r>
    <r>
      <rPr>
        <sz val="11"/>
        <rFont val="標楷體"/>
        <family val="4"/>
        <charset val="136"/>
      </rPr>
      <t>右端</t>
    </r>
    <r>
      <rPr>
        <sz val="11"/>
        <rFont val="Calibri"/>
        <family val="2"/>
      </rPr>
      <t>)</t>
    </r>
    <phoneticPr fontId="20" type="noConversion"/>
  </si>
  <si>
    <r>
      <rPr>
        <sz val="11"/>
        <rFont val="標楷體"/>
        <family val="4"/>
        <charset val="136"/>
      </rPr>
      <t>追求生活平凡簡單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追求生活豐富多元</t>
    </r>
    <phoneticPr fontId="20" type="noConversion"/>
  </si>
  <si>
    <r>
      <rPr>
        <sz val="12"/>
        <rFont val="標楷體"/>
        <family val="4"/>
        <charset val="136"/>
      </rPr>
      <t>生活重心來源</t>
    </r>
    <phoneticPr fontId="20" type="noConversion"/>
  </si>
  <si>
    <r>
      <rPr>
        <sz val="12"/>
        <rFont val="標楷體"/>
        <family val="4"/>
        <charset val="136"/>
      </rPr>
      <t>生活穩定度</t>
    </r>
    <phoneticPr fontId="20" type="noConversion"/>
  </si>
  <si>
    <r>
      <rPr>
        <sz val="11"/>
        <rFont val="標楷體"/>
        <family val="4"/>
        <charset val="136"/>
      </rPr>
      <t>追流行、時尚、明星</t>
    </r>
    <phoneticPr fontId="20" type="noConversion"/>
  </si>
  <si>
    <r>
      <rPr>
        <sz val="11"/>
        <rFont val="標楷體"/>
        <family val="4"/>
        <charset val="136"/>
      </rPr>
      <t>保守傳統消費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追求流行消費</t>
    </r>
    <phoneticPr fontId="20" type="noConversion"/>
  </si>
  <si>
    <r>
      <rPr>
        <sz val="12"/>
        <rFont val="標楷體"/>
        <family val="4"/>
        <charset val="136"/>
      </rPr>
      <t>生活態度</t>
    </r>
    <phoneticPr fontId="20" type="noConversion"/>
  </si>
  <si>
    <r>
      <rPr>
        <sz val="11"/>
        <rFont val="標楷體"/>
        <family val="4"/>
        <charset val="136"/>
      </rPr>
      <t>追求悠然、輕鬆、便利的生活</t>
    </r>
    <phoneticPr fontId="20" type="noConversion"/>
  </si>
  <si>
    <r>
      <rPr>
        <sz val="11"/>
        <rFont val="標楷體"/>
        <family val="4"/>
        <charset val="136"/>
      </rPr>
      <t>生活態度嚴謹規律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生活態度輕鬆隨意</t>
    </r>
    <phoneticPr fontId="20" type="noConversion"/>
  </si>
  <si>
    <r>
      <rPr>
        <sz val="11"/>
        <rFont val="標楷體"/>
        <family val="4"/>
        <charset val="136"/>
      </rPr>
      <t>工作價值</t>
    </r>
    <phoneticPr fontId="20" type="noConversion"/>
  </si>
  <si>
    <r>
      <rPr>
        <sz val="12"/>
        <rFont val="標楷體"/>
        <family val="4"/>
        <charset val="136"/>
      </rPr>
      <t>肯定來源</t>
    </r>
    <phoneticPr fontId="20" type="noConversion"/>
  </si>
  <si>
    <r>
      <rPr>
        <sz val="11"/>
        <rFont val="標楷體"/>
        <family val="4"/>
        <charset val="136"/>
      </rPr>
      <t>被他人肯定的成就感</t>
    </r>
    <phoneticPr fontId="20" type="noConversion"/>
  </si>
  <si>
    <r>
      <rPr>
        <sz val="11"/>
        <rFont val="標楷體"/>
        <family val="4"/>
        <charset val="136"/>
      </rPr>
      <t>自我肯定導向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他人肯定導向</t>
    </r>
    <phoneticPr fontId="20" type="noConversion"/>
  </si>
  <si>
    <r>
      <rPr>
        <sz val="11"/>
        <rFont val="標楷體"/>
        <family val="4"/>
        <charset val="136"/>
      </rPr>
      <t>向上企圖心強、工作成就感</t>
    </r>
    <phoneticPr fontId="20" type="noConversion"/>
  </si>
  <si>
    <r>
      <rPr>
        <sz val="12"/>
        <rFont val="標楷體"/>
        <family val="4"/>
        <charset val="136"/>
      </rPr>
      <t>實踐目標積極性</t>
    </r>
    <phoneticPr fontId="20" type="noConversion"/>
  </si>
  <si>
    <r>
      <rPr>
        <sz val="11"/>
        <rFont val="標楷體"/>
        <family val="4"/>
        <charset val="136"/>
      </rPr>
      <t>劍及履及，致力實踐目標</t>
    </r>
    <phoneticPr fontId="20" type="noConversion"/>
  </si>
  <si>
    <r>
      <rPr>
        <sz val="11"/>
        <rFont val="標楷體"/>
        <family val="4"/>
        <charset val="136"/>
      </rPr>
      <t>消極等待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積極實踐</t>
    </r>
    <phoneticPr fontId="20" type="noConversion"/>
  </si>
  <si>
    <r>
      <rPr>
        <sz val="12"/>
        <rFont val="標楷體"/>
        <family val="4"/>
        <charset val="136"/>
      </rPr>
      <t>工作動機</t>
    </r>
    <phoneticPr fontId="20" type="noConversion"/>
  </si>
  <si>
    <r>
      <rPr>
        <sz val="11"/>
        <rFont val="標楷體"/>
        <family val="4"/>
        <charset val="136"/>
      </rPr>
      <t>只是一份工作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工作責任感高</t>
    </r>
    <phoneticPr fontId="20" type="noConversion"/>
  </si>
  <si>
    <r>
      <rPr>
        <sz val="11"/>
        <rFont val="標楷體"/>
        <family val="4"/>
        <charset val="136"/>
      </rPr>
      <t>家庭</t>
    </r>
    <phoneticPr fontId="20" type="noConversion"/>
  </si>
  <si>
    <r>
      <rPr>
        <sz val="12"/>
        <rFont val="標楷體"/>
        <family val="4"/>
        <charset val="136"/>
      </rPr>
      <t>家庭決策中心</t>
    </r>
    <phoneticPr fontId="20" type="noConversion"/>
  </si>
  <si>
    <r>
      <rPr>
        <sz val="11"/>
        <rFont val="標楷體"/>
        <family val="4"/>
        <charset val="136"/>
      </rPr>
      <t>以自我為決策中心、不為家人犧牲自我生活品質</t>
    </r>
    <phoneticPr fontId="20" type="noConversion"/>
  </si>
  <si>
    <r>
      <rPr>
        <sz val="11"/>
        <rFont val="標楷體"/>
        <family val="4"/>
        <charset val="136"/>
      </rPr>
      <t>家人導向思維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自我中心決策</t>
    </r>
    <phoneticPr fontId="20" type="noConversion"/>
  </si>
  <si>
    <r>
      <rPr>
        <sz val="11"/>
        <rFont val="標楷體"/>
        <family val="4"/>
        <charset val="136"/>
      </rPr>
      <t>傳統男主外女主內家庭角色、照顧家人優先</t>
    </r>
    <phoneticPr fontId="20" type="noConversion"/>
  </si>
  <si>
    <r>
      <rPr>
        <sz val="11"/>
        <rFont val="標楷體"/>
        <family val="4"/>
        <charset val="136"/>
      </rPr>
      <t>現代家庭觀念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傳統家庭價值</t>
    </r>
    <phoneticPr fontId="20" type="noConversion"/>
  </si>
  <si>
    <r>
      <rPr>
        <sz val="12"/>
        <rFont val="標楷體"/>
        <family val="4"/>
        <charset val="136"/>
      </rPr>
      <t>家人關係</t>
    </r>
    <phoneticPr fontId="20" type="noConversion"/>
  </si>
  <si>
    <r>
      <rPr>
        <sz val="11"/>
        <rFont val="標楷體"/>
        <family val="4"/>
        <charset val="136"/>
      </rPr>
      <t>重視家人關係、情感維繫</t>
    </r>
    <phoneticPr fontId="20" type="noConversion"/>
  </si>
  <si>
    <r>
      <rPr>
        <sz val="11"/>
        <rFont val="標楷體"/>
        <family val="4"/>
        <charset val="136"/>
      </rPr>
      <t>忽略家人關係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重視家人關係</t>
    </r>
    <phoneticPr fontId="20" type="noConversion"/>
  </si>
  <si>
    <r>
      <rPr>
        <sz val="11"/>
        <rFont val="標楷體"/>
        <family val="4"/>
        <charset val="136"/>
      </rPr>
      <t>期望養兒育女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拒絕養兒育女</t>
    </r>
    <phoneticPr fontId="20" type="noConversion"/>
  </si>
  <si>
    <r>
      <rPr>
        <sz val="11"/>
        <rFont val="標楷體"/>
        <family val="4"/>
        <charset val="136"/>
      </rPr>
      <t>婚姻中的夫妻獨立空間、平等</t>
    </r>
    <phoneticPr fontId="20" type="noConversion"/>
  </si>
  <si>
    <r>
      <rPr>
        <sz val="11"/>
        <rFont val="標楷體"/>
        <family val="4"/>
        <charset val="136"/>
      </rPr>
      <t>傳統兩性觀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兩性平等觀</t>
    </r>
    <phoneticPr fontId="20" type="noConversion"/>
  </si>
  <si>
    <r>
      <rPr>
        <sz val="12"/>
        <rFont val="標楷體"/>
        <family val="4"/>
        <charset val="136"/>
      </rPr>
      <t>婚姻期待感</t>
    </r>
    <phoneticPr fontId="20" type="noConversion"/>
  </si>
  <si>
    <r>
      <rPr>
        <sz val="11"/>
        <rFont val="標楷體"/>
        <family val="4"/>
        <charset val="136"/>
      </rPr>
      <t>對婚姻的期待與想望</t>
    </r>
    <phoneticPr fontId="20" type="noConversion"/>
  </si>
  <si>
    <r>
      <rPr>
        <sz val="11"/>
        <rFont val="標楷體"/>
        <family val="4"/>
        <charset val="136"/>
      </rPr>
      <t>社交</t>
    </r>
    <phoneticPr fontId="20" type="noConversion"/>
  </si>
  <si>
    <r>
      <rPr>
        <sz val="11"/>
        <rFont val="標楷體"/>
        <family val="4"/>
        <charset val="136"/>
      </rPr>
      <t>善於社交，人際圈擴散</t>
    </r>
    <phoneticPr fontId="20" type="noConversion"/>
  </si>
  <si>
    <r>
      <rPr>
        <sz val="11"/>
        <rFont val="標楷體"/>
        <family val="4"/>
        <charset val="136"/>
      </rPr>
      <t>封閉社交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善於社交</t>
    </r>
    <phoneticPr fontId="20" type="noConversion"/>
  </si>
  <si>
    <r>
      <rPr>
        <sz val="12"/>
        <rFont val="標楷體"/>
        <family val="4"/>
        <charset val="136"/>
      </rPr>
      <t>人我分明程度</t>
    </r>
    <phoneticPr fontId="20" type="noConversion"/>
  </si>
  <si>
    <r>
      <rPr>
        <sz val="11"/>
        <rFont val="標楷體"/>
        <family val="4"/>
        <charset val="136"/>
      </rPr>
      <t>人際交往內外分際明顯、重隱私</t>
    </r>
    <phoneticPr fontId="20" type="noConversion"/>
  </si>
  <si>
    <r>
      <rPr>
        <sz val="11"/>
        <rFont val="標楷體"/>
        <family val="4"/>
        <charset val="136"/>
      </rPr>
      <t>凡事公開不分內外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人我分明、重隱私</t>
    </r>
    <phoneticPr fontId="20" type="noConversion"/>
  </si>
  <si>
    <r>
      <rPr>
        <sz val="12"/>
        <rFont val="標楷體"/>
        <family val="4"/>
        <charset val="136"/>
      </rPr>
      <t>個人主導的社交</t>
    </r>
    <phoneticPr fontId="20" type="noConversion"/>
  </si>
  <si>
    <r>
      <rPr>
        <sz val="11"/>
        <rFont val="標楷體"/>
        <family val="4"/>
        <charset val="136"/>
      </rPr>
      <t>刻意營造社交活動</t>
    </r>
    <phoneticPr fontId="20" type="noConversion"/>
  </si>
  <si>
    <r>
      <rPr>
        <sz val="11"/>
        <rFont val="標楷體"/>
        <family val="4"/>
        <charset val="136"/>
      </rPr>
      <t>被動參與的社交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個人主導的社交</t>
    </r>
    <phoneticPr fontId="20" type="noConversion"/>
  </si>
  <si>
    <r>
      <rPr>
        <sz val="12"/>
        <rFont val="標楷體"/>
        <family val="4"/>
        <charset val="136"/>
      </rPr>
      <t>情感關係需求度</t>
    </r>
    <phoneticPr fontId="20" type="noConversion"/>
  </si>
  <si>
    <r>
      <rPr>
        <sz val="11"/>
        <rFont val="標楷體"/>
        <family val="4"/>
        <charset val="136"/>
      </rPr>
      <t>友情需求度低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友情需求度高</t>
    </r>
    <phoneticPr fontId="20" type="noConversion"/>
  </si>
  <si>
    <r>
      <rPr>
        <sz val="12"/>
        <rFont val="標楷體"/>
        <family val="4"/>
        <charset val="136"/>
      </rPr>
      <t>順從社會期待</t>
    </r>
    <phoneticPr fontId="20" type="noConversion"/>
  </si>
  <si>
    <r>
      <rPr>
        <sz val="11"/>
        <rFont val="標楷體"/>
        <family val="4"/>
        <charset val="136"/>
      </rPr>
      <t>遵循社會對角色的期待、從眾</t>
    </r>
    <phoneticPr fontId="20" type="noConversion"/>
  </si>
  <si>
    <r>
      <rPr>
        <sz val="11"/>
        <rFont val="標楷體"/>
        <family val="4"/>
        <charset val="136"/>
      </rPr>
      <t>個性</t>
    </r>
    <phoneticPr fontId="20" type="noConversion"/>
  </si>
  <si>
    <r>
      <rPr>
        <sz val="12"/>
        <rFont val="標楷體"/>
        <family val="4"/>
        <charset val="136"/>
      </rPr>
      <t>主控程度</t>
    </r>
    <phoneticPr fontId="20" type="noConversion"/>
  </si>
  <si>
    <r>
      <rPr>
        <sz val="11"/>
        <rFont val="標楷體"/>
        <family val="4"/>
        <charset val="136"/>
      </rPr>
      <t>自主掌控、掌握度高</t>
    </r>
    <phoneticPr fontId="20" type="noConversion"/>
  </si>
  <si>
    <r>
      <rPr>
        <sz val="11"/>
        <rFont val="標楷體"/>
        <family val="4"/>
        <charset val="136"/>
      </rPr>
      <t>他控程度高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主控程度高</t>
    </r>
    <phoneticPr fontId="20" type="noConversion"/>
  </si>
  <si>
    <r>
      <rPr>
        <sz val="11"/>
        <rFont val="標楷體"/>
        <family val="4"/>
        <charset val="136"/>
      </rPr>
      <t>勇於冒險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風險趨避</t>
    </r>
    <phoneticPr fontId="20" type="noConversion"/>
  </si>
  <si>
    <r>
      <rPr>
        <sz val="11"/>
        <rFont val="標楷體"/>
        <family val="4"/>
        <charset val="136"/>
      </rPr>
      <t>喜愛嘗試新事物</t>
    </r>
    <phoneticPr fontId="20" type="noConversion"/>
  </si>
  <si>
    <r>
      <rPr>
        <sz val="11"/>
        <rFont val="標楷體"/>
        <family val="4"/>
        <charset val="136"/>
      </rPr>
      <t>保守穩固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創新嘗新</t>
    </r>
    <phoneticPr fontId="20" type="noConversion"/>
  </si>
  <si>
    <r>
      <rPr>
        <sz val="11"/>
        <rFont val="標楷體"/>
        <family val="4"/>
        <charset val="136"/>
      </rPr>
      <t>拒絕過多資訊簡思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追求新知樂於思考</t>
    </r>
    <phoneticPr fontId="20" type="noConversion"/>
  </si>
  <si>
    <r>
      <rPr>
        <sz val="11"/>
        <rFont val="標楷體"/>
        <family val="4"/>
        <charset val="136"/>
      </rPr>
      <t>注重外表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身形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體態的維持</t>
    </r>
    <phoneticPr fontId="20" type="noConversion"/>
  </si>
  <si>
    <r>
      <rPr>
        <sz val="11"/>
        <rFont val="標楷體"/>
        <family val="4"/>
        <charset val="136"/>
      </rPr>
      <t>忽視外表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重視外觀</t>
    </r>
    <phoneticPr fontId="20" type="noConversion"/>
  </si>
  <si>
    <r>
      <rPr>
        <sz val="11"/>
        <rFont val="標楷體"/>
        <family val="4"/>
        <charset val="136"/>
      </rPr>
      <t>未來充滿壓力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未來充滿希望</t>
    </r>
    <phoneticPr fontId="20" type="noConversion"/>
  </si>
  <si>
    <r>
      <rPr>
        <sz val="11"/>
        <rFont val="標楷體"/>
        <family val="4"/>
        <charset val="136"/>
      </rPr>
      <t>壓抑自我、對未來充滿不確定感</t>
    </r>
    <phoneticPr fontId="20" type="noConversion"/>
  </si>
  <si>
    <r>
      <rPr>
        <sz val="11"/>
        <rFont val="標楷體"/>
        <family val="4"/>
        <charset val="136"/>
      </rPr>
      <t>自我膨脹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自我貶抑</t>
    </r>
    <phoneticPr fontId="20" type="noConversion"/>
  </si>
  <si>
    <r>
      <rPr>
        <sz val="11"/>
        <rFont val="標楷體"/>
        <family val="4"/>
        <charset val="136"/>
      </rPr>
      <t>在意社會觀感</t>
    </r>
    <r>
      <rPr>
        <sz val="11"/>
        <rFont val="Calibri"/>
        <family val="2"/>
      </rPr>
      <t xml:space="preserve"> </t>
    </r>
    <r>
      <rPr>
        <sz val="11"/>
        <rFont val="標楷體"/>
        <family val="4"/>
        <charset val="136"/>
      </rPr>
      <t>、在意他人眼中的自己</t>
    </r>
    <phoneticPr fontId="20" type="noConversion"/>
  </si>
  <si>
    <r>
      <rPr>
        <sz val="11"/>
        <rFont val="標楷體"/>
        <family val="4"/>
        <charset val="136"/>
      </rPr>
      <t>輕忽「社會我」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重視「社會我」</t>
    </r>
    <phoneticPr fontId="20" type="noConversion"/>
  </si>
  <si>
    <r>
      <rPr>
        <sz val="11"/>
        <rFont val="標楷體"/>
        <family val="4"/>
        <charset val="136"/>
      </rPr>
      <t>規劃、務實、盤算</t>
    </r>
    <phoneticPr fontId="20" type="noConversion"/>
  </si>
  <si>
    <r>
      <rPr>
        <sz val="11"/>
        <rFont val="標楷體"/>
        <family val="4"/>
        <charset val="136"/>
      </rPr>
      <t>走一步算一步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仔細規劃盤算</t>
    </r>
    <phoneticPr fontId="20" type="noConversion"/>
  </si>
  <si>
    <r>
      <rPr>
        <sz val="12"/>
        <rFont val="標楷體"/>
        <family val="4"/>
        <charset val="136"/>
      </rPr>
      <t>調節焦點</t>
    </r>
    <phoneticPr fontId="20" type="noConversion"/>
  </si>
  <si>
    <r>
      <rPr>
        <sz val="11"/>
        <rFont val="標楷體"/>
        <family val="4"/>
        <charset val="136"/>
      </rPr>
      <t>行事動機多源於預防不好的後果</t>
    </r>
    <phoneticPr fontId="20" type="noConversion"/>
  </si>
  <si>
    <r>
      <rPr>
        <sz val="12"/>
        <rFont val="標楷體"/>
        <family val="4"/>
        <charset val="136"/>
      </rPr>
      <t>批判性</t>
    </r>
    <phoneticPr fontId="20" type="noConversion"/>
  </si>
  <si>
    <r>
      <rPr>
        <sz val="11"/>
        <rFont val="標楷體"/>
        <family val="4"/>
        <charset val="136"/>
      </rPr>
      <t>社會批判性、對生活不滿</t>
    </r>
    <phoneticPr fontId="20" type="noConversion"/>
  </si>
  <si>
    <r>
      <rPr>
        <sz val="11"/>
        <rFont val="標楷體"/>
        <family val="4"/>
        <charset val="136"/>
      </rPr>
      <t>和諧性高、凡事包容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批判性高、多所不滿</t>
    </r>
    <phoneticPr fontId="20" type="noConversion"/>
  </si>
  <si>
    <t>編號</t>
  </si>
  <si>
    <t>姓名</t>
  </si>
  <si>
    <t>S1性別</t>
  </si>
  <si>
    <t>S2居住地區</t>
  </si>
  <si>
    <t>S3年次</t>
  </si>
  <si>
    <t>S3年紀</t>
  </si>
  <si>
    <t>年齡層</t>
  </si>
  <si>
    <t>S4婚姻</t>
  </si>
  <si>
    <t>S4有小孩，小孩年齡</t>
  </si>
  <si>
    <t>S5 請問您目前家中同住人數有幾位?</t>
  </si>
  <si>
    <t>S6 請問與您同住的親友有哪些?</t>
  </si>
  <si>
    <r>
      <t>S7-1 請問過去一年內，除了就醫檢查外，您有主動瞭解過哪些關於自己或家人的健康變化，與可能影響健康狀況的資訊呢？(可複選)</t>
    </r>
    <r>
      <rPr>
        <sz val="12"/>
        <color indexed="10"/>
        <rFont val="微軟正黑體"/>
        <family val="2"/>
        <charset val="136"/>
      </rPr>
      <t>－自己</t>
    </r>
  </si>
  <si>
    <r>
      <t>S7-2請問過去一年內，除了就醫檢查外，您有主動瞭解過哪些關於自己或家人的健康變化，與可能影響健康狀況的資訊呢？(可複選)</t>
    </r>
    <r>
      <rPr>
        <sz val="12"/>
        <color indexed="10"/>
        <rFont val="微軟正黑體"/>
        <family val="2"/>
        <charset val="136"/>
      </rPr>
      <t>－家人</t>
    </r>
  </si>
  <si>
    <r>
      <t>S8-1 請問過去一年內，您是透過什麼方式來主動瞭解上述有關自己／家人的健康變化資訊呢？ (可複選)-</t>
    </r>
    <r>
      <rPr>
        <sz val="12"/>
        <color indexed="10"/>
        <rFont val="微軟正黑體"/>
        <family val="2"/>
        <charset val="136"/>
      </rPr>
      <t>自己</t>
    </r>
  </si>
  <si>
    <r>
      <t>S8-1 請問過去一年內，您是透過什麼方式來主動瞭解上述有關自己／家人的健康變化資訊呢？ (可複選)</t>
    </r>
    <r>
      <rPr>
        <sz val="12"/>
        <color indexed="10"/>
        <rFont val="微軟正黑體"/>
        <family val="2"/>
        <charset val="136"/>
      </rPr>
      <t>-家人</t>
    </r>
  </si>
  <si>
    <t>S8-2 請問您或家人所使用的健康變化量測設備或軟體，有哪些是您自行購買的？</t>
  </si>
  <si>
    <t xml:space="preserve">S8-3 (針對自己有使用穿戴式裝置並自行購買者) 請問您持續使用穿戴式裝置有多久的時間？ 
</t>
  </si>
  <si>
    <t>S9 請問在過去三年內，為了自己或家人的健康，您曾經做過哪些生活改變或調整？（可複選）
*生活管理，S9要3項以上且包含A類(1-7)／*運動管理，S9要3項以上且包含B類(8-15)*兩者都符合的優先邀請</t>
  </si>
  <si>
    <t>S10 請問您目前的運動習慣是?
選1-4歸生活管裡，選5歸運動管理</t>
  </si>
  <si>
    <t>S11 請問您經常從事的運動類型？（至多可複選3項）</t>
  </si>
  <si>
    <t>S12-1請問您最近三年內參加過哪些運動賽事／活動／社團？（可複選）</t>
  </si>
  <si>
    <t>S12-2上述活動，有沒有去過國外參加？</t>
  </si>
  <si>
    <t>D1教育程度</t>
  </si>
  <si>
    <t>D2 生理風險</t>
  </si>
  <si>
    <t>D3職業</t>
  </si>
  <si>
    <t>D5家庭月收入</t>
  </si>
  <si>
    <t>家族病史</t>
  </si>
  <si>
    <t xml:space="preserve">2無 </t>
  </si>
  <si>
    <t>台北市</t>
  </si>
  <si>
    <t>3.大專/大學</t>
  </si>
  <si>
    <t>生命關鍵事件
(人生重大變故、關鍵轉折、重要經歷)</t>
  </si>
  <si>
    <t>個人特徵
(各類特色：含人格特質、個性、所抱持的看法/信念、生命發展階段、職業/專業、經歷、出生地背景、服飾部分訪談)</t>
  </si>
  <si>
    <t>個人與家庭
(個人與各家人間的關係、互動特徵)</t>
  </si>
  <si>
    <t>個人與社會
(個人與各種人際交往情況，同事/同學/朋友/網友/陌生人的互動特徵、社交圈大小、人際交往分際、社交手段)</t>
  </si>
  <si>
    <t>個人與環境
環保信念、對大環境的看法(動植物/噪音/大自然)、環保行為</t>
  </si>
  <si>
    <t>日常與休閒生活模式
 (時間分配、經常性活動/偶發性特殊事件、興趣/愛好、工作與休閒平衡/工作信念/休閒信念/時間與心力投入程度))</t>
  </si>
  <si>
    <r>
      <t xml:space="preserve">健康促進信念
</t>
    </r>
    <r>
      <rPr>
        <sz val="12"/>
        <color rgb="FFFF0000"/>
        <rFont val="微軟正黑體"/>
        <family val="2"/>
        <charset val="136"/>
      </rPr>
      <t>達到什麼樣叫健康、改善什麼會變健康、不同面向(對飲食/運動/作息/環境)對健康的影響</t>
    </r>
  </si>
  <si>
    <r>
      <t>環境類(水空氣…)的健康管理標的
方法、工具、原因、目標、成效、阻礙</t>
    </r>
    <r>
      <rPr>
        <sz val="12"/>
        <color rgb="FFFF0000"/>
        <rFont val="微軟正黑體"/>
        <family val="2"/>
        <charset val="136"/>
      </rPr>
      <t>、被他人協助之處</t>
    </r>
  </si>
  <si>
    <t>運動健康的行為與實踐困擾
(各式作法的選擇考量、運動前的選擇，影響運動的因素/運動的定義/運動的消費行為/運動中的過程，持續的動力和原因，運動過程撞牆期//陪伴需求程度/中斷原因)</t>
  </si>
  <si>
    <r>
      <t>運動健康</t>
    </r>
    <r>
      <rPr>
        <b/>
        <sz val="12"/>
        <color rgb="FF002060"/>
        <rFont val="微軟正黑體"/>
        <family val="2"/>
        <charset val="136"/>
      </rPr>
      <t>管理</t>
    </r>
    <r>
      <rPr>
        <b/>
        <sz val="12"/>
        <color rgb="FFFF0000"/>
        <rFont val="微軟正黑體"/>
        <family val="2"/>
        <charset val="136"/>
      </rPr>
      <t>的標的與作法
(目標設定邏輯、管理方法選擇、載具/</t>
    </r>
    <r>
      <rPr>
        <b/>
        <sz val="12"/>
        <color theme="5"/>
        <rFont val="微軟正黑體"/>
        <family val="2"/>
        <charset val="136"/>
      </rPr>
      <t>app</t>
    </r>
    <r>
      <rPr>
        <b/>
        <sz val="12"/>
        <color rgb="FFFF0000"/>
        <rFont val="微軟正黑體"/>
        <family val="2"/>
        <charset val="136"/>
      </rPr>
      <t>購買採用考量、使用行為變化、運動記錄、數據記錄、滿意不滿意處、未來使用期待)</t>
    </r>
  </si>
  <si>
    <t>運動健康的影響及效果
(運動後的結果，成就感/排毒/皮相/社會觀感/運動的好處/角色責任)</t>
  </si>
  <si>
    <r>
      <t>資訊</t>
    </r>
    <r>
      <rPr>
        <b/>
        <sz val="12"/>
        <color rgb="FFFF0000"/>
        <rFont val="微軟正黑體"/>
        <family val="2"/>
        <charset val="136"/>
      </rPr>
      <t>分享與隱私</t>
    </r>
    <r>
      <rPr>
        <b/>
        <sz val="12"/>
        <color theme="1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分享不分享的界線
分享對象／內容／形式</t>
    </r>
  </si>
  <si>
    <t>壓力的來源</t>
  </si>
  <si>
    <t>市場概況</t>
  </si>
  <si>
    <t>個人病史</t>
    <phoneticPr fontId="6" type="noConversion"/>
  </si>
  <si>
    <t>我是半退休的狀況，所以有的時候幫人家想稿子，甚至審影片。</t>
  </si>
  <si>
    <t>我現在時間比較鬆，因為之前我四月底才去大陸順便掃墓，順便去玩了一下，所以日子來講就是一年可以出國個兩次、三次。</t>
    <phoneticPr fontId="6" type="noConversion"/>
  </si>
  <si>
    <t>去年底檢查我肺氣泡膜通透率不佳，人家是如果是指數是一百我只有五十，把我嚇死了，因為我抽煙抽了三、四十年，所以把我嚇死了，那我很想戒但是一直戒不掉。</t>
    <phoneticPr fontId="6" type="noConversion"/>
  </si>
  <si>
    <t>我當初會抽煙是在大學裏面，幫哥哥的朋友翻譯，結果我就熬夜熬了一個禮拜，沒去上課，幫他趕一本電影小說，叫火燒摩天樓…因為我哥哥抽煙他就陪我熬夜他在旁邊抽，我就拿起來抽開始完蛋了，就從此我只要碰到要工作要寫稿，花腦筋的時候那煙就必然需要。</t>
    <phoneticPr fontId="6" type="noConversion"/>
  </si>
  <si>
    <t>我懷孕是到了四個月，我四個月五個月我就那個胎不穩，要安胎，那時候已經是一個主管，三十出頭，然後我就辭掉工作，在家裏頭安胎安了大概快一個月。</t>
    <phoneticPr fontId="6" type="noConversion"/>
  </si>
  <si>
    <t>我看編稿子或是翻譯，比較簡單。自己寫稿子比較花腦筋要，翻譯的話其實是簡單的很多，不需要但是你真的要採訪或者是寫稿子，你要找很多資料那花很多腦筋。</t>
    <phoneticPr fontId="6" type="noConversion"/>
  </si>
  <si>
    <t>有一天自己晾衣服，竟然晾到喘氣，我嚇死了，晾衣服會喘氣聞所未聞吧，是喘得很厲害，然後要坐下來休息好久，就好像連心臟跳動都難…去做肺的檢查…檢查出來就是有點肺氣腫了…那個東西是Unrecoverable就是不可復原的，沒有辦法，就變成我得長期吃藥。</t>
    <phoneticPr fontId="6" type="noConversion"/>
  </si>
  <si>
    <t>我的爸爸是有高血壓的，我媽媽有輕微的高血壓有輕微的中風過，所以我以為我是高血壓，我就跑去榮總，因為我都是在榮總看。</t>
    <phoneticPr fontId="6" type="noConversion"/>
  </si>
  <si>
    <t>肺氣腫…我得長期吃藥了，那問題是他開的那個藥丸，我吃了會很嚴重的頭暈，他就給我變成氣喘病那種藥。現在開始就是兩個月，一次開兩個月的長期的藥。</t>
    <phoneticPr fontId="6" type="noConversion"/>
  </si>
  <si>
    <t>我從來沒戒過煙…我那時候就是因為女兒，我完全沒有那個意念去抽煙，就是我有一個更大的目標，可以讓我根本不需要這個東西，可是現在小孩子也大了…可是我最近真的很想戒，我又不知道怎麼戒。</t>
    <phoneticPr fontId="6" type="noConversion"/>
  </si>
  <si>
    <t xml:space="preserve">我不希望我的身體很糟糕，拖累到我的小孩，老了她在養我。我如果身體不好她就變成她要照顧我很多，像我現在，我起碼到現在我六十一歲了，但是我還是可以自己換電燈泡，我去大陸我可以一直不打車…去西湖玩，我自己可以走六、七個小時。
</t>
    <phoneticPr fontId="6" type="noConversion"/>
  </si>
  <si>
    <t>戒煙這東西，你去戒煙門診其實我覺得都沒用，你是自己的意念，轉一個念就過去了，我現在是理智說該戒了，我現在變成早上起來，可以半個小時沒有想要抽煙…那問題就是，抽香煙的人就知道其實你如果起床五分鐘之內你就需要煙的話，那個就是很大的煙癮，那我現在就是慢慢的，煙量稍微少了幾根，我就是我很困擾就是這個，我其實好想把它戒掉了。</t>
    <phoneticPr fontId="6" type="noConversion"/>
  </si>
  <si>
    <t>可能是孩子很小的時候，她的就是在我肚子裡，我明明知道抽煙是會影響到她的身體，我當然是不可能了，可是我現在抽，不會直接影響到我的小孩，迫切性可能沒有那麼高。</t>
    <phoneticPr fontId="6" type="noConversion"/>
  </si>
  <si>
    <t>(健康群組- 跟我有關) 我自己的皮膚膚質很明顯的不好。原來我是完全不乾燥，現在都會乾燥…妳摸孩子，妳摸東西，像我今天就沒有擦那個護手霜。</t>
    <phoneticPr fontId="6" type="noConversion"/>
  </si>
  <si>
    <t>(健康群組- 跟我有關) 我是很難入睡，我都是睡七、八個小時，不會說很短可是很難入睡，這個是更年期的關係。</t>
    <phoneticPr fontId="6" type="noConversion"/>
  </si>
  <si>
    <t>我算是有一點像是環保分子，空氣這些東西都是跟整個人原來都是有關的，尤其這幾年，這種氣溫氣候的變化…我覺得樹木是人類太重要了，要做木頭文化時候你必然會砍樹…在意我們的生活跟保育中間，要怎麼樣取得平衡。</t>
    <phoneticPr fontId="6" type="noConversion"/>
  </si>
  <si>
    <t>我算是有一點像是環保分子…我自己家裡是分類的非常清楚的，每一種紙類，廢塑膠、瓶瓶罐罐全部都分的清清楚楚，比方我女兒帶回來紙盒裝那個那種果汁的話，我會把它壓扁，很麻煩，我就是小事自己做，然後在外邊也不丟垃圾。</t>
    <phoneticPr fontId="6" type="noConversion"/>
  </si>
  <si>
    <t>我咖啡或者是果茶喝很多，我其實喝開水喝很少，我每天起來就是一杯咖啡，甚至中午也是咖啡，吃完晚飯還一杯咖啡，我一天三杯是很常見的，我現在是都改成了茶，或者是咖啡有的時候可以跟茶換，後來我發現茶是比較好，但是有的時候需要嘴巴裡有點味道的話，你就換果茶。</t>
    <phoneticPr fontId="6" type="noConversion"/>
  </si>
  <si>
    <t>最近這一兩年就便秘比較頻繁，然後尿意，除非我喝很多水，否則尿都會黃，所以我就會注意到了，我就喝水，即使我不是喝水，我反正進來的水的量，我一天要自己知道要有2000CC。</t>
    <phoneticPr fontId="6" type="noConversion"/>
  </si>
  <si>
    <t>因為我曾經腎盂腎炎，在小孩子讀幼稚園的時候，在趕稿子，熬夜又是連著搞熬夜…憋尿尿到發腎盂腎炎，我自己還一開始沒管，就是尿黃也沒管，尿發黃也不管，結果它就細菌已經感染往上了，到了腎盂部分。住院住了一個禮拜，孩子嚇了哭了，因為我發高燒在家裡又吐又那個，然後送急診，所以就是我腎本來也就是會擔心。</t>
    <phoneticPr fontId="6" type="noConversion"/>
  </si>
  <si>
    <t>我是先天性的游離腎…才三十幾歲就檢查出來，那次很嚴重的那個腎盂腎炎之後，我自己腎就會比較謹慎，所以尤其是這幾年，就是我自己會於喝水喝多少是比較注意。</t>
    <phoneticPr fontId="6" type="noConversion"/>
  </si>
  <si>
    <t>飲食這些都健康…青菜那些東西吃得多，也就不會便秘，你的排泄是好的，你就不容易有血糖血壓問題，當然心跳脈搏，也就穩了。</t>
    <phoneticPr fontId="6" type="noConversion"/>
  </si>
  <si>
    <t>我爸爸是裝Pacemaker，就是心律調節器，心臟病，那我媽媽是有輕微的中風過，所以就他們兩個都走了，我們家是有這種，有可能是有遺傳性的，我爸爸發病是很突然的，沒有人知道，就只是他突然很喘…我哥就趕快送醫院，結果就發現心臟病，是很突然，就是之前自己完全沒注意。</t>
    <phoneticPr fontId="6" type="noConversion"/>
  </si>
  <si>
    <t>因為醫生只有建議我，可以自己量量心跳，脈搏跟心跳是差不多的。用APP…在這裡有睡眠追蹤Heart Rate，七分鐘鍛鍊 ，Noom Work。</t>
    <phoneticPr fontId="6" type="noConversion"/>
  </si>
  <si>
    <t>我看新聞說，張小燕一天在家裡走兩萬步，然後大家都推薦這個，我就用這個app…它很精，你那個步子是很小步的，它不算你步，它好差勁，所以我現在也只不過一天只有一萬步而已…我就故意拿著它一直走路，在家裡繞圈圈，在這裡走走…就是身上一定要口袋，我就放我身上的口袋。</t>
    <phoneticPr fontId="6" type="noConversion"/>
  </si>
  <si>
    <t>我有一天是不小心的晃一下 (APP)，它就算一步了，就是坐沙發，比較大力坐下去，結果就發現它跳一下，我有發現不精準。</t>
    <phoneticPr fontId="6" type="noConversion"/>
  </si>
  <si>
    <t>我看網路上，大家都推薦這款APP，大家都推薦這個說，這個Noom的東西其實都還不錯。</t>
    <phoneticPr fontId="6" type="noConversion"/>
  </si>
  <si>
    <t>Noom work(app) 它就是幫你做記錄…其實這是很簡單的東西，不要用很複雜的，我會覺得我其實生活不要花那麼多東西在這上面，你知道就是很簡單的，就我可以攜帶的就它就幫我量，然後我到底一天來歸結，今天走了多少，然後我大概就可以做一個整理。</t>
    <phoneticPr fontId="6" type="noConversion"/>
  </si>
  <si>
    <t>我每天都會上網，我每天都會找些資料，或者是查什麼，我用Google Search很高，就我只要看到什麼有問題的，我自己覺得不太懂的東西，我都Search一下，這是已經從很早就到現在都是這個習慣。</t>
    <phoneticPr fontId="6" type="noConversion"/>
  </si>
  <si>
    <t>我自己覺得這五年是覺得身體發福是另外一回事，是覺得身體弱化，特別感覺到，上樓梯我都怕。之前我跟我女兒去大陸去掃墓完，然後玩回來在外面玩挺累，回來皮箱要拎…我就硬拎的把它拎回來，真是佩服我自己，將近二十公斤的箱，我竟然從樓下拎上來…其實沒有到那麼吃力…運動後…我都會感覺自己身體比較好。</t>
    <phoneticPr fontId="6" type="noConversion"/>
  </si>
  <si>
    <t>如果沒有天天持續大運動的話，我常常會莫名其妙抽筋的。莫名其妙會抽筋，那就是運動量不夠。我都還沒有辦法完全達到自己要求的目標…最主要是自己也不是很有毅力，不是很能持之以恆。</t>
    <phoneticPr fontId="6" type="noConversion"/>
  </si>
  <si>
    <t>自己不是很能持之以恆…一開始自剛剛檢查出來的時候會要趕快運動，後來又懶了…在外面是個意志力很強，你都可以走路走六、七個，走路六個小時，到處玩到處逛，回來你那個耗的體力，都會超級累，變成好幾天才能恢復過來。</t>
    <phoneticPr fontId="6" type="noConversion"/>
  </si>
  <si>
    <t>運動都自己做…我老公他都自己做自己的運動，他可以去健身房，而且我先生他其實算是個病夫，他之前都還能打球，打籃球，四十八歲身上還有六塊肌。但是五十歲，膝蓋受個傷以後，就不太敢動，然後所以後來就是有時候，去健身房做做運動，這裡拉拉幹嘛，就不能像打籃球一樣激烈的東西。</t>
    <phoneticPr fontId="6" type="noConversion"/>
  </si>
  <si>
    <t>鄭多燕是偶爾一個月被女兒抓著一起做，我是覺得好玩</t>
    <phoneticPr fontId="6" type="noConversion"/>
  </si>
  <si>
    <t>體重、體脂肪多了，你就馬上會注意血糖血壓，然後你就會注意心跳脈搏，然後就要觀察有沒有問題就要排尿，然後你要就注意自己喝水的頻率，飲食內容。</t>
    <phoneticPr fontId="6" type="noConversion"/>
  </si>
  <si>
    <t>我爸爸心臟病…我們家有可能是有遺傳性的…我就維持我現在的樣子…我只能不斷的運動，我不能再增加心臟的部分的問題。</t>
    <phoneticPr fontId="6" type="noConversion"/>
  </si>
  <si>
    <t>我懷孕的時候，懷女兒的時候，檢驗報告一出來的時候我懷孕了，我就馬上不抽煙了，也不想抽好奇怪。</t>
    <phoneticPr fontId="6" type="noConversion"/>
  </si>
  <si>
    <t>因為我曾經腎盂腎炎，在小孩子讀幼稚園的時候，在趕稿子連著熬夜…憋尿尿到發腎盂腎炎，我自己還一開始尿發黃也不管，結果它就細菌已經感染往上到了腎盂部分。住院住了一個禮拜，孩子嚇了哭了，因為我發高燒在家裡又吐又，然後送急診，所以我腎就是會擔心。</t>
    <phoneticPr fontId="6" type="noConversion"/>
  </si>
  <si>
    <t>我爸爸走了以後，我很懊惱，因為他不是在我們身邊走的，那自己有很大的遺憾…他走之後，大概三四年、四五年，我可能應該是屬於一個憂鬱症，為後來我有跟醫生們聊，屬於一種憂鬱症的階段，就是從那個之後…心裡其實就悶悶的，什麼都不想做，然後會想很多。</t>
    <phoneticPr fontId="6" type="noConversion"/>
  </si>
  <si>
    <t>孩子生了兩歲多的時候，人家又找我出去上班，勸了半天，因為其實我想說我想陪孩子一下，後來我出去工作了大概一年，試著讓我女兒在托兒所，差不多一年，我就決定，我還是自己在家裡帶孩子。</t>
    <phoneticPr fontId="6" type="noConversion"/>
  </si>
  <si>
    <t>可能是孩子在我肚子裡，我知道抽煙是會影響到她的身體…所以我根本沒有第二個意念，我就馬上不抽煙了。那個是一個責任，我一定不能傷害到她，要保住她的安好，而且我盼孩子盼了很久，我是高齡產婦三十六歲才生她，所以我覺得那個迫切性跟那個責任的重量是不同的。</t>
    <phoneticPr fontId="6" type="noConversion"/>
  </si>
  <si>
    <t>原來在木文化學會工作，他們到現在都會有一些影片，要我幫它審。因為之前我就幫它審，幫它編，要準備編雜誌負責的，我現在時間比較鬆。</t>
    <phoneticPr fontId="6" type="noConversion"/>
  </si>
  <si>
    <t>我要求自己又是有點工作狂，我做個工作要告一段落我才會停，就是一個Chapter完了，或者是怎麼樣我才會停，我會進去，我就不容易出來的，所以我的工作時間跟工作量，那絕跟上班是一樣的。</t>
    <phoneticPr fontId="6" type="noConversion"/>
  </si>
  <si>
    <t>因為這五年我發胖以後，我就發現自己吃的東西是有問題的，就是我的蔬菜吃的不夠，因為我容易便秘…我很愛吃魚、蝦子、蝦類螃蟹，紅肉，然後蔬果吃的不夠…自己又便秘，我才會開始注意那個，血糖、血壓的，皮膚、呼吸。</t>
    <phoneticPr fontId="6" type="noConversion"/>
  </si>
  <si>
    <t>一覺醒來，我會喝點水，先喝水這是跟我媽媽養成的習慣，然後就會抽煙，我現在慢慢就是讓自己可以半個小時甚至一個小時，起來起床不要抽。</t>
    <phoneticPr fontId="6" type="noConversion"/>
  </si>
  <si>
    <t>自己不是很能持之以恆…一開始檢查出來(肺氣腫)的時候會要趕快運動，後來又懶了…在外面是個意志力很強，你都可以走路走六、七個，走路六個小時，到處玩到處逛，回來你那個耗的體力，都會超級累，變成好幾天才能恢復過來。</t>
    <phoneticPr fontId="6" type="noConversion"/>
  </si>
  <si>
    <t>我一開始做運動的時候，還有做那個貼著牆壁蹲，練大腿肌肉，練完馬上第二天肌肉就痠到爆。我就是稍微出汗，會有點累，起碼不是痠痛的。但是如果是會痠痛，我就覺得我的身體太差了…我自己都在想，我老了腿會不會有問題。</t>
    <phoneticPr fontId="6" type="noConversion"/>
  </si>
  <si>
    <t>我爸爸走了以後，我很懊惱，因為他不是在我們身邊走的，那自己有很大的遺憾，那我自己都不知道…我可能應該是屬於一個憂鬱症…後來就慢慢就好了…。現在就會在乎情緒起伏…希望自己能夠心情好，但是問題是事事難料。</t>
    <phoneticPr fontId="6" type="noConversion"/>
  </si>
  <si>
    <t>車禍…他撞了我以後，他說他只付醫藥費…那個人就之後就沒消息…我現在就決定不要跟他和解，直接就報案了…氣死我，造成我的心情不好，我心情不好的時候，要轉移注意力，我就看電視影集。</t>
    <phoneticPr fontId="6" type="noConversion"/>
  </si>
  <si>
    <t>呼吸血氣可以自己努力…但是能夠努力到什麼程度，你還是沒有辦法的，因為你年紀到了，身體不是那麼聽你的使喚，你要就它就可以改善，沒現在的身體的新陳代謝都不夠好了，然後你不可能讓它恢復原狀，所以你只能監控不要讓它惡化。</t>
    <phoneticPr fontId="6" type="noConversion"/>
  </si>
  <si>
    <t>我去做過聽力，那個時候我感覺耳朵有一隻不太好…就聽手機，右邊聽很清楚，左邊聽很小聲…後來去做很精密的檢查…在一個密閉的空間裡面，一個耳朵蓋著讓你去分辨…醫生說其實妳比一般妳這個年齡還好很多…檢查就兩邊耳朵完全一樣。</t>
    <phoneticPr fontId="6" type="noConversion"/>
  </si>
  <si>
    <t>自己打果汁…買銀貂果汁機…它可以分段式的，而且它的量很大，它還有滾輪可以讓你從這個地方上去再調整打果菜…我都打果汁，我主要是打西瓜汁、木瓜加牛奶。</t>
    <phoneticPr fontId="6" type="noConversion"/>
  </si>
  <si>
    <t>Osim按摩很健康，那個身上的腰痠背痛按摩非常好，按完自己覺得好舒服，然後比較好睡，我覺得它絕健康是有幫助的。</t>
    <phoneticPr fontId="6" type="noConversion"/>
  </si>
  <si>
    <t>我心情起伏大的時候，以前會打禪、靜坐。打禪，最好不要在戶外打，因為你打禪所有外面東西都會跑進來…閉著眼睛打禪，我可以看到我的髮絲在飄在我面前，我自己那次自己都嚇到。</t>
    <phoneticPr fontId="6" type="noConversion"/>
  </si>
  <si>
    <t>我心情起伏大的時候，以前會打禪…可是後來的時候，他們會有那種大型的聚會，每個月奉獻多少錢，然後它那個整個那種模式…我就覺得…不相信它，因為那有一點邪教…我後來從那個佛教的團體退出了。</t>
    <phoneticPr fontId="6" type="noConversion"/>
  </si>
  <si>
    <t>沉香…我還有兩萬塊一盒的。聞它真的心裡自然平靜，你沒有什麼心情起伏，你即使心情再不好都自然平靜。起碼可以維持四個小時，不去多想事情…自己會覺得清了…感覺腦袋清了，心裡就平了。</t>
    <phoneticPr fontId="6" type="noConversion"/>
  </si>
  <si>
    <t>我自己是個很喜歡路見不平的人，有點忌惡如仇，比方說我做主編的時候，我不看情面，稿子行就行，不行就不行，你很資深的寫的東西我沒辦法，我照樣退稿，就算我知道你這個人在我後面扯我後腿，但是當你寫出來一個東西好的，我還是照樣會用。</t>
    <phoneticPr fontId="6" type="noConversion"/>
  </si>
  <si>
    <t>我是以家為重，即使在公司會常常加班，但是我有先生小孩，我不會下了班出去外面混、喝、或者是單獨跑到哪個同事家裡頭去玩、幹嘛，我都沒有。</t>
    <phoneticPr fontId="6" type="noConversion"/>
  </si>
  <si>
    <t>以前我年輕不懂，太給人面子，不會跟人家真正面面去翻臉，常常因為有時機過了…沒有在當下就把話講清楚，我會覺得那是很丟臉的事情。現在老了會直接翻臉給他看，或者說直接讓他知道這是不行的。</t>
    <phoneticPr fontId="6" type="noConversion"/>
  </si>
  <si>
    <t>以前年輕的時候是被騙過，你沒辦法面面去翻臉，太給人面子…其實心裡是會有憤怒的，以前這種憤怒會累積很久，現在其實這種事情太多…現在老了會直接翻臉給他看…改變我自己做事的方式。</t>
    <phoneticPr fontId="6" type="noConversion"/>
  </si>
  <si>
    <t xml:space="preserve">我的一天日記 </t>
    <phoneticPr fontId="14" type="noConversion"/>
  </si>
  <si>
    <t>說明：
1. 請記錄４天的活動及飲食實況（需包含連續的兩平日與兩假日）。
2. 實際活動欄位，一定要填寫，(包含跟誰／在哪裡／做甚麼)
3. 實際活動若有飲食，要在飲食內容那一欄填寫，正餐(記錄菜色)、點心(紀錄名稱)、飲料(紀錄名稱)及保健食品(紀錄名稱跟類型)。 
4. 實際活動若有使用到健康相關的設備或工具，請在「使用健康相關產品」那一欄填寫，工具名稱、用途，若有品牌請加註。
5. 若一活動持續一段期間，請複製貼上或以手寫標註即可。</t>
    <phoneticPr fontId="14" type="noConversion"/>
  </si>
  <si>
    <r>
      <rPr>
        <u/>
        <sz val="12"/>
        <color indexed="8"/>
        <rFont val="Calibri"/>
        <family val="2"/>
      </rPr>
      <t xml:space="preserve">    2014         </t>
    </r>
    <r>
      <rPr>
        <sz val="12"/>
        <color indexed="8"/>
        <rFont val="微軟正黑體"/>
        <family val="2"/>
        <charset val="136"/>
      </rPr>
      <t>年</t>
    </r>
    <r>
      <rPr>
        <u/>
        <sz val="12"/>
        <color indexed="8"/>
        <rFont val="Calibri"/>
        <family val="2"/>
      </rPr>
      <t xml:space="preserve">   5     </t>
    </r>
    <r>
      <rPr>
        <sz val="12"/>
        <color indexed="8"/>
        <rFont val="微軟正黑體"/>
        <family val="2"/>
        <charset val="136"/>
      </rPr>
      <t>月</t>
    </r>
    <r>
      <rPr>
        <u/>
        <sz val="12"/>
        <color indexed="8"/>
        <rFont val="Calibri"/>
        <family val="2"/>
      </rPr>
      <t xml:space="preserve">      21   </t>
    </r>
    <r>
      <rPr>
        <sz val="12"/>
        <color indexed="8"/>
        <rFont val="微軟正黑體"/>
        <family val="2"/>
        <charset val="136"/>
      </rPr>
      <t>日</t>
    </r>
    <r>
      <rPr>
        <sz val="12"/>
        <color indexed="8"/>
        <rFont val="Calibri"/>
        <family val="2"/>
      </rPr>
      <t xml:space="preserve"> </t>
    </r>
    <r>
      <rPr>
        <sz val="12"/>
        <color indexed="8"/>
        <rFont val="微軟正黑體"/>
        <family val="2"/>
        <charset val="136"/>
      </rPr>
      <t>星期四</t>
    </r>
    <r>
      <rPr>
        <sz val="12"/>
        <color indexed="8"/>
        <rFont val="Calibri"/>
        <family val="2"/>
      </rPr>
      <t xml:space="preserve">  </t>
    </r>
    <r>
      <rPr>
        <sz val="12"/>
        <color indexed="8"/>
        <rFont val="微軟正黑體"/>
        <family val="2"/>
        <charset val="136"/>
      </rPr>
      <t>姓名</t>
    </r>
    <r>
      <rPr>
        <sz val="12"/>
        <color indexed="8"/>
        <rFont val="Calibri"/>
        <family val="2"/>
      </rPr>
      <t>:______</t>
    </r>
    <r>
      <rPr>
        <sz val="12"/>
        <color indexed="8"/>
        <rFont val="微軟正黑體"/>
        <family val="2"/>
        <charset val="136"/>
      </rPr>
      <t>于而彥</t>
    </r>
    <r>
      <rPr>
        <sz val="12"/>
        <color indexed="8"/>
        <rFont val="Calibri"/>
        <family val="2"/>
      </rPr>
      <t>________</t>
    </r>
    <phoneticPr fontId="14" type="noConversion"/>
  </si>
  <si>
    <t>上午</t>
    <phoneticPr fontId="14" type="noConversion"/>
  </si>
  <si>
    <t xml:space="preserve">    實際活動</t>
    <phoneticPr fontId="14" type="noConversion"/>
  </si>
  <si>
    <t>飲食內容</t>
    <phoneticPr fontId="14" type="noConversion"/>
  </si>
  <si>
    <t>使用健康相關產品</t>
    <phoneticPr fontId="14" type="noConversion"/>
  </si>
  <si>
    <t>00:00~ 00:30</t>
    <phoneticPr fontId="14" type="noConversion"/>
  </si>
  <si>
    <t>刷牙準備上床</t>
    <phoneticPr fontId="14" type="noConversion"/>
  </si>
  <si>
    <t>00:30~ 01:00</t>
    <phoneticPr fontId="14" type="noConversion"/>
  </si>
  <si>
    <t>睡覺</t>
    <phoneticPr fontId="14" type="noConversion"/>
  </si>
  <si>
    <t>入睡</t>
    <phoneticPr fontId="14" type="noConversion"/>
  </si>
  <si>
    <t>01:00~ 01:30</t>
    <phoneticPr fontId="14" type="noConversion"/>
  </si>
  <si>
    <t>應該是熟睡了</t>
    <phoneticPr fontId="14" type="noConversion"/>
  </si>
  <si>
    <t>01:30~ 02:00</t>
    <phoneticPr fontId="14" type="noConversion"/>
  </si>
  <si>
    <t>熟睡</t>
    <phoneticPr fontId="14" type="noConversion"/>
  </si>
  <si>
    <t>02:00~ 02:30</t>
    <phoneticPr fontId="14" type="noConversion"/>
  </si>
  <si>
    <t>睡覺</t>
    <phoneticPr fontId="14" type="noConversion"/>
  </si>
  <si>
    <t>02:30~ 03:00</t>
    <phoneticPr fontId="14" type="noConversion"/>
  </si>
  <si>
    <t>03:00~ 03:30</t>
    <phoneticPr fontId="14" type="noConversion"/>
  </si>
  <si>
    <t>03:30~ 04:00</t>
    <phoneticPr fontId="14" type="noConversion"/>
  </si>
  <si>
    <t>熟睡</t>
    <phoneticPr fontId="14" type="noConversion"/>
  </si>
  <si>
    <t>04:00~ 04:30</t>
    <phoneticPr fontId="14" type="noConversion"/>
  </si>
  <si>
    <t>睡覺</t>
    <phoneticPr fontId="14" type="noConversion"/>
  </si>
  <si>
    <t>04:30~ 05:00</t>
    <phoneticPr fontId="14" type="noConversion"/>
  </si>
  <si>
    <t>05:00~ 05:30</t>
    <phoneticPr fontId="14" type="noConversion"/>
  </si>
  <si>
    <t>熟睡</t>
    <phoneticPr fontId="14" type="noConversion"/>
  </si>
  <si>
    <t>05:30~ 06:00</t>
    <phoneticPr fontId="14" type="noConversion"/>
  </si>
  <si>
    <t>06:00~ 06:30</t>
    <phoneticPr fontId="14" type="noConversion"/>
  </si>
  <si>
    <t>熟睡</t>
    <phoneticPr fontId="14" type="noConversion"/>
  </si>
  <si>
    <t>06:30~ 07:00</t>
    <phoneticPr fontId="14" type="noConversion"/>
  </si>
  <si>
    <t>熟睡</t>
    <phoneticPr fontId="14" type="noConversion"/>
  </si>
  <si>
    <t>07:00~ 07:30</t>
    <phoneticPr fontId="14" type="noConversion"/>
  </si>
  <si>
    <t>睡覺</t>
    <phoneticPr fontId="14" type="noConversion"/>
  </si>
  <si>
    <t>熟睡</t>
    <phoneticPr fontId="14" type="noConversion"/>
  </si>
  <si>
    <t>07:30~ 08:00</t>
    <phoneticPr fontId="14" type="noConversion"/>
  </si>
  <si>
    <t>睡覺</t>
    <phoneticPr fontId="14" type="noConversion"/>
  </si>
  <si>
    <t>08:00~ 08:30</t>
    <phoneticPr fontId="14" type="noConversion"/>
  </si>
  <si>
    <t xml:space="preserve">慢慢醒來，稍作四肢伸展 </t>
    <phoneticPr fontId="14" type="noConversion"/>
  </si>
  <si>
    <t xml:space="preserve">
</t>
    <phoneticPr fontId="14" type="noConversion"/>
  </si>
  <si>
    <t>08:30~ 09:00</t>
    <phoneticPr fontId="14" type="noConversion"/>
  </si>
  <si>
    <t>刷牙洗臉、煮咖啡</t>
    <phoneticPr fontId="14" type="noConversion"/>
  </si>
  <si>
    <t>09:00~ 09:30</t>
    <phoneticPr fontId="14" type="noConversion"/>
  </si>
  <si>
    <t>吃早餐</t>
    <phoneticPr fontId="14" type="noConversion"/>
  </si>
  <si>
    <t>鮮奶咖啡 + 泡芙 (現成)+ 杏仁果</t>
    <phoneticPr fontId="14" type="noConversion"/>
  </si>
  <si>
    <t>APP-Heart Rate = 83</t>
    <phoneticPr fontId="14" type="noConversion"/>
  </si>
  <si>
    <t>09:30~ 10:00</t>
    <phoneticPr fontId="14" type="noConversion"/>
  </si>
  <si>
    <t>澆花與盆栽</t>
    <phoneticPr fontId="14" type="noConversion"/>
  </si>
  <si>
    <t xml:space="preserve">APP-Noom Walk </t>
    <phoneticPr fontId="14" type="noConversion"/>
  </si>
  <si>
    <t>10:00~ 10:30</t>
    <phoneticPr fontId="14" type="noConversion"/>
  </si>
  <si>
    <t>上網收信、Skype與女兒小聊、看FB等</t>
    <phoneticPr fontId="14" type="noConversion"/>
  </si>
  <si>
    <t>喝水300C.C</t>
    <phoneticPr fontId="14" type="noConversion"/>
  </si>
  <si>
    <t>10:30~ 11:00</t>
    <phoneticPr fontId="14" type="noConversion"/>
  </si>
  <si>
    <t>親人來訪, 聊天</t>
    <phoneticPr fontId="14" type="noConversion"/>
  </si>
  <si>
    <t>清茶</t>
    <phoneticPr fontId="14" type="noConversion"/>
  </si>
  <si>
    <t xml:space="preserve">APP-Noom Walk </t>
    <phoneticPr fontId="14" type="noConversion"/>
  </si>
  <si>
    <t>11:00~ 11:30</t>
    <phoneticPr fontId="14" type="noConversion"/>
  </si>
  <si>
    <t>親人來訪, 聊天</t>
    <phoneticPr fontId="14" type="noConversion"/>
  </si>
  <si>
    <t>11:30~ 12:00</t>
    <phoneticPr fontId="14" type="noConversion"/>
  </si>
  <si>
    <r>
      <rPr>
        <b/>
        <sz val="10"/>
        <color indexed="8"/>
        <rFont val="新細明體"/>
        <family val="1"/>
        <charset val="136"/>
      </rPr>
      <t>下午</t>
    </r>
    <phoneticPr fontId="14" type="noConversion"/>
  </si>
  <si>
    <t>實際活動</t>
    <phoneticPr fontId="14" type="noConversion"/>
  </si>
  <si>
    <t>飲食內容</t>
    <phoneticPr fontId="14" type="noConversion"/>
  </si>
  <si>
    <t>使用健康相關裝置</t>
    <phoneticPr fontId="14" type="noConversion"/>
  </si>
  <si>
    <t>12:00~ 12:30</t>
    <phoneticPr fontId="14" type="noConversion"/>
  </si>
  <si>
    <t>親人來訪，一起看電視新聞，談時事</t>
    <phoneticPr fontId="14" type="noConversion"/>
  </si>
  <si>
    <t>清茶</t>
    <phoneticPr fontId="14" type="noConversion"/>
  </si>
  <si>
    <t>12:30~ 1:00</t>
    <phoneticPr fontId="14" type="noConversion"/>
  </si>
  <si>
    <t>吃中飯</t>
    <phoneticPr fontId="14" type="noConversion"/>
  </si>
  <si>
    <t>米粉湯+肝連+小腸+油豆腐+青菜</t>
    <phoneticPr fontId="14" type="noConversion"/>
  </si>
  <si>
    <t>邊看聊天邊吃水果</t>
    <phoneticPr fontId="14" type="noConversion"/>
  </si>
  <si>
    <t>紅西瓜</t>
    <phoneticPr fontId="14" type="noConversion"/>
  </si>
  <si>
    <t>1:30~ 2:00</t>
    <phoneticPr fontId="14" type="noConversion"/>
  </si>
  <si>
    <t>與親人聊天、看電視、談時事</t>
    <phoneticPr fontId="14" type="noConversion"/>
  </si>
  <si>
    <t>吃善存</t>
    <phoneticPr fontId="14" type="noConversion"/>
  </si>
  <si>
    <t>2:00~ 2:30</t>
    <phoneticPr fontId="14" type="noConversion"/>
  </si>
  <si>
    <t>與親人聊天、看電視、談時事</t>
    <phoneticPr fontId="14" type="noConversion"/>
  </si>
  <si>
    <t>3:00~ 3:30</t>
    <phoneticPr fontId="14" type="noConversion"/>
  </si>
  <si>
    <t>與親人聊天、看電視、談時事</t>
    <phoneticPr fontId="14" type="noConversion"/>
  </si>
  <si>
    <t>清茶</t>
    <phoneticPr fontId="14" type="noConversion"/>
  </si>
  <si>
    <t>與親人聊天、看電視、談時事</t>
    <phoneticPr fontId="14" type="noConversion"/>
  </si>
  <si>
    <t>清茶</t>
    <phoneticPr fontId="14" type="noConversion"/>
  </si>
  <si>
    <t>4:00~ 4:30</t>
    <phoneticPr fontId="14" type="noConversion"/>
  </si>
  <si>
    <t>與親人聊天、看電視、談時事</t>
    <phoneticPr fontId="14" type="noConversion"/>
  </si>
  <si>
    <t xml:space="preserve">APP-Noom Walk </t>
    <phoneticPr fontId="14" type="noConversion"/>
  </si>
  <si>
    <t>4:30~ 5:00</t>
    <phoneticPr fontId="14" type="noConversion"/>
  </si>
  <si>
    <t>5:00~ 5:30</t>
    <phoneticPr fontId="14" type="noConversion"/>
  </si>
  <si>
    <t>收拾狼藉杯盤</t>
    <phoneticPr fontId="14" type="noConversion"/>
  </si>
  <si>
    <t>APP-Noom Walk  + 空調器除濕</t>
    <phoneticPr fontId="14" type="noConversion"/>
  </si>
  <si>
    <t>5:30~ 6:00</t>
    <phoneticPr fontId="14" type="noConversion"/>
  </si>
  <si>
    <t>撐傘去中正紀念堂散步</t>
    <phoneticPr fontId="14" type="noConversion"/>
  </si>
  <si>
    <t>APP-Noom Walk</t>
    <phoneticPr fontId="14" type="noConversion"/>
  </si>
  <si>
    <t>6:00~ 6:30</t>
    <phoneticPr fontId="14" type="noConversion"/>
  </si>
  <si>
    <t>撐傘去中正紀念堂散步</t>
    <phoneticPr fontId="14" type="noConversion"/>
  </si>
  <si>
    <t>APP-Noom Walk</t>
    <phoneticPr fontId="14" type="noConversion"/>
  </si>
  <si>
    <t>6:30~ 7:00</t>
    <phoneticPr fontId="14" type="noConversion"/>
  </si>
  <si>
    <t>吃晚餐</t>
    <phoneticPr fontId="14" type="noConversion"/>
  </si>
  <si>
    <t>五穀飯+鹹蛋蒸肉+涼拌黃瓜+滷豆干+炒三菇</t>
    <phoneticPr fontId="14" type="noConversion"/>
  </si>
  <si>
    <t>五穀飯+鹹蛋蒸肉+涼拌黃瓜+滷豆干+炒三菇</t>
    <phoneticPr fontId="14" type="noConversion"/>
  </si>
  <si>
    <t>7:30~ 8:00</t>
    <phoneticPr fontId="14" type="noConversion"/>
  </si>
  <si>
    <t>與先生看電視、聊天</t>
    <phoneticPr fontId="14" type="noConversion"/>
  </si>
  <si>
    <t>果茶</t>
    <phoneticPr fontId="14" type="noConversion"/>
  </si>
  <si>
    <t>8:00~ 8:30</t>
    <phoneticPr fontId="14" type="noConversion"/>
  </si>
  <si>
    <t>與先生看電視、聊天</t>
    <phoneticPr fontId="14" type="noConversion"/>
  </si>
  <si>
    <t>果茶</t>
    <phoneticPr fontId="14" type="noConversion"/>
  </si>
  <si>
    <t>8:30~ 9:00</t>
    <phoneticPr fontId="14" type="noConversion"/>
  </si>
  <si>
    <t>上網收信，填寫樂知日誌</t>
    <phoneticPr fontId="14" type="noConversion"/>
  </si>
  <si>
    <t>APP-Heart Rate = 85</t>
    <phoneticPr fontId="14" type="noConversion"/>
  </si>
  <si>
    <t>9:00~ 9:30</t>
    <phoneticPr fontId="14" type="noConversion"/>
  </si>
  <si>
    <t>上Skype與女兒聊天</t>
    <phoneticPr fontId="14" type="noConversion"/>
  </si>
  <si>
    <t>果茶</t>
    <phoneticPr fontId="14" type="noConversion"/>
  </si>
  <si>
    <t>9:30~ 10:00</t>
    <phoneticPr fontId="14" type="noConversion"/>
  </si>
  <si>
    <t>運動</t>
    <phoneticPr fontId="14" type="noConversion"/>
  </si>
  <si>
    <t>喝水 300 C.C.</t>
    <phoneticPr fontId="14" type="noConversion"/>
  </si>
  <si>
    <t>APP-7 Minutes Workout</t>
    <phoneticPr fontId="14" type="noConversion"/>
  </si>
  <si>
    <t>洗澡</t>
    <phoneticPr fontId="14" type="noConversion"/>
  </si>
  <si>
    <t>全身及臉部保養</t>
    <phoneticPr fontId="14" type="noConversion"/>
  </si>
  <si>
    <t>11:00~ 11:30</t>
    <phoneticPr fontId="14" type="noConversion"/>
  </si>
  <si>
    <t xml:space="preserve">換藥、刷牙準備上床 </t>
    <phoneticPr fontId="14" type="noConversion"/>
  </si>
  <si>
    <t>11:30~ 12:00</t>
    <phoneticPr fontId="14" type="noConversion"/>
  </si>
  <si>
    <t>入睡</t>
    <phoneticPr fontId="14" type="noConversion"/>
  </si>
  <si>
    <t xml:space="preserve">我的一天日記 </t>
    <phoneticPr fontId="14" type="noConversion"/>
  </si>
  <si>
    <t>說明：
1. 請記錄４天的活動及飲食實況（需包含連續的兩平日與兩假日）。
2. 實際活動欄位，一定要填寫，(包含跟誰／在哪裡／做甚麼)
3. 實際活動若有飲食，要在飲食內容那一欄填寫，正餐(記錄菜色)、點心(紀錄名稱)、飲料(紀錄名稱)及保健食品(紀錄名稱跟類型)。 
4. 實際活動若有使用到健康相關的設備或工具，請在「使用健康相關產品」那一欄填寫，工具名稱、用途，若有品牌請加註。
5. 若一活動持續一段期間，請複製貼上或以手寫標註即可。</t>
    <phoneticPr fontId="14" type="noConversion"/>
  </si>
  <si>
    <r>
      <rPr>
        <u/>
        <sz val="12"/>
        <color indexed="8"/>
        <rFont val="Calibri"/>
        <family val="2"/>
      </rPr>
      <t xml:space="preserve">    2014         </t>
    </r>
    <r>
      <rPr>
        <sz val="12"/>
        <color indexed="8"/>
        <rFont val="微軟正黑體"/>
        <family val="2"/>
        <charset val="136"/>
      </rPr>
      <t>年</t>
    </r>
    <r>
      <rPr>
        <u/>
        <sz val="12"/>
        <color indexed="8"/>
        <rFont val="Calibri"/>
        <family val="2"/>
      </rPr>
      <t xml:space="preserve">   5     </t>
    </r>
    <r>
      <rPr>
        <sz val="12"/>
        <color indexed="8"/>
        <rFont val="微軟正黑體"/>
        <family val="2"/>
        <charset val="136"/>
      </rPr>
      <t>月</t>
    </r>
    <r>
      <rPr>
        <u/>
        <sz val="12"/>
        <color indexed="8"/>
        <rFont val="Calibri"/>
        <family val="2"/>
      </rPr>
      <t xml:space="preserve">      22   </t>
    </r>
    <r>
      <rPr>
        <sz val="12"/>
        <color indexed="8"/>
        <rFont val="微軟正黑體"/>
        <family val="2"/>
        <charset val="136"/>
      </rPr>
      <t>日</t>
    </r>
    <r>
      <rPr>
        <sz val="12"/>
        <color indexed="8"/>
        <rFont val="Calibri"/>
        <family val="2"/>
      </rPr>
      <t xml:space="preserve"> </t>
    </r>
    <r>
      <rPr>
        <sz val="12"/>
        <color indexed="8"/>
        <rFont val="微軟正黑體"/>
        <family val="2"/>
        <charset val="136"/>
      </rPr>
      <t>星期四</t>
    </r>
    <r>
      <rPr>
        <sz val="12"/>
        <color indexed="8"/>
        <rFont val="Calibri"/>
        <family val="2"/>
      </rPr>
      <t xml:space="preserve">  </t>
    </r>
    <r>
      <rPr>
        <sz val="12"/>
        <color indexed="8"/>
        <rFont val="微軟正黑體"/>
        <family val="2"/>
        <charset val="136"/>
      </rPr>
      <t>姓名</t>
    </r>
    <r>
      <rPr>
        <sz val="12"/>
        <color indexed="8"/>
        <rFont val="Calibri"/>
        <family val="2"/>
      </rPr>
      <t>:______</t>
    </r>
    <r>
      <rPr>
        <sz val="12"/>
        <color indexed="8"/>
        <rFont val="微軟正黑體"/>
        <family val="2"/>
        <charset val="136"/>
      </rPr>
      <t>于而彥</t>
    </r>
    <r>
      <rPr>
        <sz val="12"/>
        <color indexed="8"/>
        <rFont val="Calibri"/>
        <family val="2"/>
      </rPr>
      <t>________</t>
    </r>
    <phoneticPr fontId="14" type="noConversion"/>
  </si>
  <si>
    <t xml:space="preserve">    實際活動</t>
    <phoneticPr fontId="14" type="noConversion"/>
  </si>
  <si>
    <t>00:00~ 00:30</t>
    <phoneticPr fontId="14" type="noConversion"/>
  </si>
  <si>
    <t>00:30~ 01:00</t>
    <phoneticPr fontId="14" type="noConversion"/>
  </si>
  <si>
    <t>01:30~ 02:00</t>
    <phoneticPr fontId="14" type="noConversion"/>
  </si>
  <si>
    <t>02:00~ 02:30</t>
    <phoneticPr fontId="14" type="noConversion"/>
  </si>
  <si>
    <t>02:30~ 03:00</t>
    <phoneticPr fontId="14" type="noConversion"/>
  </si>
  <si>
    <t>03:00~ 03:30</t>
    <phoneticPr fontId="14" type="noConversion"/>
  </si>
  <si>
    <t>03:30~ 04:00</t>
    <phoneticPr fontId="14" type="noConversion"/>
  </si>
  <si>
    <t>04:30~ 05:00</t>
    <phoneticPr fontId="14" type="noConversion"/>
  </si>
  <si>
    <t>睡覺</t>
    <phoneticPr fontId="14" type="noConversion"/>
  </si>
  <si>
    <t>05:00~ 05:30</t>
    <phoneticPr fontId="14" type="noConversion"/>
  </si>
  <si>
    <t>05:30~ 06:00</t>
    <phoneticPr fontId="14" type="noConversion"/>
  </si>
  <si>
    <t>06:00~ 06:30</t>
    <phoneticPr fontId="14" type="noConversion"/>
  </si>
  <si>
    <t>06:30~ 07:00</t>
    <phoneticPr fontId="14" type="noConversion"/>
  </si>
  <si>
    <t>07:00~ 07:30</t>
    <phoneticPr fontId="14" type="noConversion"/>
  </si>
  <si>
    <t>07:30~ 08:00</t>
    <phoneticPr fontId="14" type="noConversion"/>
  </si>
  <si>
    <t>08:00~ 08:30</t>
    <phoneticPr fontId="14" type="noConversion"/>
  </si>
  <si>
    <t>08:30~ 09:00</t>
    <phoneticPr fontId="14" type="noConversion"/>
  </si>
  <si>
    <t>慢慢醒來，稍作四肢伸展
刷牙洗臉</t>
    <phoneticPr fontId="14" type="noConversion"/>
  </si>
  <si>
    <t xml:space="preserve">
</t>
    <phoneticPr fontId="14" type="noConversion"/>
  </si>
  <si>
    <t>09:00~ 09:30</t>
    <phoneticPr fontId="14" type="noConversion"/>
  </si>
  <si>
    <t>煮咖啡吃早餐</t>
    <phoneticPr fontId="14" type="noConversion"/>
  </si>
  <si>
    <t>鮮奶咖啡 + 泡芙 (現成)</t>
    <phoneticPr fontId="14" type="noConversion"/>
  </si>
  <si>
    <t>APP-Heart Rate = 81</t>
    <phoneticPr fontId="14" type="noConversion"/>
  </si>
  <si>
    <t>澆花與盆栽</t>
    <phoneticPr fontId="14" type="noConversion"/>
  </si>
  <si>
    <t>喝水300C.C.</t>
    <phoneticPr fontId="14" type="noConversion"/>
  </si>
  <si>
    <t xml:space="preserve">APP-Noom Walk </t>
    <phoneticPr fontId="14" type="noConversion"/>
  </si>
  <si>
    <t>赴醫院看舊傷</t>
    <phoneticPr fontId="14" type="noConversion"/>
  </si>
  <si>
    <t xml:space="preserve">APP-Noom Walk </t>
    <phoneticPr fontId="14" type="noConversion"/>
  </si>
  <si>
    <t>11:30~ 12:00</t>
    <phoneticPr fontId="14" type="noConversion"/>
  </si>
  <si>
    <r>
      <rPr>
        <b/>
        <sz val="10"/>
        <color indexed="8"/>
        <rFont val="新細明體"/>
        <family val="1"/>
        <charset val="136"/>
      </rPr>
      <t>下午</t>
    </r>
    <phoneticPr fontId="14" type="noConversion"/>
  </si>
  <si>
    <t>實際活動</t>
    <phoneticPr fontId="14" type="noConversion"/>
  </si>
  <si>
    <t>12:00~ 12:30</t>
    <phoneticPr fontId="14" type="noConversion"/>
  </si>
  <si>
    <t>赴醫院看舊傷、領藥</t>
    <phoneticPr fontId="14" type="noConversion"/>
  </si>
  <si>
    <t xml:space="preserve">APP-Noom Walk </t>
    <phoneticPr fontId="14" type="noConversion"/>
  </si>
  <si>
    <t>吃中飯</t>
    <phoneticPr fontId="14" type="noConversion"/>
  </si>
  <si>
    <t>素蒸餃+酸辣湯</t>
    <phoneticPr fontId="14" type="noConversion"/>
  </si>
  <si>
    <t>吃中飯</t>
    <phoneticPr fontId="14" type="noConversion"/>
  </si>
  <si>
    <t>素蒸餃+酸辣湯</t>
    <phoneticPr fontId="14" type="noConversion"/>
  </si>
  <si>
    <t>返家，疲勞午休</t>
    <phoneticPr fontId="14" type="noConversion"/>
  </si>
  <si>
    <t>吃善存</t>
    <phoneticPr fontId="14" type="noConversion"/>
  </si>
  <si>
    <t>午休</t>
    <phoneticPr fontId="14" type="noConversion"/>
  </si>
  <si>
    <t>赴機場接女兒</t>
    <phoneticPr fontId="14" type="noConversion"/>
  </si>
  <si>
    <t xml:space="preserve">APP-Noom Walk </t>
    <phoneticPr fontId="14" type="noConversion"/>
  </si>
  <si>
    <t>3:00~ 3:30</t>
    <phoneticPr fontId="14" type="noConversion"/>
  </si>
  <si>
    <t>赴機場接女兒</t>
    <phoneticPr fontId="14" type="noConversion"/>
  </si>
  <si>
    <t>3:30~ 4:00</t>
    <phoneticPr fontId="14" type="noConversion"/>
  </si>
  <si>
    <t>喝水 300 C.C.</t>
    <phoneticPr fontId="14" type="noConversion"/>
  </si>
  <si>
    <t>4:00~ 4:30</t>
    <phoneticPr fontId="14" type="noConversion"/>
  </si>
  <si>
    <t>4:30~ 5:00</t>
    <phoneticPr fontId="14" type="noConversion"/>
  </si>
  <si>
    <t>赴機場接女兒</t>
    <phoneticPr fontId="14" type="noConversion"/>
  </si>
  <si>
    <t>返家，聊天休息</t>
    <phoneticPr fontId="14" type="noConversion"/>
  </si>
  <si>
    <t>果茶</t>
    <phoneticPr fontId="14" type="noConversion"/>
  </si>
  <si>
    <t>6:00~ 6:30</t>
    <phoneticPr fontId="14" type="noConversion"/>
  </si>
  <si>
    <t>返家，聊天休息</t>
    <phoneticPr fontId="14" type="noConversion"/>
  </si>
  <si>
    <t>果茶</t>
    <phoneticPr fontId="14" type="noConversion"/>
  </si>
  <si>
    <t>外出吃石二鍋--低脂牛石鍋+烏龍麵</t>
    <phoneticPr fontId="14" type="noConversion"/>
  </si>
  <si>
    <t>APP-Noom Walk</t>
    <phoneticPr fontId="14" type="noConversion"/>
  </si>
  <si>
    <t>外出吃石二鍋--低脂牛石鍋+烏龍麵</t>
    <phoneticPr fontId="14" type="noConversion"/>
  </si>
  <si>
    <t>7:30~ 8:00</t>
    <phoneticPr fontId="14" type="noConversion"/>
  </si>
  <si>
    <t>吃晚餐</t>
    <phoneticPr fontId="14" type="noConversion"/>
  </si>
  <si>
    <t>8:00~ 8:30</t>
    <phoneticPr fontId="14" type="noConversion"/>
  </si>
  <si>
    <t>一家看NBA報導、聊天</t>
    <phoneticPr fontId="14" type="noConversion"/>
  </si>
  <si>
    <t>冬瓜檸檬茶(少糖)</t>
    <phoneticPr fontId="14" type="noConversion"/>
  </si>
  <si>
    <t>一家看NBA報導、聊天</t>
    <phoneticPr fontId="14" type="noConversion"/>
  </si>
  <si>
    <t>冬瓜檸檬茶(少糖)</t>
    <phoneticPr fontId="14" type="noConversion"/>
  </si>
  <si>
    <t>一家看NBA報導、做按摩</t>
    <phoneticPr fontId="14" type="noConversion"/>
  </si>
  <si>
    <t>清茶</t>
    <phoneticPr fontId="14" type="noConversion"/>
  </si>
  <si>
    <t>OSIM按摩座</t>
    <phoneticPr fontId="14" type="noConversion"/>
  </si>
  <si>
    <t>上網收信，填寫樂知日誌</t>
    <phoneticPr fontId="14" type="noConversion"/>
  </si>
  <si>
    <t>清茶</t>
    <phoneticPr fontId="14" type="noConversion"/>
  </si>
  <si>
    <t>APP-Heart Rate = 85 
空調器除濕</t>
    <phoneticPr fontId="14" type="noConversion"/>
  </si>
  <si>
    <t>洗澡</t>
    <phoneticPr fontId="14" type="noConversion"/>
  </si>
  <si>
    <t>全身及臉部保養</t>
    <phoneticPr fontId="14" type="noConversion"/>
  </si>
  <si>
    <t xml:space="preserve">我的一天日記 </t>
    <phoneticPr fontId="14" type="noConversion"/>
  </si>
  <si>
    <r>
      <rPr>
        <u/>
        <sz val="12"/>
        <color indexed="8"/>
        <rFont val="Calibri"/>
        <family val="2"/>
      </rPr>
      <t xml:space="preserve">    2014         </t>
    </r>
    <r>
      <rPr>
        <sz val="12"/>
        <color indexed="8"/>
        <rFont val="微軟正黑體"/>
        <family val="2"/>
        <charset val="136"/>
      </rPr>
      <t>年</t>
    </r>
    <r>
      <rPr>
        <u/>
        <sz val="12"/>
        <color indexed="8"/>
        <rFont val="Calibri"/>
        <family val="2"/>
      </rPr>
      <t xml:space="preserve">   5     </t>
    </r>
    <r>
      <rPr>
        <sz val="12"/>
        <color indexed="8"/>
        <rFont val="微軟正黑體"/>
        <family val="2"/>
        <charset val="136"/>
      </rPr>
      <t>月</t>
    </r>
    <r>
      <rPr>
        <u/>
        <sz val="12"/>
        <color indexed="8"/>
        <rFont val="Calibri"/>
        <family val="2"/>
      </rPr>
      <t xml:space="preserve">      23   </t>
    </r>
    <r>
      <rPr>
        <sz val="12"/>
        <color indexed="8"/>
        <rFont val="微軟正黑體"/>
        <family val="2"/>
        <charset val="136"/>
      </rPr>
      <t>日</t>
    </r>
    <r>
      <rPr>
        <sz val="12"/>
        <color indexed="8"/>
        <rFont val="Calibri"/>
        <family val="2"/>
      </rPr>
      <t xml:space="preserve"> </t>
    </r>
    <r>
      <rPr>
        <sz val="12"/>
        <color indexed="8"/>
        <rFont val="微軟正黑體"/>
        <family val="2"/>
        <charset val="136"/>
      </rPr>
      <t>星期四</t>
    </r>
    <r>
      <rPr>
        <sz val="12"/>
        <color indexed="8"/>
        <rFont val="Calibri"/>
        <family val="2"/>
      </rPr>
      <t xml:space="preserve">  </t>
    </r>
    <r>
      <rPr>
        <sz val="12"/>
        <color indexed="8"/>
        <rFont val="微軟正黑體"/>
        <family val="2"/>
        <charset val="136"/>
      </rPr>
      <t>姓名</t>
    </r>
    <r>
      <rPr>
        <sz val="12"/>
        <color indexed="8"/>
        <rFont val="Calibri"/>
        <family val="2"/>
      </rPr>
      <t>:______</t>
    </r>
    <r>
      <rPr>
        <sz val="12"/>
        <color indexed="8"/>
        <rFont val="微軟正黑體"/>
        <family val="2"/>
        <charset val="136"/>
      </rPr>
      <t>于而彥</t>
    </r>
    <r>
      <rPr>
        <sz val="12"/>
        <color indexed="8"/>
        <rFont val="Calibri"/>
        <family val="2"/>
      </rPr>
      <t>________</t>
    </r>
    <phoneticPr fontId="14" type="noConversion"/>
  </si>
  <si>
    <t>上午</t>
    <phoneticPr fontId="14" type="noConversion"/>
  </si>
  <si>
    <t>使用健康相關產品</t>
    <phoneticPr fontId="14" type="noConversion"/>
  </si>
  <si>
    <t>換藥、刷牙準備上床</t>
    <phoneticPr fontId="14" type="noConversion"/>
  </si>
  <si>
    <t>00:30~ 01:00</t>
    <phoneticPr fontId="14" type="noConversion"/>
  </si>
  <si>
    <t>01:00~ 01:30</t>
    <phoneticPr fontId="14" type="noConversion"/>
  </si>
  <si>
    <t>睡覺</t>
    <phoneticPr fontId="14" type="noConversion"/>
  </si>
  <si>
    <t>01:30~ 02:00</t>
    <phoneticPr fontId="14" type="noConversion"/>
  </si>
  <si>
    <t>熟睡</t>
    <phoneticPr fontId="14" type="noConversion"/>
  </si>
  <si>
    <t>03:00~ 03:30</t>
    <phoneticPr fontId="14" type="noConversion"/>
  </si>
  <si>
    <t>05:00~ 05:30</t>
    <phoneticPr fontId="14" type="noConversion"/>
  </si>
  <si>
    <t>06:30~ 07:00</t>
    <phoneticPr fontId="14" type="noConversion"/>
  </si>
  <si>
    <t>睡覺</t>
    <phoneticPr fontId="14" type="noConversion"/>
  </si>
  <si>
    <t>07:30~ 08:00</t>
    <phoneticPr fontId="14" type="noConversion"/>
  </si>
  <si>
    <t>慢慢醒來，稍作四肢伸展</t>
    <phoneticPr fontId="14" type="noConversion"/>
  </si>
  <si>
    <t xml:space="preserve">
</t>
    <phoneticPr fontId="14" type="noConversion"/>
  </si>
  <si>
    <t>09:00~ 09:30</t>
    <phoneticPr fontId="14" type="noConversion"/>
  </si>
  <si>
    <t>刷牙洗臉，煮咖啡</t>
    <phoneticPr fontId="14" type="noConversion"/>
  </si>
  <si>
    <t xml:space="preserve">APP-Noom Walk </t>
    <phoneticPr fontId="14" type="noConversion"/>
  </si>
  <si>
    <t>09:30~ 10:00</t>
    <phoneticPr fontId="14" type="noConversion"/>
  </si>
  <si>
    <t>吃早餐</t>
    <phoneticPr fontId="14" type="noConversion"/>
  </si>
  <si>
    <t>鮮奶咖啡 + 蛋沙拉可颂 (孩子去買)</t>
    <phoneticPr fontId="14" type="noConversion"/>
  </si>
  <si>
    <t>點沉香、APP-Heart Rate = 81</t>
    <phoneticPr fontId="14" type="noConversion"/>
  </si>
  <si>
    <t>澆花與盆栽</t>
    <phoneticPr fontId="14" type="noConversion"/>
  </si>
  <si>
    <t xml:space="preserve">APP-Noom Walk </t>
    <phoneticPr fontId="14" type="noConversion"/>
  </si>
  <si>
    <t>10:30~ 11:00</t>
    <phoneticPr fontId="14" type="noConversion"/>
  </si>
  <si>
    <t>上網收信、查資料</t>
    <phoneticPr fontId="14" type="noConversion"/>
  </si>
  <si>
    <t>上網收信、查資料</t>
    <phoneticPr fontId="14" type="noConversion"/>
  </si>
  <si>
    <t>清茶</t>
    <phoneticPr fontId="14" type="noConversion"/>
  </si>
  <si>
    <t>11:30~ 12:00</t>
    <phoneticPr fontId="14" type="noConversion"/>
  </si>
  <si>
    <t>下載影片&lt;王牌特工&gt;</t>
    <phoneticPr fontId="14" type="noConversion"/>
  </si>
  <si>
    <t>飲食內容</t>
    <phoneticPr fontId="14" type="noConversion"/>
  </si>
  <si>
    <t>使用健康相關裝置</t>
    <phoneticPr fontId="14" type="noConversion"/>
  </si>
  <si>
    <t>12:00~ 12:30</t>
    <phoneticPr fontId="14" type="noConversion"/>
  </si>
  <si>
    <t>準備中飯</t>
    <phoneticPr fontId="14" type="noConversion"/>
  </si>
  <si>
    <t>吃中飯</t>
    <phoneticPr fontId="14" type="noConversion"/>
  </si>
  <si>
    <t>牛肉空心菜炒麵</t>
    <phoneticPr fontId="14" type="noConversion"/>
  </si>
  <si>
    <t xml:space="preserve">APP-Noom Walk </t>
    <phoneticPr fontId="14" type="noConversion"/>
  </si>
  <si>
    <t>1:00~ 1:30</t>
    <phoneticPr fontId="14" type="noConversion"/>
  </si>
  <si>
    <t>打果汁</t>
    <phoneticPr fontId="14" type="noConversion"/>
  </si>
  <si>
    <t xml:space="preserve">蔬果處理機
APP-Noom Walk </t>
    <phoneticPr fontId="14" type="noConversion"/>
  </si>
  <si>
    <t>1:30~ 2:00</t>
    <phoneticPr fontId="14" type="noConversion"/>
  </si>
  <si>
    <t>跟女兒聊天</t>
    <phoneticPr fontId="14" type="noConversion"/>
  </si>
  <si>
    <t>西瓜汁</t>
    <phoneticPr fontId="14" type="noConversion"/>
  </si>
  <si>
    <t>2:00~ 2:30</t>
    <phoneticPr fontId="14" type="noConversion"/>
  </si>
  <si>
    <t>全家一起看影片&lt;王牌特工&gt;</t>
    <phoneticPr fontId="14" type="noConversion"/>
  </si>
  <si>
    <t xml:space="preserve">鮮奶咖啡 </t>
    <phoneticPr fontId="14" type="noConversion"/>
  </si>
  <si>
    <t>全家一起看影片&lt;王牌特工&gt;</t>
    <phoneticPr fontId="14" type="noConversion"/>
  </si>
  <si>
    <t>3:00~ 3:30</t>
    <phoneticPr fontId="14" type="noConversion"/>
  </si>
  <si>
    <t>全家一起看影片&lt;王牌特工&gt;</t>
    <phoneticPr fontId="14" type="noConversion"/>
  </si>
  <si>
    <t xml:space="preserve">鮮奶咖啡 </t>
    <phoneticPr fontId="14" type="noConversion"/>
  </si>
  <si>
    <t>3:30~ 4:00</t>
    <phoneticPr fontId="14" type="noConversion"/>
  </si>
  <si>
    <t>全家一起看影片&lt;王牌特工&gt;</t>
    <phoneticPr fontId="14" type="noConversion"/>
  </si>
  <si>
    <t>4:00~ 4:30</t>
    <phoneticPr fontId="14" type="noConversion"/>
  </si>
  <si>
    <t>與女兒聊天、洗衣</t>
    <phoneticPr fontId="14" type="noConversion"/>
  </si>
  <si>
    <t>與女兒聊天、洗衣</t>
    <phoneticPr fontId="14" type="noConversion"/>
  </si>
  <si>
    <t>晾衣服</t>
    <phoneticPr fontId="14" type="noConversion"/>
  </si>
  <si>
    <t>5:30~ 6:00</t>
    <phoneticPr fontId="14" type="noConversion"/>
  </si>
  <si>
    <t>準備晚餐</t>
    <phoneticPr fontId="14" type="noConversion"/>
  </si>
  <si>
    <t>喝水 300 C.C.</t>
    <phoneticPr fontId="14" type="noConversion"/>
  </si>
  <si>
    <t>APP-Noom Walk</t>
    <phoneticPr fontId="14" type="noConversion"/>
  </si>
  <si>
    <t>準備晚餐</t>
    <phoneticPr fontId="14" type="noConversion"/>
  </si>
  <si>
    <t>番茄牛肉麵+雪裡紅腐竹+涼拌乾絲+豆皮捲銀芽</t>
    <phoneticPr fontId="14" type="noConversion"/>
  </si>
  <si>
    <t>7:30~ 8:00</t>
    <phoneticPr fontId="14" type="noConversion"/>
  </si>
  <si>
    <t>吃晚餐</t>
    <phoneticPr fontId="14" type="noConversion"/>
  </si>
  <si>
    <t>番茄牛肉麵+雪裡紅腐竹+涼拌乾絲+豆皮捲銀芽</t>
    <phoneticPr fontId="14" type="noConversion"/>
  </si>
  <si>
    <t>一家看電視、聊天</t>
    <phoneticPr fontId="14" type="noConversion"/>
  </si>
  <si>
    <t>8:30~ 9:00</t>
    <phoneticPr fontId="14" type="noConversion"/>
  </si>
  <si>
    <t>9:00~ 9:30</t>
    <phoneticPr fontId="14" type="noConversion"/>
  </si>
  <si>
    <t>果茶</t>
    <phoneticPr fontId="14" type="noConversion"/>
  </si>
  <si>
    <t>10:00~ 10:30</t>
    <phoneticPr fontId="14" type="noConversion"/>
  </si>
  <si>
    <t>上網收信，填寫樂知日誌</t>
    <phoneticPr fontId="14" type="noConversion"/>
  </si>
  <si>
    <t>APP-Heart Rate = 85 
空調器除濕</t>
    <phoneticPr fontId="14" type="noConversion"/>
  </si>
  <si>
    <t>10:30~ 11:00</t>
    <phoneticPr fontId="14" type="noConversion"/>
  </si>
  <si>
    <t>與女兒一起運動 (累趴)</t>
    <phoneticPr fontId="14" type="noConversion"/>
  </si>
  <si>
    <t>Youtube 鄭多燕</t>
    <phoneticPr fontId="14" type="noConversion"/>
  </si>
  <si>
    <t>11:00~ 11:30</t>
    <phoneticPr fontId="14" type="noConversion"/>
  </si>
  <si>
    <t>全身及臉部保養</t>
    <phoneticPr fontId="14" type="noConversion"/>
  </si>
  <si>
    <r>
      <rPr>
        <u/>
        <sz val="12"/>
        <color indexed="8"/>
        <rFont val="Calibri"/>
        <family val="2"/>
      </rPr>
      <t xml:space="preserve">    2014         </t>
    </r>
    <r>
      <rPr>
        <sz val="12"/>
        <color indexed="8"/>
        <rFont val="微軟正黑體"/>
        <family val="2"/>
        <charset val="136"/>
      </rPr>
      <t>年</t>
    </r>
    <r>
      <rPr>
        <u/>
        <sz val="12"/>
        <color indexed="8"/>
        <rFont val="Calibri"/>
        <family val="2"/>
      </rPr>
      <t xml:space="preserve">   5     </t>
    </r>
    <r>
      <rPr>
        <sz val="12"/>
        <color indexed="8"/>
        <rFont val="微軟正黑體"/>
        <family val="2"/>
        <charset val="136"/>
      </rPr>
      <t>月</t>
    </r>
    <r>
      <rPr>
        <u/>
        <sz val="12"/>
        <color indexed="8"/>
        <rFont val="Calibri"/>
        <family val="2"/>
      </rPr>
      <t xml:space="preserve">      24   </t>
    </r>
    <r>
      <rPr>
        <sz val="12"/>
        <color indexed="8"/>
        <rFont val="微軟正黑體"/>
        <family val="2"/>
        <charset val="136"/>
      </rPr>
      <t>日</t>
    </r>
    <r>
      <rPr>
        <sz val="12"/>
        <color indexed="8"/>
        <rFont val="Calibri"/>
        <family val="2"/>
      </rPr>
      <t xml:space="preserve"> </t>
    </r>
    <r>
      <rPr>
        <sz val="12"/>
        <color indexed="8"/>
        <rFont val="微軟正黑體"/>
        <family val="2"/>
        <charset val="136"/>
      </rPr>
      <t>星期四</t>
    </r>
    <r>
      <rPr>
        <sz val="12"/>
        <color indexed="8"/>
        <rFont val="Calibri"/>
        <family val="2"/>
      </rPr>
      <t xml:space="preserve">  </t>
    </r>
    <r>
      <rPr>
        <sz val="12"/>
        <color indexed="8"/>
        <rFont val="微軟正黑體"/>
        <family val="2"/>
        <charset val="136"/>
      </rPr>
      <t>姓名</t>
    </r>
    <r>
      <rPr>
        <sz val="12"/>
        <color indexed="8"/>
        <rFont val="Calibri"/>
        <family val="2"/>
      </rPr>
      <t>:______</t>
    </r>
    <r>
      <rPr>
        <sz val="12"/>
        <color indexed="8"/>
        <rFont val="微軟正黑體"/>
        <family val="2"/>
        <charset val="136"/>
      </rPr>
      <t>于而彥</t>
    </r>
    <r>
      <rPr>
        <sz val="12"/>
        <color indexed="8"/>
        <rFont val="Calibri"/>
        <family val="2"/>
      </rPr>
      <t>________</t>
    </r>
    <phoneticPr fontId="14" type="noConversion"/>
  </si>
  <si>
    <t>上午</t>
    <phoneticPr fontId="14" type="noConversion"/>
  </si>
  <si>
    <t>使用健康相關產品</t>
    <phoneticPr fontId="14" type="noConversion"/>
  </si>
  <si>
    <t>換藥</t>
    <phoneticPr fontId="14" type="noConversion"/>
  </si>
  <si>
    <t>00:30~ 01:00</t>
    <phoneticPr fontId="14" type="noConversion"/>
  </si>
  <si>
    <t>刷牙準備上床</t>
    <phoneticPr fontId="14" type="noConversion"/>
  </si>
  <si>
    <t>01:00~ 01:30</t>
    <phoneticPr fontId="14" type="noConversion"/>
  </si>
  <si>
    <t>入睡</t>
    <phoneticPr fontId="14" type="noConversion"/>
  </si>
  <si>
    <t>睡覺</t>
    <phoneticPr fontId="14" type="noConversion"/>
  </si>
  <si>
    <t>應該是熟睡了</t>
    <phoneticPr fontId="14" type="noConversion"/>
  </si>
  <si>
    <t>熟睡</t>
    <phoneticPr fontId="14" type="noConversion"/>
  </si>
  <si>
    <t>睡覺</t>
    <phoneticPr fontId="14" type="noConversion"/>
  </si>
  <si>
    <t>熟睡</t>
    <phoneticPr fontId="14" type="noConversion"/>
  </si>
  <si>
    <t>04:00~ 04:30</t>
    <phoneticPr fontId="14" type="noConversion"/>
  </si>
  <si>
    <t>睡覺</t>
    <phoneticPr fontId="14" type="noConversion"/>
  </si>
  <si>
    <t>熟睡</t>
    <phoneticPr fontId="14" type="noConversion"/>
  </si>
  <si>
    <t>慢慢醒來，稍作四肢伸展</t>
    <phoneticPr fontId="14" type="noConversion"/>
  </si>
  <si>
    <t>08:00~ 08:30</t>
    <phoneticPr fontId="14" type="noConversion"/>
  </si>
  <si>
    <t>刷牙洗臉</t>
    <phoneticPr fontId="14" type="noConversion"/>
  </si>
  <si>
    <t>煮咖啡，做早餐</t>
    <phoneticPr fontId="14" type="noConversion"/>
  </si>
  <si>
    <t>APP-Noom Walk</t>
    <phoneticPr fontId="14" type="noConversion"/>
  </si>
  <si>
    <t>09:00~ 09:30</t>
    <phoneticPr fontId="14" type="noConversion"/>
  </si>
  <si>
    <t>吃早餐</t>
    <phoneticPr fontId="14" type="noConversion"/>
  </si>
  <si>
    <t>鮮奶咖啡 + 培根蛋千層餅半套</t>
    <phoneticPr fontId="14" type="noConversion"/>
  </si>
  <si>
    <t xml:space="preserve">點沉香、APP-Heart Rate = 81
</t>
    <phoneticPr fontId="14" type="noConversion"/>
  </si>
  <si>
    <t>09:30~ 10:00</t>
    <phoneticPr fontId="14" type="noConversion"/>
  </si>
  <si>
    <t xml:space="preserve">APP-Noom Walk </t>
    <phoneticPr fontId="14" type="noConversion"/>
  </si>
  <si>
    <t>10:00~ 10:30</t>
    <phoneticPr fontId="14" type="noConversion"/>
  </si>
  <si>
    <t>打掃家裡</t>
    <phoneticPr fontId="14" type="noConversion"/>
  </si>
  <si>
    <t>喝水 500 C.C.</t>
    <phoneticPr fontId="14" type="noConversion"/>
  </si>
  <si>
    <t>10:30~ 11:00</t>
    <phoneticPr fontId="14" type="noConversion"/>
  </si>
  <si>
    <t>11:00~ 11:30</t>
    <phoneticPr fontId="14" type="noConversion"/>
  </si>
  <si>
    <t>準備午飯</t>
    <phoneticPr fontId="14" type="noConversion"/>
  </si>
  <si>
    <t>11:30~ 12:00</t>
    <phoneticPr fontId="14" type="noConversion"/>
  </si>
  <si>
    <t xml:space="preserve">APP-Noom Walk </t>
    <phoneticPr fontId="14" type="noConversion"/>
  </si>
  <si>
    <t>實際活動</t>
    <phoneticPr fontId="14" type="noConversion"/>
  </si>
  <si>
    <t>飲食內容</t>
    <phoneticPr fontId="14" type="noConversion"/>
  </si>
  <si>
    <t>使用健康相關裝置</t>
    <phoneticPr fontId="14" type="noConversion"/>
  </si>
  <si>
    <t>吃午飯</t>
    <phoneticPr fontId="14" type="noConversion"/>
  </si>
  <si>
    <t>鮮蝦水餃+燙青菜</t>
    <phoneticPr fontId="14" type="noConversion"/>
  </si>
  <si>
    <t>12:30~ 1:00</t>
    <phoneticPr fontId="14" type="noConversion"/>
  </si>
  <si>
    <t>吃中飯</t>
    <phoneticPr fontId="14" type="noConversion"/>
  </si>
  <si>
    <t>鮮蝦水餃+燙青菜</t>
    <phoneticPr fontId="14" type="noConversion"/>
  </si>
  <si>
    <t>休息</t>
    <phoneticPr fontId="14" type="noConversion"/>
  </si>
  <si>
    <t>上網收信，填寫樂知日誌</t>
    <phoneticPr fontId="14" type="noConversion"/>
  </si>
  <si>
    <t xml:space="preserve">APP-Noom Walk </t>
    <phoneticPr fontId="14" type="noConversion"/>
  </si>
  <si>
    <t>整理樂知日誌</t>
    <phoneticPr fontId="14" type="noConversion"/>
  </si>
  <si>
    <t>準備一家人外出看電影</t>
    <phoneticPr fontId="14" type="noConversion"/>
  </si>
  <si>
    <t>出門</t>
    <phoneticPr fontId="14" type="noConversion"/>
  </si>
  <si>
    <t>3:30~ 4:00</t>
    <phoneticPr fontId="14" type="noConversion"/>
  </si>
  <si>
    <t>買票</t>
    <phoneticPr fontId="14" type="noConversion"/>
  </si>
  <si>
    <t>4:00~ 4:30</t>
    <phoneticPr fontId="14" type="noConversion"/>
  </si>
  <si>
    <t>逛街殺時間、等開場</t>
    <phoneticPr fontId="14" type="noConversion"/>
  </si>
  <si>
    <t>看電影&lt;復仇者2&gt;</t>
    <phoneticPr fontId="14" type="noConversion"/>
  </si>
  <si>
    <t>看電影&lt;復仇者2&gt;</t>
    <phoneticPr fontId="14" type="noConversion"/>
  </si>
  <si>
    <t>5:30~ 6:00</t>
    <phoneticPr fontId="14" type="noConversion"/>
  </si>
  <si>
    <t>看電影&lt;復仇者2&gt;</t>
    <phoneticPr fontId="14" type="noConversion"/>
  </si>
  <si>
    <t>看電影&lt;復仇者2&gt;</t>
    <phoneticPr fontId="14" type="noConversion"/>
  </si>
  <si>
    <t>APP-Noom Walk</t>
    <phoneticPr fontId="14" type="noConversion"/>
  </si>
  <si>
    <t>逛街、找吃的</t>
    <phoneticPr fontId="14" type="noConversion"/>
  </si>
  <si>
    <t>7:00~ 7:30</t>
    <phoneticPr fontId="14" type="noConversion"/>
  </si>
  <si>
    <t>寬米粉湯+肝連+鯊魚煙+白蘿蔔+油豆腐+燙青菜</t>
    <phoneticPr fontId="14" type="noConversion"/>
  </si>
  <si>
    <t>7:30~ 8:00</t>
    <phoneticPr fontId="14" type="noConversion"/>
  </si>
  <si>
    <t>寬米粉湯+肝連+鯊魚煙+白蘿蔔+油豆腐+燙青菜</t>
    <phoneticPr fontId="14" type="noConversion"/>
  </si>
  <si>
    <t>8:00~ 8:30</t>
    <phoneticPr fontId="14" type="noConversion"/>
  </si>
  <si>
    <t>散散步準備返家</t>
    <phoneticPr fontId="14" type="noConversion"/>
  </si>
  <si>
    <t>8:30~ 9:00</t>
    <phoneticPr fontId="14" type="noConversion"/>
  </si>
  <si>
    <t>到家</t>
    <phoneticPr fontId="14" type="noConversion"/>
  </si>
  <si>
    <t>休息、看看電視、與女兒聊天</t>
    <phoneticPr fontId="14" type="noConversion"/>
  </si>
  <si>
    <t>做按摩、與女兒聊天</t>
    <phoneticPr fontId="14" type="noConversion"/>
  </si>
  <si>
    <t>果茶</t>
    <phoneticPr fontId="14" type="noConversion"/>
  </si>
  <si>
    <t>OSIM按摩座</t>
    <phoneticPr fontId="14" type="noConversion"/>
  </si>
  <si>
    <t>上網收信，整理樂知日誌</t>
    <phoneticPr fontId="14" type="noConversion"/>
  </si>
  <si>
    <t>上網收信，整理樂知日誌</t>
    <phoneticPr fontId="14" type="noConversion"/>
  </si>
  <si>
    <t>喝水 300 C.C.</t>
    <phoneticPr fontId="14" type="noConversion"/>
  </si>
  <si>
    <t>洗澡</t>
    <phoneticPr fontId="14" type="noConversion"/>
  </si>
  <si>
    <t>空調器除濕</t>
    <phoneticPr fontId="14" type="noConversion"/>
  </si>
  <si>
    <t>APP-Heart Rate = 85</t>
    <phoneticPr fontId="14" type="noConversion"/>
  </si>
  <si>
    <t>于而彥</t>
  </si>
  <si>
    <t>女</t>
  </si>
  <si>
    <t>51~65</t>
  </si>
  <si>
    <t xml:space="preserve">3.已婚，有小孩           </t>
  </si>
  <si>
    <t>1位-79年次(25歲)</t>
  </si>
  <si>
    <t xml:space="preserve">5.子女
</t>
  </si>
  <si>
    <t>1體溫 
2體重／體脂肪 
3血壓／血糖 
4心跳／脈搏 
5呼吸／血氧 
6視力／聽力 
7膚質／皮膚狀況 
8氣色／口氣 
11睡眠品質
12排便／尿液狀況
14心情起伏 
15喝水頻率／C.C.數 
16飲食內容／營養攝取／熱量攝取 
22戶外空氣品質</t>
  </si>
  <si>
    <t xml:space="preserve">1體溫 
2體重／體脂肪 
3血壓／血糖 
4心跳／脈搏 
6視力／聽力 
7膚質／皮膚狀況 
8氣色／口氣 
9體力／體能
11睡眠品質
12排便／尿液狀況
14心情起伏 
15喝水頻率／C.C.數 
16飲食內容／營養攝取／熱量攝取 
22戶外空氣品質
</t>
  </si>
  <si>
    <r>
      <t>1定期健康檢查
2透過外部公共場所的量測檢測設備
3透過家用量測檢測設備 (</t>
    </r>
    <r>
      <rPr>
        <sz val="12"/>
        <color indexed="10"/>
        <rFont val="微軟正黑體"/>
        <family val="2"/>
        <charset val="136"/>
      </rPr>
      <t>設備名稱：體重計</t>
    </r>
    <r>
      <rPr>
        <sz val="12"/>
        <rFont val="微軟正黑體"/>
        <family val="2"/>
        <charset val="136"/>
      </rPr>
      <t>)
4透過家用電器設備內建的量測工具 (設備名稱：空氣清淨機)
8政府或相關單位公布的環境數值
10自我感覺／依據個人生理反應來評斷
11生病的頻率</t>
    </r>
  </si>
  <si>
    <t>3透過家用量測檢測設備 (設備名稱：體重計)
4透過家用電器設備內建的量測工具 (設備名稱：空氣清淨機)</t>
  </si>
  <si>
    <t>沒有</t>
  </si>
  <si>
    <t>2添購空氣清淨機
5增加自製食品：蔬果調理機/豆漿機/製麵機/麵包機/慢磨機</t>
  </si>
  <si>
    <t>4一周1次</t>
  </si>
  <si>
    <t>4偶然發現一個新的健康管理或促進健康的方式，雖然周圍還沒有親友這麼做，我就願意去嘗試</t>
  </si>
  <si>
    <t>1親朋好友
2同事同學
3即使不認識，只要是對這個話題有興趣的人就會分享
4即使不認識，只要是我覺得需要健康的人就會分享
5在臉書上分享</t>
  </si>
  <si>
    <t>12.退休-有做翻譯及編輯的工作</t>
  </si>
  <si>
    <t xml:space="preserve">3.NT$ 80,001～NT$ 120,000 </t>
  </si>
  <si>
    <t>專業營養機</t>
    <phoneticPr fontId="6" type="noConversion"/>
  </si>
  <si>
    <t>高血壓、心臟病</t>
    <phoneticPr fontId="6" type="noConversion"/>
  </si>
  <si>
    <t>家庭比工作重要(B5,B7,C2)</t>
    <phoneticPr fontId="6" type="noConversion"/>
  </si>
  <si>
    <t>為女兒犧牲妥協(A2,C2,C3,R2,R4)</t>
    <phoneticPr fontId="6" type="noConversion"/>
  </si>
  <si>
    <t>環保份子(H2,B8)</t>
    <phoneticPr fontId="6" type="noConversion"/>
  </si>
  <si>
    <t>無法持之以恆、沒有恆心(N3,N4,R8,R9)</t>
    <phoneticPr fontId="6" type="noConversion"/>
  </si>
  <si>
    <t>資訊需求程度高(B7,B9,N9)</t>
    <phoneticPr fontId="6" type="noConversion"/>
  </si>
  <si>
    <t>與原生家庭相處時間不多(J2,J3,J4)</t>
    <phoneticPr fontId="6" type="noConversion"/>
  </si>
  <si>
    <t>半退休，時間彈性自由(B2,B3)</t>
    <phoneticPr fontId="6" type="noConversion"/>
  </si>
  <si>
    <t>情緒適當發洩不會累積在心理(B11,J7)</t>
    <phoneticPr fontId="6" type="noConversion"/>
  </si>
  <si>
    <t>工作狂(B7)</t>
    <phoneticPr fontId="6" type="noConversion"/>
  </si>
  <si>
    <t>公私分明(B10)</t>
    <phoneticPr fontId="6" type="noConversion"/>
  </si>
  <si>
    <t>更年期意謂許多健康問題容易隨之而來(I5)</t>
    <phoneticPr fontId="6" type="noConversion"/>
  </si>
  <si>
    <t>家族遺傳疾病(G5,G8)</t>
    <phoneticPr fontId="6" type="noConversion"/>
  </si>
  <si>
    <t>為自身晚年提早規劃準備，避免失去健康造成晚年遺憾痛苦(G5)</t>
    <phoneticPr fontId="6" type="noConversion"/>
  </si>
  <si>
    <t>家人因病而有過世，成為自己的警惕(A6)</t>
    <phoneticPr fontId="6" type="noConversion"/>
  </si>
  <si>
    <t>過去病史(腎于腎炎)，成為自己的警惕(A5,B7)</t>
    <phoneticPr fontId="6" type="noConversion"/>
  </si>
  <si>
    <t>更年期一系列的困擾，皮膚、老花、失眠(I4,I5,I9)</t>
    <phoneticPr fontId="6" type="noConversion"/>
  </si>
  <si>
    <t>身材走樣開始注意健康(G6)</t>
    <phoneticPr fontId="6" type="noConversion"/>
  </si>
  <si>
    <t>持之以恆才能保有健康(M2)</t>
    <phoneticPr fontId="6" type="noConversion"/>
  </si>
  <si>
    <t>有喝水習慣(K2,K3)</t>
    <phoneticPr fontId="6" type="noConversion"/>
  </si>
  <si>
    <t>顧好飲食、水、睡眠、運動，為基礎。其中又以「飲食」最為重要 (K2-K4)</t>
    <phoneticPr fontId="6" type="noConversion"/>
  </si>
  <si>
    <t>維持運動習慣且有一定的運動量、睡得好是達到目標的主要方法(O4)</t>
    <phoneticPr fontId="6" type="noConversion"/>
  </si>
  <si>
    <t>年紀增長，身體機能退化(M2)</t>
    <phoneticPr fontId="6" type="noConversion"/>
  </si>
  <si>
    <t>自我動力不足(R1,R4,N3,N4,N6)</t>
    <phoneticPr fontId="6" type="noConversion"/>
  </si>
  <si>
    <t>運動的體力(P2)</t>
    <phoneticPr fontId="6" type="noConversion"/>
  </si>
  <si>
    <t>懷孕</t>
    <phoneticPr fontId="6" type="noConversion"/>
  </si>
  <si>
    <t>腎盂腎炎</t>
    <phoneticPr fontId="6" type="noConversion"/>
  </si>
  <si>
    <t>父親過世</t>
    <phoneticPr fontId="6" type="noConversion"/>
  </si>
  <si>
    <t>銀貂果汁機</t>
  </si>
  <si>
    <t>自已發福，會激勵自己(P2)</t>
    <phoneticPr fontId="6" type="noConversion"/>
  </si>
  <si>
    <t>無法戒煙(R2,R3)</t>
    <phoneticPr fontId="6" type="noConversion"/>
  </si>
  <si>
    <t>透過外部方式改善舒緩自己身體狀況
(J4,J5</t>
    <phoneticPr fontId="6" type="noConversion"/>
  </si>
  <si>
    <t>擴大運動伴，和諧的運動氛圍更樂於運動；運動亦促進朋友關係(C4)</t>
    <phoneticPr fontId="6" type="noConversion"/>
  </si>
  <si>
    <t>把握可以讓身體運動的零碎時間
(H2,N5)</t>
    <phoneticPr fontId="6" type="noConversion"/>
  </si>
  <si>
    <t>因家人而決定戒煙(A3,R2,R4,C3)</t>
    <phoneticPr fontId="6" type="noConversion"/>
  </si>
  <si>
    <t>改掉不良飲食習慣(A3,R2,R4,C3)</t>
    <phoneticPr fontId="6" type="noConversion"/>
  </si>
  <si>
    <t>定期健康檢查(I4,)</t>
    <phoneticPr fontId="6" type="noConversion"/>
  </si>
  <si>
    <t>運動前期，自我動力不足，需要外部動力，例如變化運動方式等增加運動樂趣，或是他人鼓勵(N5,R5,C4)</t>
    <phoneticPr fontId="6" type="noConversion"/>
  </si>
  <si>
    <t>符合自己身體承受能力的運動量(N4,N6)</t>
    <phoneticPr fontId="6" type="noConversion"/>
  </si>
  <si>
    <t>媒體報導(N2)</t>
    <phoneticPr fontId="6" type="noConversion"/>
  </si>
  <si>
    <t>由電視節目吸收健康資訊(Q6,T2)</t>
    <phoneticPr fontId="6" type="noConversion"/>
  </si>
  <si>
    <t>整合運動前中後的需求，尤其是運動後按摩(I11)</t>
    <phoneticPr fontId="6" type="noConversion"/>
  </si>
  <si>
    <t>由電視節目吸收健康資訊(N2)</t>
    <phoneticPr fontId="6" type="noConversion"/>
  </si>
  <si>
    <t>準確度令人質疑(O2)</t>
    <phoneticPr fontId="6" type="noConversion"/>
  </si>
  <si>
    <t>朋友推薦優質家電(I7,I19)</t>
    <phoneticPr fontId="6" type="noConversion"/>
  </si>
  <si>
    <t>頁面簡單明瞭(O3)</t>
    <phoneticPr fontId="6" type="noConversion"/>
  </si>
  <si>
    <t>搜尋網路上的健身資訊(T2)</t>
    <phoneticPr fontId="6" type="noConversion"/>
  </si>
  <si>
    <t>需要可以放在口袋(N2)</t>
    <phoneticPr fontId="6" type="noConversion"/>
  </si>
  <si>
    <t>健康群組</t>
    <phoneticPr fontId="6" type="noConversion"/>
  </si>
  <si>
    <t>肺氣泡膜通透率不佳</t>
    <phoneticPr fontId="6" type="noConversion"/>
  </si>
  <si>
    <t>去年底檢查我肺氣泡膜通透率不佳，人家是如果是指數是一百我只有五十，把我嚇死了，因為我抽煙抽了三、四十年，所以把我嚇死了，那我很想戒但是一直戒不掉。</t>
    <phoneticPr fontId="6" type="noConversion"/>
  </si>
  <si>
    <t>抽煙、腎于腎炎，游離腎、肺氣泡膜通透率不佳</t>
    <phoneticPr fontId="6" type="noConversion"/>
  </si>
  <si>
    <t>當你還能工作的時候，你的工作就是你的志趣，你的職業就是你的事業我覺得就是幸福。</t>
    <phoneticPr fontId="6" type="noConversion"/>
  </si>
  <si>
    <t>小的時候都是白紙一張就是幸福。唸書的時候成績不錯，不招忌，是最大的幸福。</t>
    <phoneticPr fontId="6" type="noConversion"/>
  </si>
  <si>
    <t>老的時候對你的後代還能照顧，還有能力照顧自己，不會給別人累贅，都是幸福。總之不管哪個階段沒有消息就是好消息就是幸福。</t>
    <phoneticPr fontId="6" type="noConversion"/>
  </si>
  <si>
    <t>快樂就是能夠有希望有的自由，譬如說可以擺脫家庭擔子或是人情世故，完全做自已想做的事情。</t>
    <phoneticPr fontId="6" type="noConversion"/>
  </si>
  <si>
    <t>希望之後搬回天母，希望之後保持上網好學求知，還能夠嫌自己運動量不夠，而不是覺得自己不能運動了。</t>
    <phoneticPr fontId="6" type="noConversion"/>
  </si>
  <si>
    <t>我一定要可以燒菜給女兒吃，女兒兩三天回來一次。但要有體力。我這個人燒菜比較慢，要很精細，我燒菜很好吃。</t>
    <phoneticPr fontId="6" type="noConversion"/>
  </si>
  <si>
    <t>還是在家裡比較多。用電腦的時間很長。其實這也是在跟外界做聯絡這也是認識世界的方式。</t>
    <phoneticPr fontId="6" type="noConversion"/>
  </si>
  <si>
    <t>我希望我76歲還可以游泳，這樣就很棒了。游泳是最好的運動，全身都動，還可以順便水療。</t>
    <phoneticPr fontId="6" type="noConversion"/>
  </si>
  <si>
    <t>希望機器人可以人性一點。我不喜歡太科技的東西。但它穿了一個圍裙，你會覺得他跟你比較親近。它會跟我說話，我也可以跟他說話。它可以叫我不要一直皺眉頭，這樣很人性。不要冷冷的。</t>
    <phoneticPr fontId="6" type="noConversion"/>
  </si>
  <si>
    <t>我老了，生活可以有很多樂趣，你可以把自己用出來。像種菜你有在照顧他。而且他也在照顧你，自己種的菜比較健康。環境很乾淨</t>
    <phoneticPr fontId="6" type="noConversion"/>
  </si>
  <si>
    <t>有這個太喜歡了，有這個我天天出去玩。外太空我不敢去，水底我敢去。飛機做太多了就沒興趣。</t>
    <phoneticPr fontId="6" type="noConversion"/>
  </si>
  <si>
    <t>我自己有訂天下康健雜誌的電子報，它說你一天走一萬步就健康了，不需要走到兩萬步，但是我一萬步也都沒到，我自己降低標準到五千步，那五千步都沒達到，那還一定要做7Minute Work。如果覺得我走路量夠，我就不做7Minute Work，我覺得我走路量不夠，我就要做7Minute Work…我希望每天至少達到五千步。</t>
    <phoneticPr fontId="6" type="noConversion"/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</si>
</sst>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76" formatCode="0.00_);[Red]\(0.00\)"/>
  </numFmts>
  <fonts count="45"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0"/>
      <color indexed="8"/>
      <name val="黑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charset val="134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</font>
    <font>
      <sz val="11"/>
      <name val="Calibri"/>
      <family val="2"/>
    </font>
    <font>
      <sz val="1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Calibri"/>
      <family val="2"/>
    </font>
    <font>
      <sz val="12"/>
      <name val="標楷體"/>
      <family val="4"/>
      <charset val="136"/>
    </font>
    <font>
      <sz val="11"/>
      <color theme="1"/>
      <name val="Adobe 繁黑體 Std B"/>
      <family val="2"/>
      <charset val="136"/>
    </font>
    <font>
      <sz val="11"/>
      <color theme="1"/>
      <name val="微軟正黑體"/>
      <family val="2"/>
      <charset val="136"/>
    </font>
    <font>
      <b/>
      <sz val="11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rgb="FF002060"/>
      <name val="微軟正黑體"/>
      <family val="2"/>
      <charset val="136"/>
    </font>
    <font>
      <b/>
      <sz val="12"/>
      <color theme="5"/>
      <name val="微軟正黑體"/>
      <family val="2"/>
      <charset val="136"/>
    </font>
    <font>
      <sz val="12"/>
      <name val="微軟正黑體"/>
      <family val="2"/>
      <charset val="134"/>
    </font>
    <font>
      <sz val="12"/>
      <color indexed="23"/>
      <name val="微軟正黑體"/>
      <family val="2"/>
      <charset val="134"/>
    </font>
    <font>
      <b/>
      <sz val="14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sz val="11"/>
      <name val="細明體"/>
      <family val="3"/>
      <charset val="136"/>
    </font>
    <font>
      <sz val="12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  <font>
      <sz val="12"/>
      <color indexed="8"/>
      <name val="Calibri"/>
      <family val="2"/>
    </font>
    <font>
      <u/>
      <sz val="12"/>
      <color indexed="8"/>
      <name val="Calibri"/>
      <family val="2"/>
    </font>
    <font>
      <sz val="11"/>
      <color indexed="8"/>
      <name val="微軟正黑體"/>
      <family val="2"/>
      <charset val="136"/>
    </font>
    <font>
      <sz val="11"/>
      <name val="微軟正黑體"/>
      <family val="2"/>
      <charset val="136"/>
    </font>
    <font>
      <b/>
      <sz val="10"/>
      <color indexed="8"/>
      <name val="新細明體"/>
      <family val="1"/>
      <charset val="136"/>
    </font>
  </fonts>
  <fills count="13">
    <fill>
      <patternFill patternType="none"/>
    </fill>
    <fill>
      <patternFill patternType="gray125"/>
    </fill>
    <fill>
      <patternFill patternType="solid">
        <fgColor rgb="FFFFFF85"/>
        <bgColor indexed="64"/>
      </patternFill>
    </fill>
    <fill>
      <patternFill patternType="solid">
        <fgColor rgb="FF47E7DF"/>
        <bgColor indexed="64"/>
      </patternFill>
    </fill>
    <fill>
      <patternFill patternType="solid">
        <fgColor rgb="FFFDC9B1"/>
        <bgColor indexed="64"/>
      </patternFill>
    </fill>
    <fill>
      <patternFill patternType="solid">
        <fgColor rgb="FF9DF9A1"/>
        <bgColor indexed="64"/>
      </patternFill>
    </fill>
    <fill>
      <patternFill patternType="solid">
        <fgColor rgb="FFE7EC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3" fillId="0" borderId="0"/>
    <xf numFmtId="0" fontId="5" fillId="0" borderId="0"/>
    <xf numFmtId="0" fontId="21" fillId="0" borderId="0">
      <alignment vertical="center"/>
    </xf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43" fontId="39" fillId="0" borderId="0" applyFon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13" fillId="0" borderId="0" xfId="4"/>
    <xf numFmtId="0" fontId="13" fillId="0" borderId="0" xfId="4" applyBorder="1"/>
    <xf numFmtId="0" fontId="22" fillId="0" borderId="0" xfId="6" applyFont="1" applyBorder="1" applyAlignment="1">
      <alignment horizontal="center" vertical="center" wrapText="1"/>
    </xf>
    <xf numFmtId="0" fontId="24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4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4" fillId="0" borderId="3" xfId="0" applyNumberFormat="1" applyFont="1" applyBorder="1">
      <alignment vertical="center"/>
    </xf>
    <xf numFmtId="49" fontId="24" fillId="0" borderId="3" xfId="0" applyNumberFormat="1" applyFont="1" applyBorder="1" applyAlignment="1">
      <alignment horizontal="center" vertical="center"/>
    </xf>
    <xf numFmtId="49" fontId="24" fillId="0" borderId="0" xfId="0" applyNumberFormat="1" applyFont="1" applyBorder="1" applyAlignment="1">
      <alignment horizontal="center" vertical="center"/>
    </xf>
    <xf numFmtId="49" fontId="24" fillId="0" borderId="0" xfId="0" applyNumberFormat="1" applyFont="1" applyBorder="1">
      <alignment vertical="center"/>
    </xf>
    <xf numFmtId="49" fontId="24" fillId="0" borderId="0" xfId="0" applyNumberFormat="1" applyFont="1" applyFill="1" applyBorder="1" applyAlignment="1">
      <alignment horizontal="center" vertical="center"/>
    </xf>
    <xf numFmtId="49" fontId="24" fillId="0" borderId="0" xfId="0" applyNumberFormat="1" applyFont="1" applyFill="1" applyBorder="1">
      <alignment vertical="center"/>
    </xf>
    <xf numFmtId="49" fontId="24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31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1" fillId="0" borderId="0" xfId="4" applyFont="1" applyBorder="1" applyAlignment="1">
      <alignment vertical="center" wrapText="1"/>
    </xf>
    <xf numFmtId="0" fontId="31" fillId="0" borderId="0" xfId="4" applyFont="1" applyBorder="1" applyAlignment="1"/>
    <xf numFmtId="0" fontId="18" fillId="0" borderId="0" xfId="8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49" fontId="24" fillId="0" borderId="0" xfId="0" applyNumberFormat="1" applyFont="1">
      <alignment vertical="center"/>
    </xf>
    <xf numFmtId="49" fontId="24" fillId="0" borderId="0" xfId="0" applyNumberFormat="1" applyFont="1" applyFill="1" applyBorder="1" applyAlignment="1">
      <alignment horizontal="center" vertical="center"/>
    </xf>
    <xf numFmtId="49" fontId="24" fillId="0" borderId="0" xfId="0" applyNumberFormat="1" applyFont="1" applyFill="1" applyBorder="1">
      <alignment vertical="center"/>
    </xf>
    <xf numFmtId="49" fontId="24" fillId="0" borderId="0" xfId="0" applyNumberFormat="1" applyFont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35" fillId="0" borderId="12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8" fillId="9" borderId="3" xfId="0" applyFont="1" applyFill="1" applyBorder="1" applyAlignment="1">
      <alignment horizontal="center" vertical="center"/>
    </xf>
    <xf numFmtId="0" fontId="22" fillId="9" borderId="3" xfId="4" applyFont="1" applyFill="1" applyBorder="1" applyAlignment="1">
      <alignment horizontal="center" vertical="center" wrapText="1"/>
    </xf>
    <xf numFmtId="0" fontId="22" fillId="0" borderId="3" xfId="4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36" fillId="0" borderId="3" xfId="0" applyFont="1" applyBorder="1" applyAlignment="1">
      <alignment horizontal="left" vertical="center"/>
    </xf>
    <xf numFmtId="0" fontId="22" fillId="10" borderId="3" xfId="4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22" fillId="0" borderId="3" xfId="4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176" fontId="10" fillId="7" borderId="2" xfId="1" applyNumberFormat="1" applyFont="1" applyFill="1" applyBorder="1" applyAlignment="1">
      <alignment horizontal="center" vertical="center" wrapText="1"/>
    </xf>
    <xf numFmtId="176" fontId="10" fillId="7" borderId="3" xfId="1" applyNumberFormat="1" applyFont="1" applyFill="1" applyBorder="1" applyAlignment="1">
      <alignment horizontal="center" vertical="center" wrapText="1"/>
    </xf>
    <xf numFmtId="49" fontId="37" fillId="0" borderId="0" xfId="0" applyNumberFormat="1" applyFont="1" applyFill="1" applyBorder="1" applyAlignment="1" applyProtection="1">
      <alignment horizontal="center" vertical="top" wrapText="1"/>
      <protection locked="0"/>
    </xf>
    <xf numFmtId="0" fontId="37" fillId="0" borderId="0" xfId="0" applyFont="1" applyFill="1" applyBorder="1" applyAlignment="1" applyProtection="1">
      <alignment horizontal="center" vertical="top" wrapText="1"/>
      <protection locked="0"/>
    </xf>
    <xf numFmtId="0" fontId="37" fillId="0" borderId="0" xfId="0" applyFont="1" applyBorder="1" applyAlignment="1" applyProtection="1">
      <alignment horizontal="center" vertical="top" wrapText="1"/>
      <protection locked="0"/>
    </xf>
    <xf numFmtId="0" fontId="7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37" fillId="0" borderId="0" xfId="0" applyFont="1" applyBorder="1" applyAlignment="1" applyProtection="1">
      <alignment horizontal="left" vertical="top" wrapText="1"/>
      <protection locked="0"/>
    </xf>
    <xf numFmtId="49" fontId="37" fillId="0" borderId="0" xfId="0" applyNumberFormat="1" applyFont="1" applyFill="1" applyBorder="1" applyAlignment="1" applyProtection="1">
      <alignment horizontal="left" vertical="top" wrapText="1"/>
      <protection locked="0"/>
    </xf>
    <xf numFmtId="0" fontId="37" fillId="0" borderId="0" xfId="0" applyFont="1" applyBorder="1" applyAlignment="1" applyProtection="1">
      <alignment horizontal="left" vertical="top"/>
      <protection locked="0"/>
    </xf>
    <xf numFmtId="0" fontId="37" fillId="0" borderId="0" xfId="0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26" fillId="11" borderId="0" xfId="0" applyFont="1" applyFill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left" vertical="center" wrapText="1"/>
    </xf>
    <xf numFmtId="0" fontId="27" fillId="12" borderId="1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6" fillId="0" borderId="28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37" fillId="0" borderId="0" xfId="0" applyFont="1" applyFill="1" applyBorder="1" applyAlignment="1" applyProtection="1">
      <alignment horizontal="left" vertical="top"/>
      <protection locked="0"/>
    </xf>
    <xf numFmtId="0" fontId="25" fillId="0" borderId="32" xfId="0" applyFont="1" applyFill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4" fillId="8" borderId="4" xfId="0" applyFont="1" applyFill="1" applyBorder="1" applyAlignment="1">
      <alignment horizontal="left" vertical="center" wrapText="1"/>
    </xf>
    <xf numFmtId="0" fontId="34" fillId="8" borderId="5" xfId="0" applyFont="1" applyFill="1" applyBorder="1" applyAlignment="1">
      <alignment horizontal="left" vertical="center" wrapText="1"/>
    </xf>
    <xf numFmtId="0" fontId="34" fillId="8" borderId="6" xfId="0" applyFont="1" applyFill="1" applyBorder="1" applyAlignment="1">
      <alignment horizontal="left" vertical="center" wrapText="1"/>
    </xf>
    <xf numFmtId="0" fontId="34" fillId="8" borderId="7" xfId="0" applyFont="1" applyFill="1" applyBorder="1" applyAlignment="1">
      <alignment horizontal="left" vertical="center" wrapText="1"/>
    </xf>
    <xf numFmtId="0" fontId="34" fillId="8" borderId="0" xfId="0" applyFont="1" applyFill="1" applyBorder="1" applyAlignment="1">
      <alignment horizontal="left" vertical="center" wrapText="1"/>
    </xf>
    <xf numFmtId="0" fontId="34" fillId="8" borderId="8" xfId="0" applyFont="1" applyFill="1" applyBorder="1" applyAlignment="1">
      <alignment horizontal="left" vertical="center" wrapText="1"/>
    </xf>
    <xf numFmtId="0" fontId="34" fillId="8" borderId="9" xfId="0" applyFont="1" applyFill="1" applyBorder="1" applyAlignment="1">
      <alignment horizontal="left" vertical="center" wrapText="1"/>
    </xf>
    <xf numFmtId="0" fontId="34" fillId="8" borderId="10" xfId="0" applyFont="1" applyFill="1" applyBorder="1" applyAlignment="1">
      <alignment horizontal="left" vertical="center" wrapText="1"/>
    </xf>
    <xf numFmtId="0" fontId="34" fillId="8" borderId="11" xfId="0" applyFont="1" applyFill="1" applyBorder="1" applyAlignment="1">
      <alignment horizontal="left" vertical="center" wrapText="1"/>
    </xf>
    <xf numFmtId="0" fontId="40" fillId="0" borderId="4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43" fillId="0" borderId="22" xfId="0" applyFont="1" applyBorder="1" applyAlignment="1">
      <alignment horizontal="center" vertical="center"/>
    </xf>
    <xf numFmtId="0" fontId="43" fillId="0" borderId="23" xfId="0" applyFont="1" applyBorder="1" applyAlignment="1">
      <alignment horizontal="center" vertical="center"/>
    </xf>
    <xf numFmtId="0" fontId="43" fillId="0" borderId="24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42" fillId="0" borderId="3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43" fillId="0" borderId="26" xfId="0" applyFont="1" applyBorder="1" applyAlignment="1">
      <alignment horizontal="center" vertical="center" wrapText="1"/>
    </xf>
    <xf numFmtId="0" fontId="43" fillId="0" borderId="23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25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 wrapText="1"/>
    </xf>
    <xf numFmtId="0" fontId="42" fillId="0" borderId="23" xfId="0" applyFont="1" applyBorder="1" applyAlignment="1">
      <alignment horizontal="center" vertical="center" wrapText="1"/>
    </xf>
    <xf numFmtId="0" fontId="42" fillId="0" borderId="25" xfId="0" applyFont="1" applyBorder="1" applyAlignment="1">
      <alignment horizontal="center" vertical="center" wrapText="1"/>
    </xf>
    <xf numFmtId="0" fontId="42" fillId="0" borderId="24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29" xfId="0" applyFont="1" applyBorder="1" applyAlignment="1">
      <alignment horizontal="center" vertical="center"/>
    </xf>
    <xf numFmtId="0" fontId="42" fillId="0" borderId="30" xfId="0" applyFont="1" applyBorder="1" applyAlignment="1">
      <alignment horizontal="center" vertical="center"/>
    </xf>
    <xf numFmtId="0" fontId="42" fillId="0" borderId="31" xfId="0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center" vertical="center"/>
    </xf>
    <xf numFmtId="0" fontId="43" fillId="0" borderId="22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2" fillId="0" borderId="3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</cellXfs>
  <cellStyles count="14">
    <cellStyle name="Normal" xfId="0" builtinId="0"/>
    <cellStyle name="Normal 2" xfId="4"/>
    <cellStyle name="Normal 2 2" xfId="6"/>
    <cellStyle name="Normal 2 2 2" xfId="12"/>
    <cellStyle name="Normal 3" xfId="5"/>
    <cellStyle name="Normal 3 2" xfId="9"/>
    <cellStyle name="Normal 4" xfId="7"/>
    <cellStyle name="Normal 4 2" xfId="10"/>
    <cellStyle name="Normal 5" xfId="8"/>
    <cellStyle name="Normal 5 2" xfId="11"/>
    <cellStyle name="一般 2" xfId="1"/>
    <cellStyle name="一般 3" xfId="3"/>
    <cellStyle name="一般 4" xfId="2"/>
    <cellStyle name="千分位 2" xfId="13"/>
  </cellStyles>
  <dxfs count="0"/>
  <tableStyles count="0" defaultTableStyle="TableStyleMedium9" defaultPivotStyle="PivotStyleLight16"/>
  <colors>
    <mruColors>
      <color rgb="FF96D6F2"/>
      <color rgb="FF47E7DF"/>
      <color rgb="FF9DF9A1"/>
      <color rgb="FFFDC9B1"/>
      <color rgb="FFFDC0A5"/>
      <color rgb="FFE9FACE"/>
      <color rgb="FFE7ECD8"/>
      <color rgb="FF97FF97"/>
      <color rgb="FFFFE2C5"/>
      <color rgb="FF36F8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c-nas\Users\Tzyy-Ying-crystal\Desktop\&#23039;&#29801;\2106\2106TM40150603-personal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現場登記表M"/>
      <sheetName val="現場登記表A"/>
      <sheetName val="現場登記表O"/>
      <sheetName val="彙整表"/>
    </sheetNames>
    <sheetDataSet>
      <sheetData sheetId="0">
        <row r="2">
          <cell r="E2">
            <v>2</v>
          </cell>
        </row>
      </sheetData>
      <sheetData sheetId="1">
        <row r="2">
          <cell r="E2">
            <v>2</v>
          </cell>
        </row>
      </sheetData>
      <sheetData sheetId="2">
        <row r="2">
          <cell r="E2" t="str">
            <v>.</v>
          </cell>
        </row>
        <row r="3">
          <cell r="E3" t="str">
            <v>.</v>
          </cell>
        </row>
        <row r="4">
          <cell r="E4" t="str">
            <v>.</v>
          </cell>
        </row>
        <row r="5">
          <cell r="E5" t="str">
            <v>.</v>
          </cell>
        </row>
        <row r="6">
          <cell r="E6" t="str">
            <v>.</v>
          </cell>
        </row>
        <row r="7">
          <cell r="E7" t="str">
            <v>.</v>
          </cell>
        </row>
        <row r="8">
          <cell r="E8" t="str">
            <v>.</v>
          </cell>
        </row>
        <row r="9">
          <cell r="E9" t="str">
            <v>.</v>
          </cell>
        </row>
        <row r="10">
          <cell r="E10" t="str">
            <v>.</v>
          </cell>
        </row>
        <row r="11">
          <cell r="E11" t="str">
            <v>.</v>
          </cell>
        </row>
        <row r="12">
          <cell r="E12" t="str">
            <v>.</v>
          </cell>
        </row>
        <row r="13">
          <cell r="E13" t="str">
            <v>.</v>
          </cell>
        </row>
        <row r="14">
          <cell r="E14" t="str">
            <v>.</v>
          </cell>
        </row>
        <row r="15">
          <cell r="E15" t="str">
            <v>.</v>
          </cell>
        </row>
        <row r="16">
          <cell r="E16" t="str">
            <v>.</v>
          </cell>
        </row>
        <row r="17">
          <cell r="E17" t="str">
            <v>.</v>
          </cell>
        </row>
        <row r="18">
          <cell r="E18" t="str">
            <v>.</v>
          </cell>
        </row>
        <row r="19">
          <cell r="E19" t="str">
            <v>.</v>
          </cell>
        </row>
        <row r="20">
          <cell r="E20" t="str">
            <v>.</v>
          </cell>
        </row>
        <row r="21">
          <cell r="E21" t="str">
            <v>.</v>
          </cell>
        </row>
        <row r="22">
          <cell r="E22" t="str">
            <v>.</v>
          </cell>
        </row>
        <row r="23">
          <cell r="E23" t="str">
            <v>.</v>
          </cell>
        </row>
        <row r="24">
          <cell r="E24" t="str">
            <v>.</v>
          </cell>
        </row>
        <row r="25">
          <cell r="E25" t="str">
            <v>.</v>
          </cell>
        </row>
        <row r="26">
          <cell r="E26" t="str">
            <v>.</v>
          </cell>
        </row>
        <row r="27">
          <cell r="E27" t="str">
            <v>.</v>
          </cell>
        </row>
        <row r="28">
          <cell r="E28" t="str">
            <v>.</v>
          </cell>
        </row>
        <row r="29">
          <cell r="E29" t="str">
            <v>.</v>
          </cell>
        </row>
        <row r="30">
          <cell r="E30" t="str">
            <v>.</v>
          </cell>
        </row>
        <row r="31">
          <cell r="E31" t="str">
            <v>.</v>
          </cell>
        </row>
        <row r="32">
          <cell r="E32" t="str">
            <v>.</v>
          </cell>
        </row>
        <row r="33">
          <cell r="E33" t="str">
            <v>.</v>
          </cell>
        </row>
        <row r="34">
          <cell r="E34" t="str">
            <v>.</v>
          </cell>
        </row>
        <row r="35">
          <cell r="E35" t="str">
            <v>.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8"/>
  <sheetViews>
    <sheetView topLeftCell="A2" zoomScale="70" zoomScaleNormal="70" workbookViewId="0">
      <selection activeCell="M2" sqref="M2"/>
    </sheetView>
  </sheetViews>
  <sheetFormatPr defaultRowHeight="15"/>
  <cols>
    <col min="1" max="1" width="18.875" customWidth="1"/>
    <col min="2" max="2" width="12.375" customWidth="1"/>
    <col min="3" max="3" width="15.25" customWidth="1"/>
    <col min="4" max="4" width="18.125" customWidth="1"/>
    <col min="6" max="7" width="12" customWidth="1"/>
    <col min="8" max="8" width="24.25" customWidth="1"/>
  </cols>
  <sheetData>
    <row r="1" spans="1:28" ht="409.6">
      <c r="A1" s="53" t="s">
        <v>221</v>
      </c>
      <c r="B1" s="53" t="s">
        <v>222</v>
      </c>
      <c r="C1" s="54" t="s">
        <v>223</v>
      </c>
      <c r="D1" s="55" t="s">
        <v>224</v>
      </c>
      <c r="E1" s="55" t="s">
        <v>225</v>
      </c>
      <c r="F1" s="55" t="s">
        <v>226</v>
      </c>
      <c r="G1" s="55" t="s">
        <v>227</v>
      </c>
      <c r="H1" s="55" t="s">
        <v>228</v>
      </c>
      <c r="I1" s="55" t="s">
        <v>229</v>
      </c>
      <c r="J1" s="55" t="s">
        <v>230</v>
      </c>
      <c r="K1" s="55" t="s">
        <v>231</v>
      </c>
      <c r="L1" s="55" t="s">
        <v>232</v>
      </c>
      <c r="M1" s="55" t="s">
        <v>233</v>
      </c>
      <c r="N1" s="55" t="s">
        <v>234</v>
      </c>
      <c r="O1" s="55" t="s">
        <v>235</v>
      </c>
      <c r="P1" s="55" t="s">
        <v>236</v>
      </c>
      <c r="Q1" s="55" t="s">
        <v>237</v>
      </c>
      <c r="R1" s="55" t="s">
        <v>238</v>
      </c>
      <c r="S1" s="55" t="s">
        <v>239</v>
      </c>
      <c r="T1" s="55" t="s">
        <v>240</v>
      </c>
      <c r="U1" s="55" t="s">
        <v>241</v>
      </c>
      <c r="V1" s="55" t="s">
        <v>242</v>
      </c>
      <c r="W1" s="55" t="s">
        <v>243</v>
      </c>
      <c r="X1" s="55" t="s">
        <v>244</v>
      </c>
      <c r="Y1" s="55" t="s">
        <v>245</v>
      </c>
      <c r="Z1" s="55" t="s">
        <v>246</v>
      </c>
      <c r="AA1" s="51" t="s">
        <v>265</v>
      </c>
      <c r="AB1" s="52" t="s">
        <v>247</v>
      </c>
    </row>
    <row r="2" spans="1:28" ht="109.95" customHeight="1">
      <c r="A2" s="58">
        <v>2107</v>
      </c>
      <c r="B2" s="59" t="s">
        <v>680</v>
      </c>
      <c r="C2" s="74" t="s">
        <v>681</v>
      </c>
      <c r="D2" s="58" t="s">
        <v>249</v>
      </c>
      <c r="E2" s="60">
        <v>43</v>
      </c>
      <c r="F2" s="60">
        <v>61</v>
      </c>
      <c r="G2" s="58" t="s">
        <v>682</v>
      </c>
      <c r="H2" s="58" t="s">
        <v>683</v>
      </c>
      <c r="I2" s="58" t="s">
        <v>684</v>
      </c>
      <c r="J2" s="58">
        <v>2</v>
      </c>
      <c r="K2" s="61" t="s">
        <v>685</v>
      </c>
      <c r="L2" s="58" t="s">
        <v>686</v>
      </c>
      <c r="M2" s="58" t="s">
        <v>687</v>
      </c>
      <c r="N2" s="58" t="s">
        <v>688</v>
      </c>
      <c r="O2" s="58" t="s">
        <v>688</v>
      </c>
      <c r="P2" s="58" t="s">
        <v>689</v>
      </c>
      <c r="Q2" s="61" t="s">
        <v>690</v>
      </c>
      <c r="R2" s="61" t="s">
        <v>691</v>
      </c>
      <c r="S2" s="61" t="s">
        <v>692</v>
      </c>
      <c r="T2" s="61" t="s">
        <v>248</v>
      </c>
      <c r="U2" s="61" t="s">
        <v>693</v>
      </c>
      <c r="V2" s="61" t="s">
        <v>694</v>
      </c>
      <c r="W2" s="58" t="s">
        <v>250</v>
      </c>
      <c r="X2" s="58" t="s">
        <v>690</v>
      </c>
      <c r="Y2" s="58" t="s">
        <v>695</v>
      </c>
      <c r="Z2" s="58" t="s">
        <v>696</v>
      </c>
      <c r="AA2" s="61" t="s">
        <v>749</v>
      </c>
      <c r="AB2" s="61" t="s">
        <v>698</v>
      </c>
    </row>
    <row r="4" spans="1:28">
      <c r="A4" s="7" t="s">
        <v>97</v>
      </c>
      <c r="B4" s="8"/>
      <c r="C4" s="8"/>
      <c r="D4" s="8"/>
      <c r="E4" s="8"/>
    </row>
    <row r="5" spans="1:28">
      <c r="A5" s="10" t="s">
        <v>40</v>
      </c>
      <c r="B5" s="10" t="s">
        <v>41</v>
      </c>
      <c r="C5" s="9" t="s">
        <v>42</v>
      </c>
      <c r="D5" s="9" t="s">
        <v>43</v>
      </c>
      <c r="E5" s="7" t="s">
        <v>44</v>
      </c>
      <c r="F5" s="4"/>
      <c r="J5" s="4"/>
      <c r="K5" s="4"/>
      <c r="N5" s="4"/>
      <c r="O5" s="4"/>
    </row>
    <row r="6" spans="1:28">
      <c r="A6" s="10"/>
      <c r="B6" s="10"/>
      <c r="C6" s="10" t="s">
        <v>697</v>
      </c>
      <c r="D6" s="10"/>
      <c r="E6" s="7"/>
      <c r="F6" s="4"/>
      <c r="J6" s="4"/>
      <c r="K6" s="4"/>
      <c r="L6" s="4"/>
      <c r="M6" s="4"/>
      <c r="N6" s="4"/>
      <c r="O6" s="4"/>
    </row>
    <row r="7" spans="1:28">
      <c r="A7" s="10"/>
      <c r="B7" s="10"/>
      <c r="C7" s="10" t="s">
        <v>726</v>
      </c>
      <c r="D7" s="10"/>
      <c r="E7" s="7"/>
      <c r="F7" s="4"/>
      <c r="I7" s="4"/>
      <c r="J7" s="4"/>
      <c r="K7" s="4"/>
      <c r="L7" s="4"/>
      <c r="M7" s="4"/>
      <c r="N7" s="4"/>
      <c r="O7" s="4"/>
    </row>
    <row r="8" spans="1:28">
      <c r="A8" s="10"/>
      <c r="B8" s="10"/>
      <c r="C8" s="10"/>
      <c r="D8" s="10"/>
      <c r="E8" s="7"/>
      <c r="F8" s="4"/>
      <c r="I8" s="4"/>
      <c r="J8" s="4"/>
      <c r="K8" s="4"/>
      <c r="L8" s="4"/>
      <c r="M8" s="4"/>
      <c r="N8" s="4"/>
      <c r="O8" s="4"/>
    </row>
    <row r="9" spans="1:28">
      <c r="A9" s="10"/>
      <c r="C9" s="10"/>
      <c r="D9" s="10"/>
      <c r="E9" s="7"/>
      <c r="F9" s="4"/>
      <c r="J9" s="4"/>
      <c r="K9" s="4"/>
      <c r="L9" s="4"/>
      <c r="M9" s="4"/>
      <c r="N9" s="4"/>
      <c r="O9" s="4"/>
    </row>
    <row r="10" spans="1:28">
      <c r="A10" s="10"/>
      <c r="B10" s="10"/>
      <c r="C10" s="10"/>
      <c r="D10" s="10"/>
      <c r="E10" s="7"/>
      <c r="F10" s="4"/>
      <c r="J10" s="4"/>
      <c r="K10" s="4"/>
      <c r="L10" s="4"/>
      <c r="M10" s="4"/>
      <c r="N10" s="4"/>
      <c r="O10" s="4"/>
    </row>
    <row r="11" spans="1:28">
      <c r="A11" s="10"/>
      <c r="B11" s="10"/>
      <c r="C11" s="10"/>
      <c r="D11" s="10"/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28">
      <c r="A12" s="10"/>
      <c r="B12" s="10"/>
      <c r="C12" s="10"/>
      <c r="D12" s="10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28">
      <c r="A13" s="10"/>
      <c r="B13" s="10"/>
      <c r="C13" s="10"/>
      <c r="D13" s="10"/>
      <c r="E13" s="7"/>
      <c r="F13" s="4"/>
      <c r="J13" s="4"/>
      <c r="K13" s="4"/>
      <c r="N13" s="4"/>
      <c r="O13" s="4"/>
    </row>
    <row r="14" spans="1:28">
      <c r="A14" s="10"/>
      <c r="B14" s="10"/>
      <c r="C14" s="10"/>
      <c r="D14" s="10"/>
      <c r="E14" s="7"/>
      <c r="F14" s="4"/>
      <c r="J14" s="4"/>
      <c r="K14" s="4"/>
      <c r="L14" s="4"/>
      <c r="M14" s="4"/>
      <c r="N14" s="4"/>
      <c r="O14" s="4"/>
    </row>
    <row r="15" spans="1:28">
      <c r="A15" s="10"/>
      <c r="B15" s="10"/>
      <c r="C15" s="10"/>
      <c r="D15" s="10"/>
      <c r="E15" s="7"/>
      <c r="F15" s="4"/>
      <c r="I15" s="4"/>
      <c r="J15" s="4"/>
      <c r="K15" s="4"/>
      <c r="L15" s="4"/>
      <c r="M15" s="4"/>
      <c r="N15" s="4"/>
      <c r="O15" s="4"/>
    </row>
    <row r="16" spans="1:28">
      <c r="A16" s="10"/>
      <c r="B16" s="10"/>
      <c r="C16" s="10"/>
      <c r="D16" s="10"/>
      <c r="E16" s="7"/>
      <c r="F16" s="4"/>
      <c r="I16" s="4"/>
      <c r="J16" s="4"/>
      <c r="K16" s="4"/>
      <c r="L16" s="4"/>
      <c r="M16" s="4"/>
      <c r="N16" s="4"/>
      <c r="O16" s="4"/>
    </row>
    <row r="17" spans="1:15">
      <c r="A17" s="10"/>
      <c r="B17" s="10"/>
      <c r="C17" s="10"/>
      <c r="D17" s="10"/>
      <c r="E17" s="7"/>
      <c r="F17" s="4"/>
      <c r="I17" s="4"/>
      <c r="J17" s="4"/>
      <c r="K17" s="4"/>
      <c r="L17" s="4"/>
      <c r="M17" s="4"/>
      <c r="N17" s="4"/>
      <c r="O17" s="4"/>
    </row>
    <row r="18" spans="1:15">
      <c r="A18" s="10"/>
      <c r="B18" s="10"/>
      <c r="C18" s="9"/>
      <c r="D18" s="9"/>
      <c r="E18" s="7"/>
      <c r="F18" s="4"/>
      <c r="I18" s="4"/>
      <c r="J18" s="4"/>
      <c r="K18" s="4"/>
      <c r="L18" s="4"/>
      <c r="M18" s="4"/>
      <c r="N18" s="4"/>
      <c r="O18" s="4"/>
    </row>
    <row r="19" spans="1:15">
      <c r="A19" s="11"/>
      <c r="B19" s="12"/>
      <c r="C19" s="12"/>
      <c r="D19" s="12"/>
      <c r="E19" s="7"/>
      <c r="F19" s="4"/>
      <c r="I19" s="4"/>
      <c r="J19" s="4"/>
      <c r="K19" s="4"/>
      <c r="L19" s="4"/>
      <c r="M19" s="4"/>
      <c r="N19" s="4"/>
      <c r="O19" s="4"/>
    </row>
    <row r="20" spans="1:15">
      <c r="A20" s="7"/>
      <c r="B20" s="7"/>
      <c r="C20" s="7"/>
      <c r="D20" s="7"/>
      <c r="E20" s="7"/>
      <c r="F20" s="4"/>
      <c r="I20" s="4"/>
      <c r="J20" s="4"/>
      <c r="K20" s="4"/>
      <c r="L20" s="4"/>
      <c r="M20" s="4"/>
      <c r="N20" s="4"/>
      <c r="O20" s="4"/>
    </row>
    <row r="21" spans="1:15">
      <c r="A21" s="7" t="s">
        <v>48</v>
      </c>
      <c r="B21" s="7"/>
      <c r="C21" s="7"/>
      <c r="D21" s="7"/>
      <c r="E21" s="7"/>
      <c r="F21" s="4"/>
      <c r="I21" s="4"/>
      <c r="J21" s="4"/>
      <c r="K21" s="4"/>
      <c r="L21" s="4"/>
      <c r="M21" s="4"/>
      <c r="N21" s="4"/>
      <c r="O21" s="4"/>
    </row>
    <row r="22" spans="1:15">
      <c r="A22" s="13" t="s">
        <v>52</v>
      </c>
      <c r="B22" s="14" t="s">
        <v>53</v>
      </c>
      <c r="C22" s="7"/>
      <c r="D22" s="8"/>
      <c r="E22" s="8"/>
      <c r="I22" s="4"/>
      <c r="J22" s="4"/>
      <c r="K22" s="4"/>
      <c r="L22" s="4"/>
      <c r="M22" s="4"/>
      <c r="N22" s="4"/>
      <c r="O22" s="4"/>
    </row>
    <row r="23" spans="1:15" s="16" customFormat="1">
      <c r="A23" s="13"/>
      <c r="B23" s="28" t="s">
        <v>723</v>
      </c>
      <c r="C23" s="7"/>
      <c r="D23" s="8"/>
      <c r="E23" s="8"/>
      <c r="I23" s="4"/>
      <c r="J23" s="4"/>
      <c r="K23" s="4"/>
      <c r="L23" s="4"/>
      <c r="M23" s="4"/>
      <c r="N23" s="4"/>
      <c r="O23" s="4"/>
    </row>
    <row r="24" spans="1:15">
      <c r="A24" s="27"/>
      <c r="B24" s="28" t="s">
        <v>724</v>
      </c>
      <c r="C24" s="8"/>
      <c r="D24" s="8"/>
      <c r="E24" s="8"/>
      <c r="I24" s="4"/>
      <c r="J24" s="4"/>
      <c r="K24" s="4"/>
      <c r="L24" s="4"/>
      <c r="M24" s="4"/>
      <c r="N24" s="4"/>
      <c r="O24" s="4"/>
    </row>
    <row r="25" spans="1:15">
      <c r="A25" s="29"/>
      <c r="B25" s="28" t="s">
        <v>725</v>
      </c>
      <c r="I25" s="4"/>
      <c r="J25" s="4"/>
      <c r="K25" s="4"/>
      <c r="L25" s="4"/>
      <c r="M25" s="4"/>
      <c r="N25" s="4"/>
      <c r="O25" s="4"/>
    </row>
    <row r="26" spans="1:15">
      <c r="A26" s="15"/>
      <c r="B26" s="26" t="s">
        <v>747</v>
      </c>
    </row>
    <row r="27" spans="1:15">
      <c r="A27" s="15"/>
      <c r="B27" s="7"/>
    </row>
    <row r="28" spans="1:15">
      <c r="A28" s="15"/>
    </row>
  </sheetData>
  <phoneticPr fontId="6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5"/>
  <sheetViews>
    <sheetView topLeftCell="T1" zoomScale="73" zoomScaleNormal="73" workbookViewId="0">
      <pane ySplit="1" topLeftCell="A3" activePane="bottomLeft" state="frozen"/>
      <selection pane="bottomLeft" activeCell="W4" sqref="W4"/>
    </sheetView>
  </sheetViews>
  <sheetFormatPr defaultColWidth="9" defaultRowHeight="184.95" customHeight="1"/>
  <cols>
    <col min="1" max="25" width="38.625" style="56" customWidth="1"/>
    <col min="26" max="27" width="38.625" style="57" customWidth="1"/>
    <col min="28" max="16384" width="9" style="57"/>
  </cols>
  <sheetData>
    <row r="1" spans="1:27" s="50" customFormat="1" ht="114.75" customHeight="1">
      <c r="A1" s="67" t="s">
        <v>251</v>
      </c>
      <c r="B1" s="67" t="s">
        <v>252</v>
      </c>
      <c r="C1" s="67" t="s">
        <v>253</v>
      </c>
      <c r="D1" s="67" t="s">
        <v>254</v>
      </c>
      <c r="E1" s="67" t="s">
        <v>255</v>
      </c>
      <c r="F1" s="67" t="s">
        <v>256</v>
      </c>
      <c r="G1" s="68" t="s">
        <v>112</v>
      </c>
      <c r="H1" s="68" t="s">
        <v>257</v>
      </c>
      <c r="I1" s="69" t="s">
        <v>113</v>
      </c>
      <c r="J1" s="69" t="s">
        <v>114</v>
      </c>
      <c r="K1" s="69" t="s">
        <v>115</v>
      </c>
      <c r="L1" s="69" t="s">
        <v>258</v>
      </c>
      <c r="M1" s="69" t="s">
        <v>98</v>
      </c>
      <c r="N1" s="69" t="s">
        <v>259</v>
      </c>
      <c r="O1" s="69" t="s">
        <v>260</v>
      </c>
      <c r="P1" s="70" t="s">
        <v>261</v>
      </c>
      <c r="Q1" s="62" t="s">
        <v>116</v>
      </c>
      <c r="R1" s="63" t="s">
        <v>117</v>
      </c>
      <c r="S1" s="64" t="s">
        <v>262</v>
      </c>
      <c r="T1" s="65" t="s">
        <v>99</v>
      </c>
      <c r="U1" s="66" t="s">
        <v>100</v>
      </c>
      <c r="V1" s="66" t="s">
        <v>101</v>
      </c>
      <c r="W1" s="66" t="s">
        <v>102</v>
      </c>
      <c r="X1" s="66" t="s">
        <v>103</v>
      </c>
      <c r="Y1" s="66" t="s">
        <v>104</v>
      </c>
      <c r="Z1" s="66" t="s">
        <v>263</v>
      </c>
      <c r="AA1" s="66" t="s">
        <v>264</v>
      </c>
    </row>
    <row r="2" spans="1:27" ht="171.6" customHeight="1">
      <c r="A2" s="56" t="s">
        <v>748</v>
      </c>
      <c r="B2" s="56" t="s">
        <v>266</v>
      </c>
      <c r="C2" s="56" t="s">
        <v>305</v>
      </c>
      <c r="F2" s="56" t="s">
        <v>267</v>
      </c>
      <c r="G2" s="56" t="s">
        <v>268</v>
      </c>
      <c r="H2" s="56" t="s">
        <v>281</v>
      </c>
      <c r="I2" s="56" t="s">
        <v>274</v>
      </c>
      <c r="J2" s="56" t="s">
        <v>313</v>
      </c>
      <c r="K2" s="56" t="s">
        <v>283</v>
      </c>
      <c r="M2" s="56" t="s">
        <v>301</v>
      </c>
      <c r="N2" s="56" t="s">
        <v>290</v>
      </c>
      <c r="O2" s="56" t="s">
        <v>291</v>
      </c>
      <c r="P2" s="56" t="s">
        <v>295</v>
      </c>
      <c r="R2" s="56" t="s">
        <v>275</v>
      </c>
      <c r="T2" s="56" t="s">
        <v>292</v>
      </c>
      <c r="V2" s="56" t="s">
        <v>758</v>
      </c>
      <c r="W2" s="56" t="s">
        <v>756</v>
      </c>
      <c r="X2" s="56" t="s">
        <v>750</v>
      </c>
      <c r="Y2" s="56" t="s">
        <v>753</v>
      </c>
      <c r="Z2" s="56"/>
      <c r="AA2" s="56"/>
    </row>
    <row r="3" spans="1:27" ht="171.6" customHeight="1">
      <c r="A3" s="56" t="s">
        <v>302</v>
      </c>
      <c r="B3" s="56" t="s">
        <v>307</v>
      </c>
      <c r="C3" s="56" t="s">
        <v>306</v>
      </c>
      <c r="G3" s="56" t="s">
        <v>272</v>
      </c>
      <c r="H3" s="56" t="s">
        <v>287</v>
      </c>
      <c r="I3" s="56" t="s">
        <v>310</v>
      </c>
      <c r="J3" s="56" t="s">
        <v>314</v>
      </c>
      <c r="K3" s="56" t="s">
        <v>284</v>
      </c>
      <c r="N3" s="56" t="s">
        <v>296</v>
      </c>
      <c r="O3" s="56" t="s">
        <v>293</v>
      </c>
      <c r="R3" s="56" t="s">
        <v>277</v>
      </c>
      <c r="V3" s="56" t="s">
        <v>759</v>
      </c>
      <c r="W3" s="56" t="s">
        <v>754</v>
      </c>
      <c r="X3" s="56" t="s">
        <v>751</v>
      </c>
      <c r="Z3" s="56"/>
      <c r="AA3" s="56"/>
    </row>
    <row r="4" spans="1:27" ht="171.6" customHeight="1">
      <c r="A4" s="56" t="s">
        <v>270</v>
      </c>
      <c r="B4" s="56" t="s">
        <v>269</v>
      </c>
      <c r="C4" s="56" t="s">
        <v>298</v>
      </c>
      <c r="G4" s="56" t="s">
        <v>273</v>
      </c>
      <c r="I4" s="56" t="s">
        <v>279</v>
      </c>
      <c r="J4" s="56" t="s">
        <v>321</v>
      </c>
      <c r="K4" s="56" t="s">
        <v>317</v>
      </c>
      <c r="N4" s="56" t="s">
        <v>311</v>
      </c>
      <c r="O4" s="56" t="s">
        <v>761</v>
      </c>
      <c r="R4" s="56" t="s">
        <v>278</v>
      </c>
      <c r="V4" s="56" t="s">
        <v>760</v>
      </c>
      <c r="W4" s="56" t="s">
        <v>755</v>
      </c>
      <c r="X4" s="56" t="s">
        <v>752</v>
      </c>
      <c r="Z4" s="56"/>
      <c r="AA4" s="56"/>
    </row>
    <row r="5" spans="1:27" ht="171.6" customHeight="1">
      <c r="A5" s="56" t="s">
        <v>303</v>
      </c>
      <c r="B5" s="56" t="s">
        <v>270</v>
      </c>
      <c r="C5" s="56" t="s">
        <v>323</v>
      </c>
      <c r="G5" s="56" t="s">
        <v>276</v>
      </c>
      <c r="I5" s="56" t="s">
        <v>280</v>
      </c>
      <c r="J5" s="56" t="s">
        <v>319</v>
      </c>
      <c r="N5" s="56" t="s">
        <v>299</v>
      </c>
      <c r="R5" s="56" t="s">
        <v>296</v>
      </c>
      <c r="V5" s="71"/>
      <c r="W5" s="56" t="s">
        <v>757</v>
      </c>
      <c r="Z5" s="56"/>
      <c r="AA5" s="56"/>
    </row>
    <row r="6" spans="1:27" ht="171.6" customHeight="1">
      <c r="A6" s="56" t="s">
        <v>304</v>
      </c>
      <c r="B6" s="56" t="s">
        <v>271</v>
      </c>
      <c r="G6" s="56" t="s">
        <v>309</v>
      </c>
      <c r="I6" s="56" t="s">
        <v>286</v>
      </c>
      <c r="J6" s="56" t="s">
        <v>320</v>
      </c>
      <c r="N6" s="56" t="s">
        <v>312</v>
      </c>
      <c r="R6" s="56" t="s">
        <v>297</v>
      </c>
      <c r="Z6" s="56"/>
      <c r="AA6" s="56"/>
    </row>
    <row r="7" spans="1:27" ht="171.6" customHeight="1">
      <c r="B7" s="56" t="s">
        <v>308</v>
      </c>
      <c r="G7" s="56" t="s">
        <v>285</v>
      </c>
      <c r="I7" s="56" t="s">
        <v>289</v>
      </c>
      <c r="J7" s="56" t="s">
        <v>325</v>
      </c>
      <c r="Q7" s="57"/>
      <c r="Z7" s="56"/>
      <c r="AA7" s="56"/>
    </row>
    <row r="8" spans="1:27" ht="171.6" customHeight="1">
      <c r="B8" s="56" t="s">
        <v>282</v>
      </c>
      <c r="G8" s="56" t="s">
        <v>288</v>
      </c>
      <c r="I8" s="56" t="s">
        <v>300</v>
      </c>
      <c r="Z8" s="56"/>
      <c r="AA8" s="56"/>
    </row>
    <row r="9" spans="1:27" ht="171.6" customHeight="1">
      <c r="B9" s="56" t="s">
        <v>294</v>
      </c>
      <c r="I9" s="56" t="s">
        <v>315</v>
      </c>
      <c r="Z9" s="56"/>
      <c r="AA9" s="56"/>
    </row>
    <row r="10" spans="1:27" ht="171.6" customHeight="1">
      <c r="B10" s="56" t="s">
        <v>322</v>
      </c>
      <c r="I10" s="56" t="s">
        <v>316</v>
      </c>
      <c r="O10" s="57"/>
      <c r="Z10" s="56"/>
      <c r="AA10" s="56"/>
    </row>
    <row r="11" spans="1:27" ht="171.6" customHeight="1">
      <c r="B11" s="56" t="s">
        <v>324</v>
      </c>
      <c r="I11" s="56" t="s">
        <v>318</v>
      </c>
      <c r="Z11" s="56"/>
      <c r="AA11" s="56"/>
    </row>
    <row r="12" spans="1:27" ht="171.6" customHeight="1">
      <c r="Z12" s="56"/>
      <c r="AA12" s="56"/>
    </row>
    <row r="13" spans="1:27" ht="171.6" customHeight="1">
      <c r="Z13" s="56"/>
      <c r="AA13" s="56"/>
    </row>
    <row r="14" spans="1:27" ht="171.6" customHeight="1">
      <c r="I14" s="57"/>
      <c r="Z14" s="56"/>
      <c r="AA14" s="56"/>
    </row>
    <row r="15" spans="1:27" ht="171.6" customHeight="1">
      <c r="I15" s="57"/>
      <c r="Z15" s="56"/>
      <c r="AA15" s="56"/>
    </row>
    <row r="16" spans="1:27" ht="171.6" customHeight="1">
      <c r="I16" s="57"/>
      <c r="N16" s="57"/>
      <c r="Z16" s="56"/>
      <c r="AA16" s="56"/>
    </row>
    <row r="17" spans="11:27" ht="171.6" customHeight="1">
      <c r="K17" s="57"/>
      <c r="Z17" s="56"/>
      <c r="AA17" s="56"/>
    </row>
    <row r="18" spans="11:27" ht="171.6" customHeight="1">
      <c r="Z18" s="56"/>
      <c r="AA18" s="56"/>
    </row>
    <row r="19" spans="11:27" ht="171.6" customHeight="1">
      <c r="Z19" s="56"/>
      <c r="AA19" s="56"/>
    </row>
    <row r="20" spans="11:27" ht="171.6" customHeight="1">
      <c r="Z20" s="56"/>
      <c r="AA20" s="56"/>
    </row>
    <row r="21" spans="11:27" ht="171.6" customHeight="1"/>
    <row r="22" spans="11:27" ht="171.6" customHeight="1"/>
    <row r="23" spans="11:27" ht="171.6" customHeight="1"/>
    <row r="24" spans="11:27" ht="171.6" customHeight="1"/>
    <row r="25" spans="11:27" ht="171.6" customHeight="1"/>
    <row r="26" spans="11:27" ht="171.6" customHeight="1"/>
    <row r="27" spans="11:27" ht="171.6" customHeight="1"/>
    <row r="28" spans="11:27" ht="171.6" customHeight="1"/>
    <row r="29" spans="11:27" ht="171.6" customHeight="1"/>
    <row r="30" spans="11:27" ht="171.6" customHeight="1"/>
    <row r="31" spans="11:27" ht="171.6" customHeight="1"/>
    <row r="32" spans="11:27" ht="171.6" customHeight="1"/>
    <row r="33" ht="171.6" customHeight="1"/>
    <row r="34" ht="171.6" customHeight="1"/>
    <row r="35" ht="171.6" customHeight="1"/>
  </sheetData>
  <phoneticPr fontId="6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"/>
  <sheetViews>
    <sheetView view="pageBreakPreview" zoomScale="69" zoomScaleNormal="80" zoomScaleSheetLayoutView="69" workbookViewId="0">
      <pane ySplit="1" topLeftCell="A3" activePane="bottomLeft" state="frozen"/>
      <selection pane="bottomLeft" activeCell="D15" sqref="D15"/>
    </sheetView>
  </sheetViews>
  <sheetFormatPr defaultRowHeight="15"/>
  <cols>
    <col min="1" max="1" width="35.25" customWidth="1"/>
    <col min="2" max="2" width="35.875" customWidth="1"/>
    <col min="3" max="3" width="35.875" style="16" customWidth="1"/>
    <col min="4" max="5" width="35.875" customWidth="1"/>
    <col min="6" max="6" width="35.875" hidden="1" customWidth="1"/>
    <col min="7" max="7" width="35.875" customWidth="1"/>
    <col min="8" max="8" width="46.75" customWidth="1"/>
  </cols>
  <sheetData>
    <row r="1" spans="1:9" s="16" customFormat="1" ht="99" customHeight="1">
      <c r="A1" s="30" t="s">
        <v>106</v>
      </c>
      <c r="B1" s="30" t="s">
        <v>107</v>
      </c>
      <c r="C1" s="30" t="s">
        <v>118</v>
      </c>
      <c r="D1" s="30" t="s">
        <v>108</v>
      </c>
      <c r="E1" s="30" t="s">
        <v>109</v>
      </c>
      <c r="F1" s="30" t="s">
        <v>110</v>
      </c>
      <c r="G1" s="30" t="s">
        <v>111</v>
      </c>
    </row>
    <row r="2" spans="1:9" ht="84.6" customHeight="1">
      <c r="A2" s="31" t="s">
        <v>699</v>
      </c>
      <c r="B2" s="31" t="s">
        <v>732</v>
      </c>
      <c r="C2" s="31" t="s">
        <v>720</v>
      </c>
      <c r="D2" s="31" t="s">
        <v>731</v>
      </c>
      <c r="E2" s="31" t="s">
        <v>738</v>
      </c>
      <c r="F2" s="31"/>
      <c r="G2" s="31" t="s">
        <v>739</v>
      </c>
      <c r="H2" s="16"/>
    </row>
    <row r="3" spans="1:9" ht="53.4" customHeight="1">
      <c r="A3" s="31" t="s">
        <v>700</v>
      </c>
      <c r="B3" s="31" t="s">
        <v>710</v>
      </c>
      <c r="C3" s="31" t="s">
        <v>727</v>
      </c>
      <c r="D3" s="31" t="s">
        <v>733</v>
      </c>
      <c r="E3" s="31" t="s">
        <v>740</v>
      </c>
      <c r="F3" s="31"/>
      <c r="G3" s="31" t="s">
        <v>741</v>
      </c>
      <c r="H3" s="25"/>
    </row>
    <row r="4" spans="1:9" ht="58.2" customHeight="1">
      <c r="A4" s="31" t="s">
        <v>701</v>
      </c>
      <c r="B4" s="31" t="s">
        <v>709</v>
      </c>
      <c r="C4" s="31" t="s">
        <v>721</v>
      </c>
      <c r="D4" s="31" t="s">
        <v>734</v>
      </c>
      <c r="E4" s="31" t="s">
        <v>742</v>
      </c>
      <c r="F4" s="31"/>
      <c r="G4" s="31" t="s">
        <v>743</v>
      </c>
      <c r="H4" s="25"/>
    </row>
    <row r="5" spans="1:9" ht="63.6" customHeight="1">
      <c r="A5" s="31" t="s">
        <v>702</v>
      </c>
      <c r="B5" s="31" t="s">
        <v>712</v>
      </c>
      <c r="C5" s="31" t="s">
        <v>728</v>
      </c>
      <c r="D5" s="31" t="s">
        <v>735</v>
      </c>
      <c r="E5" s="31" t="s">
        <v>744</v>
      </c>
      <c r="F5" s="31"/>
      <c r="G5" s="31" t="s">
        <v>745</v>
      </c>
      <c r="H5" s="24"/>
      <c r="I5" s="25"/>
    </row>
    <row r="6" spans="1:9" ht="57" customHeight="1">
      <c r="A6" s="31" t="s">
        <v>703</v>
      </c>
      <c r="B6" s="75" t="s">
        <v>713</v>
      </c>
      <c r="C6" s="31" t="s">
        <v>737</v>
      </c>
      <c r="D6" s="31" t="s">
        <v>736</v>
      </c>
      <c r="E6" s="31"/>
      <c r="F6" s="32"/>
      <c r="H6" s="24"/>
      <c r="I6" s="25"/>
    </row>
    <row r="7" spans="1:9" ht="49.95" customHeight="1">
      <c r="A7" s="31" t="s">
        <v>704</v>
      </c>
      <c r="B7" s="31" t="s">
        <v>714</v>
      </c>
      <c r="C7" s="31" t="s">
        <v>722</v>
      </c>
      <c r="D7" s="31" t="s">
        <v>729</v>
      </c>
      <c r="E7" s="31"/>
      <c r="F7" s="32"/>
      <c r="G7" s="32"/>
    </row>
    <row r="8" spans="1:9" ht="49.95" customHeight="1">
      <c r="A8" s="31" t="s">
        <v>705</v>
      </c>
      <c r="B8" s="31" t="s">
        <v>711</v>
      </c>
      <c r="C8" s="31"/>
      <c r="D8" s="31" t="s">
        <v>730</v>
      </c>
      <c r="E8" s="31"/>
      <c r="F8" s="32"/>
      <c r="G8" s="32"/>
    </row>
    <row r="9" spans="1:9" ht="49.95" customHeight="1">
      <c r="A9" s="31" t="s">
        <v>706</v>
      </c>
      <c r="B9" s="31" t="s">
        <v>715</v>
      </c>
      <c r="C9" s="31"/>
      <c r="D9" s="31"/>
      <c r="E9" s="31"/>
      <c r="F9" s="32"/>
      <c r="G9" s="32"/>
    </row>
    <row r="10" spans="1:9" ht="49.95" customHeight="1">
      <c r="A10" s="31" t="s">
        <v>707</v>
      </c>
      <c r="B10" s="31" t="s">
        <v>716</v>
      </c>
      <c r="C10" s="31"/>
      <c r="D10" s="31"/>
      <c r="E10" s="31"/>
      <c r="F10" s="32"/>
      <c r="G10" s="32"/>
    </row>
    <row r="11" spans="1:9" ht="49.95" customHeight="1">
      <c r="A11" s="31" t="s">
        <v>708</v>
      </c>
      <c r="B11" s="31" t="s">
        <v>717</v>
      </c>
      <c r="C11" s="31"/>
      <c r="D11" s="31"/>
      <c r="E11" s="31"/>
      <c r="F11" s="32"/>
      <c r="G11" s="32"/>
    </row>
    <row r="12" spans="1:9" ht="43.2" customHeight="1">
      <c r="A12" s="31"/>
      <c r="B12" s="31" t="s">
        <v>718</v>
      </c>
      <c r="C12" s="31"/>
      <c r="D12" s="31"/>
      <c r="E12" s="31"/>
      <c r="F12" s="32"/>
      <c r="G12" s="32"/>
    </row>
    <row r="13" spans="1:9" ht="28.8">
      <c r="A13" s="31"/>
      <c r="B13" s="31" t="s">
        <v>719</v>
      </c>
      <c r="C13" s="33"/>
      <c r="D13" s="33"/>
      <c r="E13" s="33"/>
      <c r="F13" s="33"/>
      <c r="G13" s="33"/>
    </row>
  </sheetData>
  <phoneticPr fontId="6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8"/>
  <sheetViews>
    <sheetView workbookViewId="0">
      <selection sqref="A1:J58"/>
    </sheetView>
  </sheetViews>
  <sheetFormatPr defaultColWidth="12.875" defaultRowHeight="16.2"/>
  <cols>
    <col min="1" max="1" width="7.375" style="1" customWidth="1"/>
    <col min="2" max="10" width="11.375" style="1" customWidth="1"/>
    <col min="11" max="11" width="6.75" style="1" customWidth="1"/>
    <col min="12" max="256" width="12.875" style="1"/>
    <col min="257" max="257" width="7.375" style="1" customWidth="1"/>
    <col min="258" max="266" width="11.375" style="1" customWidth="1"/>
    <col min="267" max="267" width="6.75" style="1" customWidth="1"/>
    <col min="268" max="512" width="12.875" style="1"/>
    <col min="513" max="513" width="7.375" style="1" customWidth="1"/>
    <col min="514" max="522" width="11.375" style="1" customWidth="1"/>
    <col min="523" max="523" width="6.75" style="1" customWidth="1"/>
    <col min="524" max="768" width="12.875" style="1"/>
    <col min="769" max="769" width="7.375" style="1" customWidth="1"/>
    <col min="770" max="778" width="11.375" style="1" customWidth="1"/>
    <col min="779" max="779" width="6.75" style="1" customWidth="1"/>
    <col min="780" max="1024" width="12.875" style="1"/>
    <col min="1025" max="1025" width="7.375" style="1" customWidth="1"/>
    <col min="1026" max="1034" width="11.375" style="1" customWidth="1"/>
    <col min="1035" max="1035" width="6.75" style="1" customWidth="1"/>
    <col min="1036" max="1280" width="12.875" style="1"/>
    <col min="1281" max="1281" width="7.375" style="1" customWidth="1"/>
    <col min="1282" max="1290" width="11.375" style="1" customWidth="1"/>
    <col min="1291" max="1291" width="6.75" style="1" customWidth="1"/>
    <col min="1292" max="1536" width="12.875" style="1"/>
    <col min="1537" max="1537" width="7.375" style="1" customWidth="1"/>
    <col min="1538" max="1546" width="11.375" style="1" customWidth="1"/>
    <col min="1547" max="1547" width="6.75" style="1" customWidth="1"/>
    <col min="1548" max="1792" width="12.875" style="1"/>
    <col min="1793" max="1793" width="7.375" style="1" customWidth="1"/>
    <col min="1794" max="1802" width="11.375" style="1" customWidth="1"/>
    <col min="1803" max="1803" width="6.75" style="1" customWidth="1"/>
    <col min="1804" max="2048" width="12.875" style="1"/>
    <col min="2049" max="2049" width="7.375" style="1" customWidth="1"/>
    <col min="2050" max="2058" width="11.375" style="1" customWidth="1"/>
    <col min="2059" max="2059" width="6.75" style="1" customWidth="1"/>
    <col min="2060" max="2304" width="12.875" style="1"/>
    <col min="2305" max="2305" width="7.375" style="1" customWidth="1"/>
    <col min="2306" max="2314" width="11.375" style="1" customWidth="1"/>
    <col min="2315" max="2315" width="6.75" style="1" customWidth="1"/>
    <col min="2316" max="2560" width="12.875" style="1"/>
    <col min="2561" max="2561" width="7.375" style="1" customWidth="1"/>
    <col min="2562" max="2570" width="11.375" style="1" customWidth="1"/>
    <col min="2571" max="2571" width="6.75" style="1" customWidth="1"/>
    <col min="2572" max="2816" width="12.875" style="1"/>
    <col min="2817" max="2817" width="7.375" style="1" customWidth="1"/>
    <col min="2818" max="2826" width="11.375" style="1" customWidth="1"/>
    <col min="2827" max="2827" width="6.75" style="1" customWidth="1"/>
    <col min="2828" max="3072" width="12.875" style="1"/>
    <col min="3073" max="3073" width="7.375" style="1" customWidth="1"/>
    <col min="3074" max="3082" width="11.375" style="1" customWidth="1"/>
    <col min="3083" max="3083" width="6.75" style="1" customWidth="1"/>
    <col min="3084" max="3328" width="12.875" style="1"/>
    <col min="3329" max="3329" width="7.375" style="1" customWidth="1"/>
    <col min="3330" max="3338" width="11.375" style="1" customWidth="1"/>
    <col min="3339" max="3339" width="6.75" style="1" customWidth="1"/>
    <col min="3340" max="3584" width="12.875" style="1"/>
    <col min="3585" max="3585" width="7.375" style="1" customWidth="1"/>
    <col min="3586" max="3594" width="11.375" style="1" customWidth="1"/>
    <col min="3595" max="3595" width="6.75" style="1" customWidth="1"/>
    <col min="3596" max="3840" width="12.875" style="1"/>
    <col min="3841" max="3841" width="7.375" style="1" customWidth="1"/>
    <col min="3842" max="3850" width="11.375" style="1" customWidth="1"/>
    <col min="3851" max="3851" width="6.75" style="1" customWidth="1"/>
    <col min="3852" max="4096" width="12.875" style="1"/>
    <col min="4097" max="4097" width="7.375" style="1" customWidth="1"/>
    <col min="4098" max="4106" width="11.375" style="1" customWidth="1"/>
    <col min="4107" max="4107" width="6.75" style="1" customWidth="1"/>
    <col min="4108" max="4352" width="12.875" style="1"/>
    <col min="4353" max="4353" width="7.375" style="1" customWidth="1"/>
    <col min="4354" max="4362" width="11.375" style="1" customWidth="1"/>
    <col min="4363" max="4363" width="6.75" style="1" customWidth="1"/>
    <col min="4364" max="4608" width="12.875" style="1"/>
    <col min="4609" max="4609" width="7.375" style="1" customWidth="1"/>
    <col min="4610" max="4618" width="11.375" style="1" customWidth="1"/>
    <col min="4619" max="4619" width="6.75" style="1" customWidth="1"/>
    <col min="4620" max="4864" width="12.875" style="1"/>
    <col min="4865" max="4865" width="7.375" style="1" customWidth="1"/>
    <col min="4866" max="4874" width="11.375" style="1" customWidth="1"/>
    <col min="4875" max="4875" width="6.75" style="1" customWidth="1"/>
    <col min="4876" max="5120" width="12.875" style="1"/>
    <col min="5121" max="5121" width="7.375" style="1" customWidth="1"/>
    <col min="5122" max="5130" width="11.375" style="1" customWidth="1"/>
    <col min="5131" max="5131" width="6.75" style="1" customWidth="1"/>
    <col min="5132" max="5376" width="12.875" style="1"/>
    <col min="5377" max="5377" width="7.375" style="1" customWidth="1"/>
    <col min="5378" max="5386" width="11.375" style="1" customWidth="1"/>
    <col min="5387" max="5387" width="6.75" style="1" customWidth="1"/>
    <col min="5388" max="5632" width="12.875" style="1"/>
    <col min="5633" max="5633" width="7.375" style="1" customWidth="1"/>
    <col min="5634" max="5642" width="11.375" style="1" customWidth="1"/>
    <col min="5643" max="5643" width="6.75" style="1" customWidth="1"/>
    <col min="5644" max="5888" width="12.875" style="1"/>
    <col min="5889" max="5889" width="7.375" style="1" customWidth="1"/>
    <col min="5890" max="5898" width="11.375" style="1" customWidth="1"/>
    <col min="5899" max="5899" width="6.75" style="1" customWidth="1"/>
    <col min="5900" max="6144" width="12.875" style="1"/>
    <col min="6145" max="6145" width="7.375" style="1" customWidth="1"/>
    <col min="6146" max="6154" width="11.375" style="1" customWidth="1"/>
    <col min="6155" max="6155" width="6.75" style="1" customWidth="1"/>
    <col min="6156" max="6400" width="12.875" style="1"/>
    <col min="6401" max="6401" width="7.375" style="1" customWidth="1"/>
    <col min="6402" max="6410" width="11.375" style="1" customWidth="1"/>
    <col min="6411" max="6411" width="6.75" style="1" customWidth="1"/>
    <col min="6412" max="6656" width="12.875" style="1"/>
    <col min="6657" max="6657" width="7.375" style="1" customWidth="1"/>
    <col min="6658" max="6666" width="11.375" style="1" customWidth="1"/>
    <col min="6667" max="6667" width="6.75" style="1" customWidth="1"/>
    <col min="6668" max="6912" width="12.875" style="1"/>
    <col min="6913" max="6913" width="7.375" style="1" customWidth="1"/>
    <col min="6914" max="6922" width="11.375" style="1" customWidth="1"/>
    <col min="6923" max="6923" width="6.75" style="1" customWidth="1"/>
    <col min="6924" max="7168" width="12.875" style="1"/>
    <col min="7169" max="7169" width="7.375" style="1" customWidth="1"/>
    <col min="7170" max="7178" width="11.375" style="1" customWidth="1"/>
    <col min="7179" max="7179" width="6.75" style="1" customWidth="1"/>
    <col min="7180" max="7424" width="12.875" style="1"/>
    <col min="7425" max="7425" width="7.375" style="1" customWidth="1"/>
    <col min="7426" max="7434" width="11.375" style="1" customWidth="1"/>
    <col min="7435" max="7435" width="6.75" style="1" customWidth="1"/>
    <col min="7436" max="7680" width="12.875" style="1"/>
    <col min="7681" max="7681" width="7.375" style="1" customWidth="1"/>
    <col min="7682" max="7690" width="11.375" style="1" customWidth="1"/>
    <col min="7691" max="7691" width="6.75" style="1" customWidth="1"/>
    <col min="7692" max="7936" width="12.875" style="1"/>
    <col min="7937" max="7937" width="7.375" style="1" customWidth="1"/>
    <col min="7938" max="7946" width="11.375" style="1" customWidth="1"/>
    <col min="7947" max="7947" width="6.75" style="1" customWidth="1"/>
    <col min="7948" max="8192" width="12.875" style="1"/>
    <col min="8193" max="8193" width="7.375" style="1" customWidth="1"/>
    <col min="8194" max="8202" width="11.375" style="1" customWidth="1"/>
    <col min="8203" max="8203" width="6.75" style="1" customWidth="1"/>
    <col min="8204" max="8448" width="12.875" style="1"/>
    <col min="8449" max="8449" width="7.375" style="1" customWidth="1"/>
    <col min="8450" max="8458" width="11.375" style="1" customWidth="1"/>
    <col min="8459" max="8459" width="6.75" style="1" customWidth="1"/>
    <col min="8460" max="8704" width="12.875" style="1"/>
    <col min="8705" max="8705" width="7.375" style="1" customWidth="1"/>
    <col min="8706" max="8714" width="11.375" style="1" customWidth="1"/>
    <col min="8715" max="8715" width="6.75" style="1" customWidth="1"/>
    <col min="8716" max="8960" width="12.875" style="1"/>
    <col min="8961" max="8961" width="7.375" style="1" customWidth="1"/>
    <col min="8962" max="8970" width="11.375" style="1" customWidth="1"/>
    <col min="8971" max="8971" width="6.75" style="1" customWidth="1"/>
    <col min="8972" max="9216" width="12.875" style="1"/>
    <col min="9217" max="9217" width="7.375" style="1" customWidth="1"/>
    <col min="9218" max="9226" width="11.375" style="1" customWidth="1"/>
    <col min="9227" max="9227" width="6.75" style="1" customWidth="1"/>
    <col min="9228" max="9472" width="12.875" style="1"/>
    <col min="9473" max="9473" width="7.375" style="1" customWidth="1"/>
    <col min="9474" max="9482" width="11.375" style="1" customWidth="1"/>
    <col min="9483" max="9483" width="6.75" style="1" customWidth="1"/>
    <col min="9484" max="9728" width="12.875" style="1"/>
    <col min="9729" max="9729" width="7.375" style="1" customWidth="1"/>
    <col min="9730" max="9738" width="11.375" style="1" customWidth="1"/>
    <col min="9739" max="9739" width="6.75" style="1" customWidth="1"/>
    <col min="9740" max="9984" width="12.875" style="1"/>
    <col min="9985" max="9985" width="7.375" style="1" customWidth="1"/>
    <col min="9986" max="9994" width="11.375" style="1" customWidth="1"/>
    <col min="9995" max="9995" width="6.75" style="1" customWidth="1"/>
    <col min="9996" max="10240" width="12.875" style="1"/>
    <col min="10241" max="10241" width="7.375" style="1" customWidth="1"/>
    <col min="10242" max="10250" width="11.375" style="1" customWidth="1"/>
    <col min="10251" max="10251" width="6.75" style="1" customWidth="1"/>
    <col min="10252" max="10496" width="12.875" style="1"/>
    <col min="10497" max="10497" width="7.375" style="1" customWidth="1"/>
    <col min="10498" max="10506" width="11.375" style="1" customWidth="1"/>
    <col min="10507" max="10507" width="6.75" style="1" customWidth="1"/>
    <col min="10508" max="10752" width="12.875" style="1"/>
    <col min="10753" max="10753" width="7.375" style="1" customWidth="1"/>
    <col min="10754" max="10762" width="11.375" style="1" customWidth="1"/>
    <col min="10763" max="10763" width="6.75" style="1" customWidth="1"/>
    <col min="10764" max="11008" width="12.875" style="1"/>
    <col min="11009" max="11009" width="7.375" style="1" customWidth="1"/>
    <col min="11010" max="11018" width="11.375" style="1" customWidth="1"/>
    <col min="11019" max="11019" width="6.75" style="1" customWidth="1"/>
    <col min="11020" max="11264" width="12.875" style="1"/>
    <col min="11265" max="11265" width="7.375" style="1" customWidth="1"/>
    <col min="11266" max="11274" width="11.375" style="1" customWidth="1"/>
    <col min="11275" max="11275" width="6.75" style="1" customWidth="1"/>
    <col min="11276" max="11520" width="12.875" style="1"/>
    <col min="11521" max="11521" width="7.375" style="1" customWidth="1"/>
    <col min="11522" max="11530" width="11.375" style="1" customWidth="1"/>
    <col min="11531" max="11531" width="6.75" style="1" customWidth="1"/>
    <col min="11532" max="11776" width="12.875" style="1"/>
    <col min="11777" max="11777" width="7.375" style="1" customWidth="1"/>
    <col min="11778" max="11786" width="11.375" style="1" customWidth="1"/>
    <col min="11787" max="11787" width="6.75" style="1" customWidth="1"/>
    <col min="11788" max="12032" width="12.875" style="1"/>
    <col min="12033" max="12033" width="7.375" style="1" customWidth="1"/>
    <col min="12034" max="12042" width="11.375" style="1" customWidth="1"/>
    <col min="12043" max="12043" width="6.75" style="1" customWidth="1"/>
    <col min="12044" max="12288" width="12.875" style="1"/>
    <col min="12289" max="12289" width="7.375" style="1" customWidth="1"/>
    <col min="12290" max="12298" width="11.375" style="1" customWidth="1"/>
    <col min="12299" max="12299" width="6.75" style="1" customWidth="1"/>
    <col min="12300" max="12544" width="12.875" style="1"/>
    <col min="12545" max="12545" width="7.375" style="1" customWidth="1"/>
    <col min="12546" max="12554" width="11.375" style="1" customWidth="1"/>
    <col min="12555" max="12555" width="6.75" style="1" customWidth="1"/>
    <col min="12556" max="12800" width="12.875" style="1"/>
    <col min="12801" max="12801" width="7.375" style="1" customWidth="1"/>
    <col min="12802" max="12810" width="11.375" style="1" customWidth="1"/>
    <col min="12811" max="12811" width="6.75" style="1" customWidth="1"/>
    <col min="12812" max="13056" width="12.875" style="1"/>
    <col min="13057" max="13057" width="7.375" style="1" customWidth="1"/>
    <col min="13058" max="13066" width="11.375" style="1" customWidth="1"/>
    <col min="13067" max="13067" width="6.75" style="1" customWidth="1"/>
    <col min="13068" max="13312" width="12.875" style="1"/>
    <col min="13313" max="13313" width="7.375" style="1" customWidth="1"/>
    <col min="13314" max="13322" width="11.375" style="1" customWidth="1"/>
    <col min="13323" max="13323" width="6.75" style="1" customWidth="1"/>
    <col min="13324" max="13568" width="12.875" style="1"/>
    <col min="13569" max="13569" width="7.375" style="1" customWidth="1"/>
    <col min="13570" max="13578" width="11.375" style="1" customWidth="1"/>
    <col min="13579" max="13579" width="6.75" style="1" customWidth="1"/>
    <col min="13580" max="13824" width="12.875" style="1"/>
    <col min="13825" max="13825" width="7.375" style="1" customWidth="1"/>
    <col min="13826" max="13834" width="11.375" style="1" customWidth="1"/>
    <col min="13835" max="13835" width="6.75" style="1" customWidth="1"/>
    <col min="13836" max="14080" width="12.875" style="1"/>
    <col min="14081" max="14081" width="7.375" style="1" customWidth="1"/>
    <col min="14082" max="14090" width="11.375" style="1" customWidth="1"/>
    <col min="14091" max="14091" width="6.75" style="1" customWidth="1"/>
    <col min="14092" max="14336" width="12.875" style="1"/>
    <col min="14337" max="14337" width="7.375" style="1" customWidth="1"/>
    <col min="14338" max="14346" width="11.375" style="1" customWidth="1"/>
    <col min="14347" max="14347" width="6.75" style="1" customWidth="1"/>
    <col min="14348" max="14592" width="12.875" style="1"/>
    <col min="14593" max="14593" width="7.375" style="1" customWidth="1"/>
    <col min="14594" max="14602" width="11.375" style="1" customWidth="1"/>
    <col min="14603" max="14603" width="6.75" style="1" customWidth="1"/>
    <col min="14604" max="14848" width="12.875" style="1"/>
    <col min="14849" max="14849" width="7.375" style="1" customWidth="1"/>
    <col min="14850" max="14858" width="11.375" style="1" customWidth="1"/>
    <col min="14859" max="14859" width="6.75" style="1" customWidth="1"/>
    <col min="14860" max="15104" width="12.875" style="1"/>
    <col min="15105" max="15105" width="7.375" style="1" customWidth="1"/>
    <col min="15106" max="15114" width="11.375" style="1" customWidth="1"/>
    <col min="15115" max="15115" width="6.75" style="1" customWidth="1"/>
    <col min="15116" max="15360" width="12.875" style="1"/>
    <col min="15361" max="15361" width="7.375" style="1" customWidth="1"/>
    <col min="15362" max="15370" width="11.375" style="1" customWidth="1"/>
    <col min="15371" max="15371" width="6.75" style="1" customWidth="1"/>
    <col min="15372" max="15616" width="12.875" style="1"/>
    <col min="15617" max="15617" width="7.375" style="1" customWidth="1"/>
    <col min="15618" max="15626" width="11.375" style="1" customWidth="1"/>
    <col min="15627" max="15627" width="6.75" style="1" customWidth="1"/>
    <col min="15628" max="15872" width="12.875" style="1"/>
    <col min="15873" max="15873" width="7.375" style="1" customWidth="1"/>
    <col min="15874" max="15882" width="11.375" style="1" customWidth="1"/>
    <col min="15883" max="15883" width="6.75" style="1" customWidth="1"/>
    <col min="15884" max="16128" width="12.875" style="1"/>
    <col min="16129" max="16129" width="7.375" style="1" customWidth="1"/>
    <col min="16130" max="16138" width="11.375" style="1" customWidth="1"/>
    <col min="16139" max="16139" width="6.75" style="1" customWidth="1"/>
    <col min="16140" max="16384" width="12.875" style="1"/>
  </cols>
  <sheetData>
    <row r="1" spans="1:11" ht="18.600000000000001" thickBot="1">
      <c r="A1" s="81" t="s">
        <v>326</v>
      </c>
      <c r="B1" s="82"/>
      <c r="C1" s="82"/>
      <c r="D1" s="82"/>
      <c r="E1" s="82"/>
      <c r="F1" s="82"/>
      <c r="G1" s="82"/>
      <c r="H1" s="82"/>
      <c r="I1" s="82"/>
      <c r="J1" s="83"/>
      <c r="K1" s="17"/>
    </row>
    <row r="2" spans="1:11" ht="28.5" customHeight="1">
      <c r="A2" s="84" t="s">
        <v>327</v>
      </c>
      <c r="B2" s="85"/>
      <c r="C2" s="85"/>
      <c r="D2" s="85"/>
      <c r="E2" s="85"/>
      <c r="F2" s="85"/>
      <c r="G2" s="85"/>
      <c r="H2" s="85"/>
      <c r="I2" s="85"/>
      <c r="J2" s="86"/>
      <c r="K2" s="17"/>
    </row>
    <row r="3" spans="1:11" ht="28.5" customHeight="1">
      <c r="A3" s="87"/>
      <c r="B3" s="88"/>
      <c r="C3" s="88"/>
      <c r="D3" s="88"/>
      <c r="E3" s="88"/>
      <c r="F3" s="88"/>
      <c r="G3" s="88"/>
      <c r="H3" s="88"/>
      <c r="I3" s="88"/>
      <c r="J3" s="89"/>
      <c r="K3" s="18"/>
    </row>
    <row r="4" spans="1:11" ht="28.5" customHeight="1">
      <c r="A4" s="87"/>
      <c r="B4" s="88"/>
      <c r="C4" s="88"/>
      <c r="D4" s="88"/>
      <c r="E4" s="88"/>
      <c r="F4" s="88"/>
      <c r="G4" s="88"/>
      <c r="H4" s="88"/>
      <c r="I4" s="88"/>
      <c r="J4" s="89"/>
      <c r="K4" s="18"/>
    </row>
    <row r="5" spans="1:11" ht="28.5" customHeight="1">
      <c r="A5" s="87"/>
      <c r="B5" s="88"/>
      <c r="C5" s="88"/>
      <c r="D5" s="88"/>
      <c r="E5" s="88"/>
      <c r="F5" s="88"/>
      <c r="G5" s="88"/>
      <c r="H5" s="88"/>
      <c r="I5" s="88"/>
      <c r="J5" s="89"/>
      <c r="K5" s="18"/>
    </row>
    <row r="6" spans="1:11" ht="28.5" customHeight="1" thickBot="1">
      <c r="A6" s="90"/>
      <c r="B6" s="91"/>
      <c r="C6" s="91"/>
      <c r="D6" s="91"/>
      <c r="E6" s="91"/>
      <c r="F6" s="91"/>
      <c r="G6" s="91"/>
      <c r="H6" s="91"/>
      <c r="I6" s="91"/>
      <c r="J6" s="92"/>
      <c r="K6" s="18"/>
    </row>
    <row r="7" spans="1:11" ht="12" customHeight="1">
      <c r="A7" s="93" t="s">
        <v>328</v>
      </c>
      <c r="B7" s="94"/>
      <c r="C7" s="94"/>
      <c r="D7" s="94"/>
      <c r="E7" s="94"/>
      <c r="F7" s="94"/>
      <c r="G7" s="94"/>
      <c r="H7" s="94"/>
      <c r="I7" s="94"/>
      <c r="J7" s="95"/>
      <c r="K7" s="18"/>
    </row>
    <row r="8" spans="1:11" ht="12" customHeight="1" thickBot="1">
      <c r="A8" s="96"/>
      <c r="B8" s="97"/>
      <c r="C8" s="97"/>
      <c r="D8" s="97"/>
      <c r="E8" s="97"/>
      <c r="F8" s="97"/>
      <c r="G8" s="97"/>
      <c r="H8" s="97"/>
      <c r="I8" s="97"/>
      <c r="J8" s="98"/>
      <c r="K8" s="18"/>
    </row>
    <row r="9" spans="1:11" ht="27" customHeight="1">
      <c r="A9" s="34" t="s">
        <v>329</v>
      </c>
      <c r="B9" s="99" t="s">
        <v>330</v>
      </c>
      <c r="C9" s="99"/>
      <c r="D9" s="99"/>
      <c r="E9" s="99" t="s">
        <v>331</v>
      </c>
      <c r="F9" s="99"/>
      <c r="G9" s="99"/>
      <c r="H9" s="99" t="s">
        <v>332</v>
      </c>
      <c r="I9" s="99"/>
      <c r="J9" s="100"/>
      <c r="K9" s="18"/>
    </row>
    <row r="10" spans="1:11" ht="27" customHeight="1">
      <c r="A10" s="35" t="s">
        <v>333</v>
      </c>
      <c r="B10" s="76" t="s">
        <v>334</v>
      </c>
      <c r="C10" s="76"/>
      <c r="D10" s="76"/>
      <c r="E10" s="77"/>
      <c r="F10" s="77"/>
      <c r="G10" s="78"/>
      <c r="H10" s="76"/>
      <c r="I10" s="76"/>
      <c r="J10" s="76"/>
      <c r="K10" s="18"/>
    </row>
    <row r="11" spans="1:11" ht="27" customHeight="1">
      <c r="A11" s="35" t="s">
        <v>335</v>
      </c>
      <c r="B11" s="76" t="s">
        <v>336</v>
      </c>
      <c r="C11" s="76"/>
      <c r="D11" s="76"/>
      <c r="E11" s="79"/>
      <c r="F11" s="79"/>
      <c r="G11" s="80"/>
      <c r="H11" s="76" t="s">
        <v>337</v>
      </c>
      <c r="I11" s="76"/>
      <c r="J11" s="76"/>
      <c r="K11" s="18"/>
    </row>
    <row r="12" spans="1:11" ht="27" customHeight="1">
      <c r="A12" s="35" t="s">
        <v>338</v>
      </c>
      <c r="B12" s="76" t="s">
        <v>336</v>
      </c>
      <c r="C12" s="76"/>
      <c r="D12" s="76"/>
      <c r="E12" s="77"/>
      <c r="F12" s="77"/>
      <c r="G12" s="78"/>
      <c r="H12" s="76" t="s">
        <v>339</v>
      </c>
      <c r="I12" s="76"/>
      <c r="J12" s="76"/>
      <c r="K12" s="18"/>
    </row>
    <row r="13" spans="1:11" ht="27" customHeight="1">
      <c r="A13" s="35" t="s">
        <v>340</v>
      </c>
      <c r="B13" s="76" t="s">
        <v>336</v>
      </c>
      <c r="C13" s="76"/>
      <c r="D13" s="76"/>
      <c r="E13" s="77"/>
      <c r="F13" s="77"/>
      <c r="G13" s="78"/>
      <c r="H13" s="76" t="s">
        <v>341</v>
      </c>
      <c r="I13" s="76"/>
      <c r="J13" s="76"/>
      <c r="K13" s="18"/>
    </row>
    <row r="14" spans="1:11" ht="27" customHeight="1">
      <c r="A14" s="35" t="s">
        <v>342</v>
      </c>
      <c r="B14" s="76" t="s">
        <v>343</v>
      </c>
      <c r="C14" s="76"/>
      <c r="D14" s="76"/>
      <c r="E14" s="77"/>
      <c r="F14" s="77"/>
      <c r="G14" s="78"/>
      <c r="H14" s="76" t="s">
        <v>341</v>
      </c>
      <c r="I14" s="76"/>
      <c r="J14" s="76"/>
      <c r="K14" s="18"/>
    </row>
    <row r="15" spans="1:11" ht="27" customHeight="1">
      <c r="A15" s="35" t="s">
        <v>344</v>
      </c>
      <c r="B15" s="76" t="s">
        <v>343</v>
      </c>
      <c r="C15" s="76"/>
      <c r="D15" s="76"/>
      <c r="E15" s="77"/>
      <c r="F15" s="77"/>
      <c r="G15" s="78"/>
      <c r="H15" s="76" t="s">
        <v>341</v>
      </c>
      <c r="I15" s="76"/>
      <c r="J15" s="76"/>
      <c r="K15" s="18"/>
    </row>
    <row r="16" spans="1:11" ht="27" customHeight="1">
      <c r="A16" s="35" t="s">
        <v>345</v>
      </c>
      <c r="B16" s="76" t="s">
        <v>343</v>
      </c>
      <c r="C16" s="76"/>
      <c r="D16" s="76"/>
      <c r="E16" s="77"/>
      <c r="F16" s="77"/>
      <c r="G16" s="78"/>
      <c r="H16" s="76" t="s">
        <v>341</v>
      </c>
      <c r="I16" s="76"/>
      <c r="J16" s="76"/>
      <c r="K16" s="18"/>
    </row>
    <row r="17" spans="1:11" ht="27" customHeight="1">
      <c r="A17" s="35" t="s">
        <v>346</v>
      </c>
      <c r="B17" s="76" t="s">
        <v>343</v>
      </c>
      <c r="C17" s="76"/>
      <c r="D17" s="76"/>
      <c r="E17" s="77"/>
      <c r="F17" s="77"/>
      <c r="G17" s="78"/>
      <c r="H17" s="76" t="s">
        <v>347</v>
      </c>
      <c r="I17" s="76"/>
      <c r="J17" s="76"/>
      <c r="K17" s="18"/>
    </row>
    <row r="18" spans="1:11" ht="27" customHeight="1">
      <c r="A18" s="35" t="s">
        <v>348</v>
      </c>
      <c r="B18" s="76" t="s">
        <v>349</v>
      </c>
      <c r="C18" s="76"/>
      <c r="D18" s="76"/>
      <c r="E18" s="77"/>
      <c r="F18" s="77"/>
      <c r="G18" s="78"/>
      <c r="H18" s="76" t="s">
        <v>341</v>
      </c>
      <c r="I18" s="76"/>
      <c r="J18" s="76"/>
      <c r="K18" s="18"/>
    </row>
    <row r="19" spans="1:11" ht="27" customHeight="1">
      <c r="A19" s="35" t="s">
        <v>350</v>
      </c>
      <c r="B19" s="76" t="s">
        <v>336</v>
      </c>
      <c r="C19" s="76"/>
      <c r="D19" s="76"/>
      <c r="E19" s="77"/>
      <c r="F19" s="77"/>
      <c r="G19" s="78"/>
      <c r="H19" s="76" t="s">
        <v>341</v>
      </c>
      <c r="I19" s="76"/>
      <c r="J19" s="76"/>
      <c r="K19" s="18"/>
    </row>
    <row r="20" spans="1:11" ht="27" customHeight="1">
      <c r="A20" s="35" t="s">
        <v>351</v>
      </c>
      <c r="B20" s="76" t="s">
        <v>343</v>
      </c>
      <c r="C20" s="76"/>
      <c r="D20" s="76"/>
      <c r="E20" s="77"/>
      <c r="F20" s="77"/>
      <c r="G20" s="78"/>
      <c r="H20" s="76" t="s">
        <v>352</v>
      </c>
      <c r="I20" s="76"/>
      <c r="J20" s="76"/>
      <c r="K20" s="19"/>
    </row>
    <row r="21" spans="1:11" ht="27" customHeight="1">
      <c r="A21" s="35" t="s">
        <v>353</v>
      </c>
      <c r="B21" s="76" t="s">
        <v>343</v>
      </c>
      <c r="C21" s="76"/>
      <c r="D21" s="76"/>
      <c r="E21" s="77"/>
      <c r="F21" s="77"/>
      <c r="G21" s="78"/>
      <c r="H21" s="76" t="s">
        <v>347</v>
      </c>
      <c r="I21" s="76"/>
      <c r="J21" s="76"/>
      <c r="K21" s="19"/>
    </row>
    <row r="22" spans="1:11" ht="27" customHeight="1">
      <c r="A22" s="35" t="s">
        <v>354</v>
      </c>
      <c r="B22" s="101" t="s">
        <v>349</v>
      </c>
      <c r="C22" s="102"/>
      <c r="D22" s="103"/>
      <c r="E22" s="77"/>
      <c r="F22" s="77"/>
      <c r="G22" s="78"/>
      <c r="H22" s="76" t="s">
        <v>355</v>
      </c>
      <c r="I22" s="76"/>
      <c r="J22" s="76"/>
      <c r="K22" s="19"/>
    </row>
    <row r="23" spans="1:11" ht="27" customHeight="1">
      <c r="A23" s="35" t="s">
        <v>356</v>
      </c>
      <c r="B23" s="104" t="s">
        <v>336</v>
      </c>
      <c r="C23" s="104"/>
      <c r="D23" s="104"/>
      <c r="E23" s="104"/>
      <c r="F23" s="104"/>
      <c r="G23" s="105"/>
      <c r="H23" s="104" t="s">
        <v>357</v>
      </c>
      <c r="I23" s="104"/>
      <c r="J23" s="105"/>
      <c r="K23" s="19"/>
    </row>
    <row r="24" spans="1:11" ht="27" customHeight="1">
      <c r="A24" s="35" t="s">
        <v>358</v>
      </c>
      <c r="B24" s="104" t="s">
        <v>359</v>
      </c>
      <c r="C24" s="104"/>
      <c r="D24" s="104"/>
      <c r="E24" s="110"/>
      <c r="F24" s="110"/>
      <c r="G24" s="111"/>
      <c r="H24" s="112" t="s">
        <v>360</v>
      </c>
      <c r="I24" s="107"/>
      <c r="J24" s="107"/>
      <c r="K24" s="19"/>
    </row>
    <row r="25" spans="1:11" ht="27" customHeight="1">
      <c r="A25" s="36" t="s">
        <v>361</v>
      </c>
      <c r="B25" s="104" t="s">
        <v>362</v>
      </c>
      <c r="C25" s="104"/>
      <c r="D25" s="104"/>
      <c r="E25" s="106"/>
      <c r="F25" s="107"/>
      <c r="G25" s="108"/>
      <c r="H25" s="109"/>
      <c r="I25" s="109"/>
      <c r="J25" s="109"/>
      <c r="K25" s="19"/>
    </row>
    <row r="26" spans="1:11" ht="27" customHeight="1">
      <c r="A26" s="36" t="s">
        <v>363</v>
      </c>
      <c r="B26" s="104" t="s">
        <v>364</v>
      </c>
      <c r="C26" s="104"/>
      <c r="D26" s="104"/>
      <c r="E26" s="106"/>
      <c r="F26" s="107"/>
      <c r="G26" s="108"/>
      <c r="H26" s="109" t="s">
        <v>365</v>
      </c>
      <c r="I26" s="109"/>
      <c r="J26" s="109"/>
      <c r="K26" s="19"/>
    </row>
    <row r="27" spans="1:11" ht="27" customHeight="1">
      <c r="A27" s="36" t="s">
        <v>366</v>
      </c>
      <c r="B27" s="104" t="s">
        <v>367</v>
      </c>
      <c r="C27" s="104"/>
      <c r="D27" s="104"/>
      <c r="E27" s="104"/>
      <c r="F27" s="104"/>
      <c r="G27" s="105"/>
      <c r="H27" s="109"/>
      <c r="I27" s="109"/>
      <c r="J27" s="109"/>
      <c r="K27" s="2"/>
    </row>
    <row r="28" spans="1:11" ht="27" customHeight="1">
      <c r="A28" s="36" t="s">
        <v>368</v>
      </c>
      <c r="B28" s="104" t="s">
        <v>369</v>
      </c>
      <c r="C28" s="104"/>
      <c r="D28" s="104"/>
      <c r="E28" s="110" t="s">
        <v>370</v>
      </c>
      <c r="F28" s="110"/>
      <c r="G28" s="111"/>
      <c r="H28" s="109" t="s">
        <v>371</v>
      </c>
      <c r="I28" s="109"/>
      <c r="J28" s="109"/>
      <c r="K28" s="20"/>
    </row>
    <row r="29" spans="1:11" ht="27" customHeight="1">
      <c r="A29" s="36" t="s">
        <v>372</v>
      </c>
      <c r="B29" s="104" t="s">
        <v>373</v>
      </c>
      <c r="C29" s="104"/>
      <c r="D29" s="104"/>
      <c r="E29" s="104"/>
      <c r="F29" s="104"/>
      <c r="G29" s="105"/>
      <c r="H29" s="110" t="s">
        <v>374</v>
      </c>
      <c r="I29" s="104"/>
      <c r="J29" s="105"/>
      <c r="K29" s="18"/>
    </row>
    <row r="30" spans="1:11" ht="27" customHeight="1">
      <c r="A30" s="36" t="s">
        <v>375</v>
      </c>
      <c r="B30" s="104" t="s">
        <v>376</v>
      </c>
      <c r="C30" s="104"/>
      <c r="D30" s="104"/>
      <c r="E30" s="104" t="s">
        <v>377</v>
      </c>
      <c r="F30" s="104"/>
      <c r="G30" s="105"/>
      <c r="H30" s="113"/>
      <c r="I30" s="114"/>
      <c r="J30" s="115"/>
      <c r="K30" s="18"/>
    </row>
    <row r="31" spans="1:11" ht="27" customHeight="1">
      <c r="A31" s="36" t="s">
        <v>378</v>
      </c>
      <c r="B31" s="104" t="s">
        <v>379</v>
      </c>
      <c r="C31" s="104"/>
      <c r="D31" s="104"/>
      <c r="E31" s="104" t="s">
        <v>380</v>
      </c>
      <c r="F31" s="104"/>
      <c r="G31" s="105"/>
      <c r="H31" s="104" t="s">
        <v>381</v>
      </c>
      <c r="I31" s="104"/>
      <c r="J31" s="105"/>
      <c r="K31" s="18"/>
    </row>
    <row r="32" spans="1:11" ht="27" customHeight="1">
      <c r="A32" s="36" t="s">
        <v>382</v>
      </c>
      <c r="B32" s="104" t="s">
        <v>383</v>
      </c>
      <c r="C32" s="104"/>
      <c r="D32" s="104"/>
      <c r="E32" s="104" t="s">
        <v>380</v>
      </c>
      <c r="F32" s="104"/>
      <c r="G32" s="105"/>
      <c r="H32" s="104" t="s">
        <v>381</v>
      </c>
      <c r="I32" s="104"/>
      <c r="J32" s="105"/>
      <c r="K32" s="18"/>
    </row>
    <row r="33" spans="1:11" ht="27" customHeight="1" thickBot="1">
      <c r="A33" s="36" t="s">
        <v>384</v>
      </c>
      <c r="B33" s="104" t="s">
        <v>383</v>
      </c>
      <c r="C33" s="104"/>
      <c r="D33" s="104"/>
      <c r="E33" s="104" t="s">
        <v>380</v>
      </c>
      <c r="F33" s="104"/>
      <c r="G33" s="105"/>
      <c r="H33" s="104" t="s">
        <v>381</v>
      </c>
      <c r="I33" s="104"/>
      <c r="J33" s="105"/>
      <c r="K33" s="18"/>
    </row>
    <row r="34" spans="1:11" ht="27" customHeight="1">
      <c r="A34" s="37" t="s">
        <v>385</v>
      </c>
      <c r="B34" s="116" t="s">
        <v>386</v>
      </c>
      <c r="C34" s="117"/>
      <c r="D34" s="118"/>
      <c r="E34" s="116" t="s">
        <v>387</v>
      </c>
      <c r="F34" s="117"/>
      <c r="G34" s="119"/>
      <c r="H34" s="99" t="s">
        <v>388</v>
      </c>
      <c r="I34" s="99"/>
      <c r="J34" s="100"/>
      <c r="K34" s="18"/>
    </row>
    <row r="35" spans="1:11" ht="27" customHeight="1">
      <c r="A35" s="36" t="s">
        <v>389</v>
      </c>
      <c r="B35" s="120" t="s">
        <v>390</v>
      </c>
      <c r="C35" s="121"/>
      <c r="D35" s="122"/>
      <c r="E35" s="120" t="s">
        <v>391</v>
      </c>
      <c r="F35" s="121"/>
      <c r="G35" s="123"/>
      <c r="H35" s="120"/>
      <c r="I35" s="121"/>
      <c r="J35" s="123"/>
      <c r="K35" s="18"/>
    </row>
    <row r="36" spans="1:11" ht="27" customHeight="1">
      <c r="A36" s="72" t="s">
        <v>392</v>
      </c>
      <c r="B36" s="120" t="s">
        <v>393</v>
      </c>
      <c r="C36" s="121"/>
      <c r="D36" s="122"/>
      <c r="E36" s="120" t="s">
        <v>394</v>
      </c>
      <c r="F36" s="121"/>
      <c r="G36" s="123"/>
      <c r="H36" s="120"/>
      <c r="I36" s="121"/>
      <c r="J36" s="123"/>
      <c r="K36" s="18"/>
    </row>
    <row r="37" spans="1:11" ht="27" customHeight="1">
      <c r="A37" s="36" t="s">
        <v>2</v>
      </c>
      <c r="B37" s="120" t="s">
        <v>395</v>
      </c>
      <c r="C37" s="121"/>
      <c r="D37" s="122"/>
      <c r="E37" s="120" t="s">
        <v>396</v>
      </c>
      <c r="F37" s="121"/>
      <c r="G37" s="123"/>
      <c r="H37" s="120"/>
      <c r="I37" s="121"/>
      <c r="J37" s="123"/>
      <c r="K37" s="18"/>
    </row>
    <row r="38" spans="1:11" ht="27" customHeight="1">
      <c r="A38" s="36" t="s">
        <v>397</v>
      </c>
      <c r="B38" s="120" t="s">
        <v>398</v>
      </c>
      <c r="C38" s="121"/>
      <c r="D38" s="122"/>
      <c r="E38" s="104" t="s">
        <v>399</v>
      </c>
      <c r="F38" s="104"/>
      <c r="G38" s="105"/>
      <c r="H38" s="120" t="s">
        <v>374</v>
      </c>
      <c r="I38" s="121"/>
      <c r="J38" s="123"/>
      <c r="K38" s="18"/>
    </row>
    <row r="39" spans="1:11" ht="27" customHeight="1">
      <c r="A39" s="36" t="s">
        <v>400</v>
      </c>
      <c r="B39" s="120" t="s">
        <v>398</v>
      </c>
      <c r="C39" s="121"/>
      <c r="D39" s="122"/>
      <c r="E39" s="104" t="s">
        <v>380</v>
      </c>
      <c r="F39" s="104"/>
      <c r="G39" s="105"/>
      <c r="H39" s="120" t="s">
        <v>381</v>
      </c>
      <c r="I39" s="121"/>
      <c r="J39" s="123"/>
      <c r="K39" s="18"/>
    </row>
    <row r="40" spans="1:11" ht="27" customHeight="1">
      <c r="A40" s="36" t="s">
        <v>4</v>
      </c>
      <c r="B40" s="120" t="s">
        <v>401</v>
      </c>
      <c r="C40" s="121"/>
      <c r="D40" s="122"/>
      <c r="E40" s="120" t="s">
        <v>391</v>
      </c>
      <c r="F40" s="121"/>
      <c r="G40" s="123"/>
      <c r="H40" s="120" t="s">
        <v>374</v>
      </c>
      <c r="I40" s="121"/>
      <c r="J40" s="123"/>
      <c r="K40" s="18"/>
    </row>
    <row r="41" spans="1:11" ht="27" customHeight="1">
      <c r="A41" s="36" t="s">
        <v>402</v>
      </c>
      <c r="B41" s="120" t="s">
        <v>403</v>
      </c>
      <c r="C41" s="121"/>
      <c r="D41" s="122"/>
      <c r="E41" s="120" t="s">
        <v>404</v>
      </c>
      <c r="F41" s="121"/>
      <c r="G41" s="123"/>
      <c r="H41" s="120" t="s">
        <v>374</v>
      </c>
      <c r="I41" s="121"/>
      <c r="J41" s="123"/>
      <c r="K41" s="18"/>
    </row>
    <row r="42" spans="1:11" ht="27" customHeight="1">
      <c r="A42" s="36" t="s">
        <v>151</v>
      </c>
      <c r="B42" s="120" t="s">
        <v>405</v>
      </c>
      <c r="C42" s="121"/>
      <c r="D42" s="122"/>
      <c r="E42" s="104" t="s">
        <v>406</v>
      </c>
      <c r="F42" s="104"/>
      <c r="G42" s="105"/>
      <c r="H42" s="120" t="s">
        <v>374</v>
      </c>
      <c r="I42" s="121"/>
      <c r="J42" s="123"/>
      <c r="K42" s="18"/>
    </row>
    <row r="43" spans="1:11" ht="27" customHeight="1">
      <c r="A43" s="36" t="s">
        <v>407</v>
      </c>
      <c r="B43" s="120" t="s">
        <v>408</v>
      </c>
      <c r="C43" s="121"/>
      <c r="D43" s="122"/>
      <c r="E43" s="120" t="s">
        <v>391</v>
      </c>
      <c r="F43" s="121"/>
      <c r="G43" s="123"/>
      <c r="H43" s="120" t="s">
        <v>409</v>
      </c>
      <c r="I43" s="121"/>
      <c r="J43" s="123"/>
      <c r="K43" s="18"/>
    </row>
    <row r="44" spans="1:11" ht="27" customHeight="1">
      <c r="A44" s="36" t="s">
        <v>410</v>
      </c>
      <c r="B44" s="120" t="s">
        <v>403</v>
      </c>
      <c r="C44" s="121"/>
      <c r="D44" s="122"/>
      <c r="E44" s="120" t="s">
        <v>380</v>
      </c>
      <c r="F44" s="121"/>
      <c r="G44" s="123"/>
      <c r="H44" s="120" t="s">
        <v>374</v>
      </c>
      <c r="I44" s="121"/>
      <c r="J44" s="123"/>
      <c r="K44" s="18"/>
    </row>
    <row r="45" spans="1:11" ht="27" customHeight="1">
      <c r="A45" s="36" t="s">
        <v>411</v>
      </c>
      <c r="B45" s="120" t="s">
        <v>412</v>
      </c>
      <c r="C45" s="121"/>
      <c r="D45" s="122"/>
      <c r="E45" s="120"/>
      <c r="F45" s="121"/>
      <c r="G45" s="123"/>
      <c r="H45" s="120" t="s">
        <v>413</v>
      </c>
      <c r="I45" s="121"/>
      <c r="J45" s="123"/>
      <c r="K45" s="18"/>
    </row>
    <row r="46" spans="1:11" ht="27" customHeight="1">
      <c r="A46" s="36" t="s">
        <v>414</v>
      </c>
      <c r="B46" s="120" t="s">
        <v>415</v>
      </c>
      <c r="C46" s="121"/>
      <c r="D46" s="122"/>
      <c r="E46" s="120"/>
      <c r="F46" s="121"/>
      <c r="G46" s="123"/>
      <c r="H46" s="120" t="s">
        <v>416</v>
      </c>
      <c r="I46" s="121"/>
      <c r="J46" s="123"/>
      <c r="K46" s="18"/>
    </row>
    <row r="47" spans="1:11" ht="27" customHeight="1">
      <c r="A47" s="36" t="s">
        <v>417</v>
      </c>
      <c r="B47" s="120" t="s">
        <v>418</v>
      </c>
      <c r="C47" s="121"/>
      <c r="D47" s="122"/>
      <c r="E47" s="124"/>
      <c r="F47" s="125"/>
      <c r="G47" s="126"/>
      <c r="H47" s="120" t="s">
        <v>419</v>
      </c>
      <c r="I47" s="121"/>
      <c r="J47" s="123"/>
      <c r="K47" s="18"/>
    </row>
    <row r="48" spans="1:11" ht="27" customHeight="1">
      <c r="A48" s="36" t="s">
        <v>420</v>
      </c>
      <c r="B48" s="120" t="s">
        <v>421</v>
      </c>
      <c r="C48" s="121"/>
      <c r="D48" s="122"/>
      <c r="E48" s="124" t="s">
        <v>422</v>
      </c>
      <c r="F48" s="125"/>
      <c r="G48" s="126"/>
      <c r="H48" s="124"/>
      <c r="I48" s="125"/>
      <c r="J48" s="126"/>
      <c r="K48" s="18"/>
    </row>
    <row r="49" spans="1:11" ht="27" customHeight="1">
      <c r="A49" s="36" t="s">
        <v>148</v>
      </c>
      <c r="B49" s="120" t="s">
        <v>421</v>
      </c>
      <c r="C49" s="121"/>
      <c r="D49" s="122"/>
      <c r="E49" s="124" t="s">
        <v>423</v>
      </c>
      <c r="F49" s="125"/>
      <c r="G49" s="127"/>
      <c r="H49" s="124"/>
      <c r="I49" s="125"/>
      <c r="J49" s="126"/>
      <c r="K49" s="18"/>
    </row>
    <row r="50" spans="1:11" ht="27" customHeight="1">
      <c r="A50" s="36" t="s">
        <v>424</v>
      </c>
      <c r="B50" s="76" t="s">
        <v>425</v>
      </c>
      <c r="C50" s="76"/>
      <c r="D50" s="76"/>
      <c r="E50" s="120" t="s">
        <v>426</v>
      </c>
      <c r="F50" s="121"/>
      <c r="G50" s="122"/>
      <c r="H50" s="120" t="s">
        <v>416</v>
      </c>
      <c r="I50" s="121"/>
      <c r="J50" s="123"/>
      <c r="K50" s="18"/>
    </row>
    <row r="51" spans="1:11" ht="27" customHeight="1">
      <c r="A51" s="36" t="s">
        <v>427</v>
      </c>
      <c r="B51" s="76" t="s">
        <v>428</v>
      </c>
      <c r="C51" s="76"/>
      <c r="D51" s="76"/>
      <c r="E51" s="120" t="s">
        <v>429</v>
      </c>
      <c r="F51" s="121"/>
      <c r="G51" s="122"/>
      <c r="H51" s="120" t="s">
        <v>419</v>
      </c>
      <c r="I51" s="121"/>
      <c r="J51" s="123"/>
      <c r="K51" s="18"/>
    </row>
    <row r="52" spans="1:11" ht="27" customHeight="1">
      <c r="A52" s="35" t="s">
        <v>430</v>
      </c>
      <c r="B52" s="76" t="s">
        <v>431</v>
      </c>
      <c r="C52" s="76"/>
      <c r="D52" s="76"/>
      <c r="E52" s="120" t="s">
        <v>429</v>
      </c>
      <c r="F52" s="121"/>
      <c r="G52" s="122"/>
      <c r="H52" s="120" t="s">
        <v>432</v>
      </c>
      <c r="I52" s="121"/>
      <c r="J52" s="123"/>
      <c r="K52" s="18"/>
    </row>
    <row r="53" spans="1:11" ht="27" customHeight="1">
      <c r="A53" s="35" t="s">
        <v>433</v>
      </c>
      <c r="B53" s="76" t="s">
        <v>434</v>
      </c>
      <c r="C53" s="76"/>
      <c r="D53" s="76"/>
      <c r="E53" s="120" t="s">
        <v>435</v>
      </c>
      <c r="F53" s="121"/>
      <c r="G53" s="122"/>
      <c r="H53" s="120"/>
      <c r="I53" s="121"/>
      <c r="J53" s="123"/>
    </row>
    <row r="54" spans="1:11" ht="27" customHeight="1">
      <c r="A54" s="35" t="s">
        <v>436</v>
      </c>
      <c r="B54" s="128" t="s">
        <v>437</v>
      </c>
      <c r="C54" s="129"/>
      <c r="D54" s="130"/>
      <c r="E54" s="120" t="s">
        <v>438</v>
      </c>
      <c r="F54" s="121"/>
      <c r="G54" s="122"/>
      <c r="H54" s="124" t="s">
        <v>439</v>
      </c>
      <c r="I54" s="125"/>
      <c r="J54" s="126"/>
    </row>
    <row r="55" spans="1:11" ht="27" customHeight="1">
      <c r="A55" s="35" t="s">
        <v>8</v>
      </c>
      <c r="B55" s="128" t="s">
        <v>440</v>
      </c>
      <c r="C55" s="129"/>
      <c r="D55" s="130"/>
      <c r="E55" s="120"/>
      <c r="F55" s="121"/>
      <c r="G55" s="122"/>
      <c r="H55" s="120"/>
      <c r="I55" s="121"/>
      <c r="J55" s="123"/>
    </row>
    <row r="56" spans="1:11" ht="27" customHeight="1">
      <c r="A56" s="35" t="s">
        <v>9</v>
      </c>
      <c r="B56" s="128" t="s">
        <v>441</v>
      </c>
      <c r="C56" s="129"/>
      <c r="D56" s="130"/>
      <c r="E56" s="120"/>
      <c r="F56" s="121"/>
      <c r="G56" s="122"/>
      <c r="H56" s="124"/>
      <c r="I56" s="125"/>
      <c r="J56" s="126"/>
    </row>
    <row r="57" spans="1:11" ht="27" customHeight="1">
      <c r="A57" s="35" t="s">
        <v>442</v>
      </c>
      <c r="B57" s="76" t="s">
        <v>443</v>
      </c>
      <c r="C57" s="76"/>
      <c r="D57" s="76"/>
      <c r="E57" s="120"/>
      <c r="F57" s="121"/>
      <c r="G57" s="122"/>
      <c r="H57" s="120"/>
      <c r="I57" s="121"/>
      <c r="J57" s="123"/>
    </row>
    <row r="58" spans="1:11" ht="27" customHeight="1" thickBot="1">
      <c r="A58" s="73" t="s">
        <v>444</v>
      </c>
      <c r="B58" s="76" t="s">
        <v>336</v>
      </c>
      <c r="C58" s="76"/>
      <c r="D58" s="76"/>
      <c r="E58" s="131"/>
      <c r="F58" s="132"/>
      <c r="G58" s="133"/>
      <c r="H58" s="131" t="s">
        <v>445</v>
      </c>
      <c r="I58" s="132"/>
      <c r="J58" s="134"/>
    </row>
  </sheetData>
  <mergeCells count="153">
    <mergeCell ref="B58:D58"/>
    <mergeCell ref="E58:G58"/>
    <mergeCell ref="H58:J58"/>
    <mergeCell ref="B56:D56"/>
    <mergeCell ref="E56:G56"/>
    <mergeCell ref="H56:J56"/>
    <mergeCell ref="B57:D57"/>
    <mergeCell ref="E57:G57"/>
    <mergeCell ref="H57:J57"/>
    <mergeCell ref="B54:D54"/>
    <mergeCell ref="E54:G54"/>
    <mergeCell ref="H54:J54"/>
    <mergeCell ref="B55:D55"/>
    <mergeCell ref="E55:G55"/>
    <mergeCell ref="H55:J55"/>
    <mergeCell ref="B52:D52"/>
    <mergeCell ref="E52:G52"/>
    <mergeCell ref="H52:J52"/>
    <mergeCell ref="B53:D53"/>
    <mergeCell ref="E53:G53"/>
    <mergeCell ref="H53:J53"/>
    <mergeCell ref="B50:D50"/>
    <mergeCell ref="E50:G50"/>
    <mergeCell ref="H50:J50"/>
    <mergeCell ref="B51:D51"/>
    <mergeCell ref="E51:G51"/>
    <mergeCell ref="H51:J51"/>
    <mergeCell ref="B48:D48"/>
    <mergeCell ref="E48:G48"/>
    <mergeCell ref="H48:J48"/>
    <mergeCell ref="B49:D49"/>
    <mergeCell ref="E49:G49"/>
    <mergeCell ref="H49:J49"/>
    <mergeCell ref="B46:D46"/>
    <mergeCell ref="E46:G46"/>
    <mergeCell ref="H46:J46"/>
    <mergeCell ref="B47:D47"/>
    <mergeCell ref="E47:G47"/>
    <mergeCell ref="H47:J47"/>
    <mergeCell ref="B44:D44"/>
    <mergeCell ref="E44:G44"/>
    <mergeCell ref="H44:J44"/>
    <mergeCell ref="B45:D45"/>
    <mergeCell ref="E45:G45"/>
    <mergeCell ref="H45:J45"/>
    <mergeCell ref="B42:D42"/>
    <mergeCell ref="E42:G42"/>
    <mergeCell ref="H42:J42"/>
    <mergeCell ref="B43:D43"/>
    <mergeCell ref="E43:G43"/>
    <mergeCell ref="H43:J43"/>
    <mergeCell ref="B40:D40"/>
    <mergeCell ref="E40:G40"/>
    <mergeCell ref="H40:J40"/>
    <mergeCell ref="B41:D41"/>
    <mergeCell ref="E41:G41"/>
    <mergeCell ref="H41:J41"/>
    <mergeCell ref="B38:D38"/>
    <mergeCell ref="E38:G38"/>
    <mergeCell ref="H38:J38"/>
    <mergeCell ref="B39:D39"/>
    <mergeCell ref="E39:G39"/>
    <mergeCell ref="H39:J39"/>
    <mergeCell ref="B36:D36"/>
    <mergeCell ref="E36:G36"/>
    <mergeCell ref="H36:J36"/>
    <mergeCell ref="B37:D37"/>
    <mergeCell ref="E37:G37"/>
    <mergeCell ref="H37:J37"/>
    <mergeCell ref="B34:D34"/>
    <mergeCell ref="E34:G34"/>
    <mergeCell ref="H34:J34"/>
    <mergeCell ref="B35:D35"/>
    <mergeCell ref="E35:G35"/>
    <mergeCell ref="H35:J35"/>
    <mergeCell ref="B32:D32"/>
    <mergeCell ref="E32:G32"/>
    <mergeCell ref="H32:J32"/>
    <mergeCell ref="B33:D33"/>
    <mergeCell ref="E33:G33"/>
    <mergeCell ref="H33:J33"/>
    <mergeCell ref="B30:D30"/>
    <mergeCell ref="E30:G30"/>
    <mergeCell ref="H30:J30"/>
    <mergeCell ref="B31:D31"/>
    <mergeCell ref="E31:G31"/>
    <mergeCell ref="H31:J31"/>
    <mergeCell ref="B28:D28"/>
    <mergeCell ref="E28:G28"/>
    <mergeCell ref="H28:J28"/>
    <mergeCell ref="B29:D29"/>
    <mergeCell ref="E29:G29"/>
    <mergeCell ref="H29:J29"/>
    <mergeCell ref="B26:D26"/>
    <mergeCell ref="E26:G26"/>
    <mergeCell ref="H26:J26"/>
    <mergeCell ref="B27:D27"/>
    <mergeCell ref="E27:G27"/>
    <mergeCell ref="H27:J27"/>
    <mergeCell ref="B24:D24"/>
    <mergeCell ref="E24:G24"/>
    <mergeCell ref="H24:J24"/>
    <mergeCell ref="B25:D25"/>
    <mergeCell ref="E25:G25"/>
    <mergeCell ref="H25:J25"/>
    <mergeCell ref="B22:D22"/>
    <mergeCell ref="E22:G22"/>
    <mergeCell ref="H22:J22"/>
    <mergeCell ref="B23:D23"/>
    <mergeCell ref="E23:G23"/>
    <mergeCell ref="H23:J23"/>
    <mergeCell ref="B20:D20"/>
    <mergeCell ref="E20:G20"/>
    <mergeCell ref="H20:J20"/>
    <mergeCell ref="B21:D21"/>
    <mergeCell ref="E21:G21"/>
    <mergeCell ref="H21:J21"/>
    <mergeCell ref="B18:D18"/>
    <mergeCell ref="E18:G18"/>
    <mergeCell ref="H18:J18"/>
    <mergeCell ref="B19:D19"/>
    <mergeCell ref="E19:G19"/>
    <mergeCell ref="H19:J19"/>
    <mergeCell ref="B16:D16"/>
    <mergeCell ref="E16:G16"/>
    <mergeCell ref="H16:J16"/>
    <mergeCell ref="B17:D17"/>
    <mergeCell ref="E17:G17"/>
    <mergeCell ref="H17:J17"/>
    <mergeCell ref="B14:D14"/>
    <mergeCell ref="E14:G14"/>
    <mergeCell ref="H14:J14"/>
    <mergeCell ref="B15:D15"/>
    <mergeCell ref="E15:G15"/>
    <mergeCell ref="H15:J15"/>
    <mergeCell ref="B12:D12"/>
    <mergeCell ref="E12:G12"/>
    <mergeCell ref="H12:J12"/>
    <mergeCell ref="B13:D13"/>
    <mergeCell ref="E13:G13"/>
    <mergeCell ref="H13:J13"/>
    <mergeCell ref="B10:D10"/>
    <mergeCell ref="E10:G10"/>
    <mergeCell ref="H10:J10"/>
    <mergeCell ref="B11:D11"/>
    <mergeCell ref="E11:G11"/>
    <mergeCell ref="H11:J11"/>
    <mergeCell ref="A1:J1"/>
    <mergeCell ref="A2:J6"/>
    <mergeCell ref="A7:J8"/>
    <mergeCell ref="B9:D9"/>
    <mergeCell ref="E9:G9"/>
    <mergeCell ref="H9:J9"/>
  </mergeCells>
  <phoneticPr fontId="6" type="noConversion"/>
  <printOptions horizontalCentered="1" verticalCentered="1"/>
  <pageMargins left="0" right="0" top="0" bottom="0" header="0" footer="0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8"/>
  <sheetViews>
    <sheetView workbookViewId="0">
      <selection sqref="A1:J58"/>
    </sheetView>
  </sheetViews>
  <sheetFormatPr defaultColWidth="12.875" defaultRowHeight="16.2"/>
  <cols>
    <col min="1" max="1" width="7.375" style="1" customWidth="1"/>
    <col min="2" max="10" width="11.375" style="1" customWidth="1"/>
    <col min="11" max="11" width="6.75" style="1" customWidth="1"/>
    <col min="12" max="256" width="12.875" style="1"/>
    <col min="257" max="257" width="7.375" style="1" customWidth="1"/>
    <col min="258" max="266" width="11.375" style="1" customWidth="1"/>
    <col min="267" max="267" width="6.75" style="1" customWidth="1"/>
    <col min="268" max="512" width="12.875" style="1"/>
    <col min="513" max="513" width="7.375" style="1" customWidth="1"/>
    <col min="514" max="522" width="11.375" style="1" customWidth="1"/>
    <col min="523" max="523" width="6.75" style="1" customWidth="1"/>
    <col min="524" max="768" width="12.875" style="1"/>
    <col min="769" max="769" width="7.375" style="1" customWidth="1"/>
    <col min="770" max="778" width="11.375" style="1" customWidth="1"/>
    <col min="779" max="779" width="6.75" style="1" customWidth="1"/>
    <col min="780" max="1024" width="12.875" style="1"/>
    <col min="1025" max="1025" width="7.375" style="1" customWidth="1"/>
    <col min="1026" max="1034" width="11.375" style="1" customWidth="1"/>
    <col min="1035" max="1035" width="6.75" style="1" customWidth="1"/>
    <col min="1036" max="1280" width="12.875" style="1"/>
    <col min="1281" max="1281" width="7.375" style="1" customWidth="1"/>
    <col min="1282" max="1290" width="11.375" style="1" customWidth="1"/>
    <col min="1291" max="1291" width="6.75" style="1" customWidth="1"/>
    <col min="1292" max="1536" width="12.875" style="1"/>
    <col min="1537" max="1537" width="7.375" style="1" customWidth="1"/>
    <col min="1538" max="1546" width="11.375" style="1" customWidth="1"/>
    <col min="1547" max="1547" width="6.75" style="1" customWidth="1"/>
    <col min="1548" max="1792" width="12.875" style="1"/>
    <col min="1793" max="1793" width="7.375" style="1" customWidth="1"/>
    <col min="1794" max="1802" width="11.375" style="1" customWidth="1"/>
    <col min="1803" max="1803" width="6.75" style="1" customWidth="1"/>
    <col min="1804" max="2048" width="12.875" style="1"/>
    <col min="2049" max="2049" width="7.375" style="1" customWidth="1"/>
    <col min="2050" max="2058" width="11.375" style="1" customWidth="1"/>
    <col min="2059" max="2059" width="6.75" style="1" customWidth="1"/>
    <col min="2060" max="2304" width="12.875" style="1"/>
    <col min="2305" max="2305" width="7.375" style="1" customWidth="1"/>
    <col min="2306" max="2314" width="11.375" style="1" customWidth="1"/>
    <col min="2315" max="2315" width="6.75" style="1" customWidth="1"/>
    <col min="2316" max="2560" width="12.875" style="1"/>
    <col min="2561" max="2561" width="7.375" style="1" customWidth="1"/>
    <col min="2562" max="2570" width="11.375" style="1" customWidth="1"/>
    <col min="2571" max="2571" width="6.75" style="1" customWidth="1"/>
    <col min="2572" max="2816" width="12.875" style="1"/>
    <col min="2817" max="2817" width="7.375" style="1" customWidth="1"/>
    <col min="2818" max="2826" width="11.375" style="1" customWidth="1"/>
    <col min="2827" max="2827" width="6.75" style="1" customWidth="1"/>
    <col min="2828" max="3072" width="12.875" style="1"/>
    <col min="3073" max="3073" width="7.375" style="1" customWidth="1"/>
    <col min="3074" max="3082" width="11.375" style="1" customWidth="1"/>
    <col min="3083" max="3083" width="6.75" style="1" customWidth="1"/>
    <col min="3084" max="3328" width="12.875" style="1"/>
    <col min="3329" max="3329" width="7.375" style="1" customWidth="1"/>
    <col min="3330" max="3338" width="11.375" style="1" customWidth="1"/>
    <col min="3339" max="3339" width="6.75" style="1" customWidth="1"/>
    <col min="3340" max="3584" width="12.875" style="1"/>
    <col min="3585" max="3585" width="7.375" style="1" customWidth="1"/>
    <col min="3586" max="3594" width="11.375" style="1" customWidth="1"/>
    <col min="3595" max="3595" width="6.75" style="1" customWidth="1"/>
    <col min="3596" max="3840" width="12.875" style="1"/>
    <col min="3841" max="3841" width="7.375" style="1" customWidth="1"/>
    <col min="3842" max="3850" width="11.375" style="1" customWidth="1"/>
    <col min="3851" max="3851" width="6.75" style="1" customWidth="1"/>
    <col min="3852" max="4096" width="12.875" style="1"/>
    <col min="4097" max="4097" width="7.375" style="1" customWidth="1"/>
    <col min="4098" max="4106" width="11.375" style="1" customWidth="1"/>
    <col min="4107" max="4107" width="6.75" style="1" customWidth="1"/>
    <col min="4108" max="4352" width="12.875" style="1"/>
    <col min="4353" max="4353" width="7.375" style="1" customWidth="1"/>
    <col min="4354" max="4362" width="11.375" style="1" customWidth="1"/>
    <col min="4363" max="4363" width="6.75" style="1" customWidth="1"/>
    <col min="4364" max="4608" width="12.875" style="1"/>
    <col min="4609" max="4609" width="7.375" style="1" customWidth="1"/>
    <col min="4610" max="4618" width="11.375" style="1" customWidth="1"/>
    <col min="4619" max="4619" width="6.75" style="1" customWidth="1"/>
    <col min="4620" max="4864" width="12.875" style="1"/>
    <col min="4865" max="4865" width="7.375" style="1" customWidth="1"/>
    <col min="4866" max="4874" width="11.375" style="1" customWidth="1"/>
    <col min="4875" max="4875" width="6.75" style="1" customWidth="1"/>
    <col min="4876" max="5120" width="12.875" style="1"/>
    <col min="5121" max="5121" width="7.375" style="1" customWidth="1"/>
    <col min="5122" max="5130" width="11.375" style="1" customWidth="1"/>
    <col min="5131" max="5131" width="6.75" style="1" customWidth="1"/>
    <col min="5132" max="5376" width="12.875" style="1"/>
    <col min="5377" max="5377" width="7.375" style="1" customWidth="1"/>
    <col min="5378" max="5386" width="11.375" style="1" customWidth="1"/>
    <col min="5387" max="5387" width="6.75" style="1" customWidth="1"/>
    <col min="5388" max="5632" width="12.875" style="1"/>
    <col min="5633" max="5633" width="7.375" style="1" customWidth="1"/>
    <col min="5634" max="5642" width="11.375" style="1" customWidth="1"/>
    <col min="5643" max="5643" width="6.75" style="1" customWidth="1"/>
    <col min="5644" max="5888" width="12.875" style="1"/>
    <col min="5889" max="5889" width="7.375" style="1" customWidth="1"/>
    <col min="5890" max="5898" width="11.375" style="1" customWidth="1"/>
    <col min="5899" max="5899" width="6.75" style="1" customWidth="1"/>
    <col min="5900" max="6144" width="12.875" style="1"/>
    <col min="6145" max="6145" width="7.375" style="1" customWidth="1"/>
    <col min="6146" max="6154" width="11.375" style="1" customWidth="1"/>
    <col min="6155" max="6155" width="6.75" style="1" customWidth="1"/>
    <col min="6156" max="6400" width="12.875" style="1"/>
    <col min="6401" max="6401" width="7.375" style="1" customWidth="1"/>
    <col min="6402" max="6410" width="11.375" style="1" customWidth="1"/>
    <col min="6411" max="6411" width="6.75" style="1" customWidth="1"/>
    <col min="6412" max="6656" width="12.875" style="1"/>
    <col min="6657" max="6657" width="7.375" style="1" customWidth="1"/>
    <col min="6658" max="6666" width="11.375" style="1" customWidth="1"/>
    <col min="6667" max="6667" width="6.75" style="1" customWidth="1"/>
    <col min="6668" max="6912" width="12.875" style="1"/>
    <col min="6913" max="6913" width="7.375" style="1" customWidth="1"/>
    <col min="6914" max="6922" width="11.375" style="1" customWidth="1"/>
    <col min="6923" max="6923" width="6.75" style="1" customWidth="1"/>
    <col min="6924" max="7168" width="12.875" style="1"/>
    <col min="7169" max="7169" width="7.375" style="1" customWidth="1"/>
    <col min="7170" max="7178" width="11.375" style="1" customWidth="1"/>
    <col min="7179" max="7179" width="6.75" style="1" customWidth="1"/>
    <col min="7180" max="7424" width="12.875" style="1"/>
    <col min="7425" max="7425" width="7.375" style="1" customWidth="1"/>
    <col min="7426" max="7434" width="11.375" style="1" customWidth="1"/>
    <col min="7435" max="7435" width="6.75" style="1" customWidth="1"/>
    <col min="7436" max="7680" width="12.875" style="1"/>
    <col min="7681" max="7681" width="7.375" style="1" customWidth="1"/>
    <col min="7682" max="7690" width="11.375" style="1" customWidth="1"/>
    <col min="7691" max="7691" width="6.75" style="1" customWidth="1"/>
    <col min="7692" max="7936" width="12.875" style="1"/>
    <col min="7937" max="7937" width="7.375" style="1" customWidth="1"/>
    <col min="7938" max="7946" width="11.375" style="1" customWidth="1"/>
    <col min="7947" max="7947" width="6.75" style="1" customWidth="1"/>
    <col min="7948" max="8192" width="12.875" style="1"/>
    <col min="8193" max="8193" width="7.375" style="1" customWidth="1"/>
    <col min="8194" max="8202" width="11.375" style="1" customWidth="1"/>
    <col min="8203" max="8203" width="6.75" style="1" customWidth="1"/>
    <col min="8204" max="8448" width="12.875" style="1"/>
    <col min="8449" max="8449" width="7.375" style="1" customWidth="1"/>
    <col min="8450" max="8458" width="11.375" style="1" customWidth="1"/>
    <col min="8459" max="8459" width="6.75" style="1" customWidth="1"/>
    <col min="8460" max="8704" width="12.875" style="1"/>
    <col min="8705" max="8705" width="7.375" style="1" customWidth="1"/>
    <col min="8706" max="8714" width="11.375" style="1" customWidth="1"/>
    <col min="8715" max="8715" width="6.75" style="1" customWidth="1"/>
    <col min="8716" max="8960" width="12.875" style="1"/>
    <col min="8961" max="8961" width="7.375" style="1" customWidth="1"/>
    <col min="8962" max="8970" width="11.375" style="1" customWidth="1"/>
    <col min="8971" max="8971" width="6.75" style="1" customWidth="1"/>
    <col min="8972" max="9216" width="12.875" style="1"/>
    <col min="9217" max="9217" width="7.375" style="1" customWidth="1"/>
    <col min="9218" max="9226" width="11.375" style="1" customWidth="1"/>
    <col min="9227" max="9227" width="6.75" style="1" customWidth="1"/>
    <col min="9228" max="9472" width="12.875" style="1"/>
    <col min="9473" max="9473" width="7.375" style="1" customWidth="1"/>
    <col min="9474" max="9482" width="11.375" style="1" customWidth="1"/>
    <col min="9483" max="9483" width="6.75" style="1" customWidth="1"/>
    <col min="9484" max="9728" width="12.875" style="1"/>
    <col min="9729" max="9729" width="7.375" style="1" customWidth="1"/>
    <col min="9730" max="9738" width="11.375" style="1" customWidth="1"/>
    <col min="9739" max="9739" width="6.75" style="1" customWidth="1"/>
    <col min="9740" max="9984" width="12.875" style="1"/>
    <col min="9985" max="9985" width="7.375" style="1" customWidth="1"/>
    <col min="9986" max="9994" width="11.375" style="1" customWidth="1"/>
    <col min="9995" max="9995" width="6.75" style="1" customWidth="1"/>
    <col min="9996" max="10240" width="12.875" style="1"/>
    <col min="10241" max="10241" width="7.375" style="1" customWidth="1"/>
    <col min="10242" max="10250" width="11.375" style="1" customWidth="1"/>
    <col min="10251" max="10251" width="6.75" style="1" customWidth="1"/>
    <col min="10252" max="10496" width="12.875" style="1"/>
    <col min="10497" max="10497" width="7.375" style="1" customWidth="1"/>
    <col min="10498" max="10506" width="11.375" style="1" customWidth="1"/>
    <col min="10507" max="10507" width="6.75" style="1" customWidth="1"/>
    <col min="10508" max="10752" width="12.875" style="1"/>
    <col min="10753" max="10753" width="7.375" style="1" customWidth="1"/>
    <col min="10754" max="10762" width="11.375" style="1" customWidth="1"/>
    <col min="10763" max="10763" width="6.75" style="1" customWidth="1"/>
    <col min="10764" max="11008" width="12.875" style="1"/>
    <col min="11009" max="11009" width="7.375" style="1" customWidth="1"/>
    <col min="11010" max="11018" width="11.375" style="1" customWidth="1"/>
    <col min="11019" max="11019" width="6.75" style="1" customWidth="1"/>
    <col min="11020" max="11264" width="12.875" style="1"/>
    <col min="11265" max="11265" width="7.375" style="1" customWidth="1"/>
    <col min="11266" max="11274" width="11.375" style="1" customWidth="1"/>
    <col min="11275" max="11275" width="6.75" style="1" customWidth="1"/>
    <col min="11276" max="11520" width="12.875" style="1"/>
    <col min="11521" max="11521" width="7.375" style="1" customWidth="1"/>
    <col min="11522" max="11530" width="11.375" style="1" customWidth="1"/>
    <col min="11531" max="11531" width="6.75" style="1" customWidth="1"/>
    <col min="11532" max="11776" width="12.875" style="1"/>
    <col min="11777" max="11777" width="7.375" style="1" customWidth="1"/>
    <col min="11778" max="11786" width="11.375" style="1" customWidth="1"/>
    <col min="11787" max="11787" width="6.75" style="1" customWidth="1"/>
    <col min="11788" max="12032" width="12.875" style="1"/>
    <col min="12033" max="12033" width="7.375" style="1" customWidth="1"/>
    <col min="12034" max="12042" width="11.375" style="1" customWidth="1"/>
    <col min="12043" max="12043" width="6.75" style="1" customWidth="1"/>
    <col min="12044" max="12288" width="12.875" style="1"/>
    <col min="12289" max="12289" width="7.375" style="1" customWidth="1"/>
    <col min="12290" max="12298" width="11.375" style="1" customWidth="1"/>
    <col min="12299" max="12299" width="6.75" style="1" customWidth="1"/>
    <col min="12300" max="12544" width="12.875" style="1"/>
    <col min="12545" max="12545" width="7.375" style="1" customWidth="1"/>
    <col min="12546" max="12554" width="11.375" style="1" customWidth="1"/>
    <col min="12555" max="12555" width="6.75" style="1" customWidth="1"/>
    <col min="12556" max="12800" width="12.875" style="1"/>
    <col min="12801" max="12801" width="7.375" style="1" customWidth="1"/>
    <col min="12802" max="12810" width="11.375" style="1" customWidth="1"/>
    <col min="12811" max="12811" width="6.75" style="1" customWidth="1"/>
    <col min="12812" max="13056" width="12.875" style="1"/>
    <col min="13057" max="13057" width="7.375" style="1" customWidth="1"/>
    <col min="13058" max="13066" width="11.375" style="1" customWidth="1"/>
    <col min="13067" max="13067" width="6.75" style="1" customWidth="1"/>
    <col min="13068" max="13312" width="12.875" style="1"/>
    <col min="13313" max="13313" width="7.375" style="1" customWidth="1"/>
    <col min="13314" max="13322" width="11.375" style="1" customWidth="1"/>
    <col min="13323" max="13323" width="6.75" style="1" customWidth="1"/>
    <col min="13324" max="13568" width="12.875" style="1"/>
    <col min="13569" max="13569" width="7.375" style="1" customWidth="1"/>
    <col min="13570" max="13578" width="11.375" style="1" customWidth="1"/>
    <col min="13579" max="13579" width="6.75" style="1" customWidth="1"/>
    <col min="13580" max="13824" width="12.875" style="1"/>
    <col min="13825" max="13825" width="7.375" style="1" customWidth="1"/>
    <col min="13826" max="13834" width="11.375" style="1" customWidth="1"/>
    <col min="13835" max="13835" width="6.75" style="1" customWidth="1"/>
    <col min="13836" max="14080" width="12.875" style="1"/>
    <col min="14081" max="14081" width="7.375" style="1" customWidth="1"/>
    <col min="14082" max="14090" width="11.375" style="1" customWidth="1"/>
    <col min="14091" max="14091" width="6.75" style="1" customWidth="1"/>
    <col min="14092" max="14336" width="12.875" style="1"/>
    <col min="14337" max="14337" width="7.375" style="1" customWidth="1"/>
    <col min="14338" max="14346" width="11.375" style="1" customWidth="1"/>
    <col min="14347" max="14347" width="6.75" style="1" customWidth="1"/>
    <col min="14348" max="14592" width="12.875" style="1"/>
    <col min="14593" max="14593" width="7.375" style="1" customWidth="1"/>
    <col min="14594" max="14602" width="11.375" style="1" customWidth="1"/>
    <col min="14603" max="14603" width="6.75" style="1" customWidth="1"/>
    <col min="14604" max="14848" width="12.875" style="1"/>
    <col min="14849" max="14849" width="7.375" style="1" customWidth="1"/>
    <col min="14850" max="14858" width="11.375" style="1" customWidth="1"/>
    <col min="14859" max="14859" width="6.75" style="1" customWidth="1"/>
    <col min="14860" max="15104" width="12.875" style="1"/>
    <col min="15105" max="15105" width="7.375" style="1" customWidth="1"/>
    <col min="15106" max="15114" width="11.375" style="1" customWidth="1"/>
    <col min="15115" max="15115" width="6.75" style="1" customWidth="1"/>
    <col min="15116" max="15360" width="12.875" style="1"/>
    <col min="15361" max="15361" width="7.375" style="1" customWidth="1"/>
    <col min="15362" max="15370" width="11.375" style="1" customWidth="1"/>
    <col min="15371" max="15371" width="6.75" style="1" customWidth="1"/>
    <col min="15372" max="15616" width="12.875" style="1"/>
    <col min="15617" max="15617" width="7.375" style="1" customWidth="1"/>
    <col min="15618" max="15626" width="11.375" style="1" customWidth="1"/>
    <col min="15627" max="15627" width="6.75" style="1" customWidth="1"/>
    <col min="15628" max="15872" width="12.875" style="1"/>
    <col min="15873" max="15873" width="7.375" style="1" customWidth="1"/>
    <col min="15874" max="15882" width="11.375" style="1" customWidth="1"/>
    <col min="15883" max="15883" width="6.75" style="1" customWidth="1"/>
    <col min="15884" max="16128" width="12.875" style="1"/>
    <col min="16129" max="16129" width="7.375" style="1" customWidth="1"/>
    <col min="16130" max="16138" width="11.375" style="1" customWidth="1"/>
    <col min="16139" max="16139" width="6.75" style="1" customWidth="1"/>
    <col min="16140" max="16384" width="12.875" style="1"/>
  </cols>
  <sheetData>
    <row r="1" spans="1:11" ht="18.600000000000001" thickBot="1">
      <c r="A1" s="81" t="s">
        <v>446</v>
      </c>
      <c r="B1" s="82"/>
      <c r="C1" s="82"/>
      <c r="D1" s="82"/>
      <c r="E1" s="82"/>
      <c r="F1" s="82"/>
      <c r="G1" s="82"/>
      <c r="H1" s="82"/>
      <c r="I1" s="82"/>
      <c r="J1" s="83"/>
      <c r="K1" s="17"/>
    </row>
    <row r="2" spans="1:11" ht="28.5" customHeight="1">
      <c r="A2" s="84" t="s">
        <v>447</v>
      </c>
      <c r="B2" s="85"/>
      <c r="C2" s="85"/>
      <c r="D2" s="85"/>
      <c r="E2" s="85"/>
      <c r="F2" s="85"/>
      <c r="G2" s="85"/>
      <c r="H2" s="85"/>
      <c r="I2" s="85"/>
      <c r="J2" s="86"/>
      <c r="K2" s="17"/>
    </row>
    <row r="3" spans="1:11" ht="28.5" customHeight="1">
      <c r="A3" s="87"/>
      <c r="B3" s="88"/>
      <c r="C3" s="88"/>
      <c r="D3" s="88"/>
      <c r="E3" s="88"/>
      <c r="F3" s="88"/>
      <c r="G3" s="88"/>
      <c r="H3" s="88"/>
      <c r="I3" s="88"/>
      <c r="J3" s="89"/>
      <c r="K3" s="18"/>
    </row>
    <row r="4" spans="1:11" ht="28.5" customHeight="1">
      <c r="A4" s="87"/>
      <c r="B4" s="88"/>
      <c r="C4" s="88"/>
      <c r="D4" s="88"/>
      <c r="E4" s="88"/>
      <c r="F4" s="88"/>
      <c r="G4" s="88"/>
      <c r="H4" s="88"/>
      <c r="I4" s="88"/>
      <c r="J4" s="89"/>
      <c r="K4" s="18"/>
    </row>
    <row r="5" spans="1:11" ht="28.5" customHeight="1">
      <c r="A5" s="87"/>
      <c r="B5" s="88"/>
      <c r="C5" s="88"/>
      <c r="D5" s="88"/>
      <c r="E5" s="88"/>
      <c r="F5" s="88"/>
      <c r="G5" s="88"/>
      <c r="H5" s="88"/>
      <c r="I5" s="88"/>
      <c r="J5" s="89"/>
      <c r="K5" s="18"/>
    </row>
    <row r="6" spans="1:11" ht="28.5" customHeight="1" thickBot="1">
      <c r="A6" s="90"/>
      <c r="B6" s="91"/>
      <c r="C6" s="91"/>
      <c r="D6" s="91"/>
      <c r="E6" s="91"/>
      <c r="F6" s="91"/>
      <c r="G6" s="91"/>
      <c r="H6" s="91"/>
      <c r="I6" s="91"/>
      <c r="J6" s="92"/>
      <c r="K6" s="18"/>
    </row>
    <row r="7" spans="1:11" ht="12" customHeight="1">
      <c r="A7" s="93" t="s">
        <v>448</v>
      </c>
      <c r="B7" s="94"/>
      <c r="C7" s="94"/>
      <c r="D7" s="94"/>
      <c r="E7" s="94"/>
      <c r="F7" s="94"/>
      <c r="G7" s="94"/>
      <c r="H7" s="94"/>
      <c r="I7" s="94"/>
      <c r="J7" s="95"/>
      <c r="K7" s="18"/>
    </row>
    <row r="8" spans="1:11" ht="12" customHeight="1" thickBot="1">
      <c r="A8" s="96"/>
      <c r="B8" s="97"/>
      <c r="C8" s="97"/>
      <c r="D8" s="97"/>
      <c r="E8" s="97"/>
      <c r="F8" s="97"/>
      <c r="G8" s="97"/>
      <c r="H8" s="97"/>
      <c r="I8" s="97"/>
      <c r="J8" s="98"/>
      <c r="K8" s="18"/>
    </row>
    <row r="9" spans="1:11" ht="27" customHeight="1">
      <c r="A9" s="34" t="s">
        <v>0</v>
      </c>
      <c r="B9" s="99" t="s">
        <v>449</v>
      </c>
      <c r="C9" s="99"/>
      <c r="D9" s="99"/>
      <c r="E9" s="99" t="s">
        <v>11</v>
      </c>
      <c r="F9" s="99"/>
      <c r="G9" s="99"/>
      <c r="H9" s="99" t="s">
        <v>332</v>
      </c>
      <c r="I9" s="99"/>
      <c r="J9" s="100"/>
      <c r="K9" s="18"/>
    </row>
    <row r="10" spans="1:11" ht="27" customHeight="1">
      <c r="A10" s="35" t="s">
        <v>450</v>
      </c>
      <c r="B10" s="76" t="s">
        <v>336</v>
      </c>
      <c r="C10" s="76"/>
      <c r="D10" s="76"/>
      <c r="E10" s="77"/>
      <c r="F10" s="77"/>
      <c r="G10" s="78"/>
      <c r="H10" s="76" t="s">
        <v>347</v>
      </c>
      <c r="I10" s="76"/>
      <c r="J10" s="76"/>
      <c r="K10" s="18"/>
    </row>
    <row r="11" spans="1:11" ht="27" customHeight="1">
      <c r="A11" s="35" t="s">
        <v>451</v>
      </c>
      <c r="B11" s="76" t="s">
        <v>336</v>
      </c>
      <c r="C11" s="76"/>
      <c r="D11" s="76"/>
      <c r="E11" s="79"/>
      <c r="F11" s="79"/>
      <c r="G11" s="80"/>
      <c r="H11" s="76" t="s">
        <v>347</v>
      </c>
      <c r="I11" s="76"/>
      <c r="J11" s="76"/>
      <c r="K11" s="18"/>
    </row>
    <row r="12" spans="1:11" ht="27" customHeight="1">
      <c r="A12" s="35" t="s">
        <v>338</v>
      </c>
      <c r="B12" s="76" t="s">
        <v>336</v>
      </c>
      <c r="C12" s="76"/>
      <c r="D12" s="76"/>
      <c r="E12" s="77"/>
      <c r="F12" s="77"/>
      <c r="G12" s="78"/>
      <c r="H12" s="76" t="s">
        <v>347</v>
      </c>
      <c r="I12" s="76"/>
      <c r="J12" s="76"/>
      <c r="K12" s="18"/>
    </row>
    <row r="13" spans="1:11" ht="27" customHeight="1">
      <c r="A13" s="35" t="s">
        <v>452</v>
      </c>
      <c r="B13" s="76" t="s">
        <v>336</v>
      </c>
      <c r="C13" s="76"/>
      <c r="D13" s="76"/>
      <c r="E13" s="77"/>
      <c r="F13" s="77"/>
      <c r="G13" s="78"/>
      <c r="H13" s="76" t="s">
        <v>347</v>
      </c>
      <c r="I13" s="76"/>
      <c r="J13" s="76"/>
      <c r="K13" s="18"/>
    </row>
    <row r="14" spans="1:11" ht="27" customHeight="1">
      <c r="A14" s="35" t="s">
        <v>453</v>
      </c>
      <c r="B14" s="76" t="s">
        <v>336</v>
      </c>
      <c r="C14" s="76"/>
      <c r="D14" s="76"/>
      <c r="E14" s="77"/>
      <c r="F14" s="77"/>
      <c r="G14" s="78"/>
      <c r="H14" s="76" t="s">
        <v>347</v>
      </c>
      <c r="I14" s="76"/>
      <c r="J14" s="76"/>
      <c r="K14" s="18"/>
    </row>
    <row r="15" spans="1:11" ht="27" customHeight="1">
      <c r="A15" s="35" t="s">
        <v>454</v>
      </c>
      <c r="B15" s="76" t="s">
        <v>336</v>
      </c>
      <c r="C15" s="76"/>
      <c r="D15" s="76"/>
      <c r="E15" s="77"/>
      <c r="F15" s="77"/>
      <c r="G15" s="78"/>
      <c r="H15" s="76" t="s">
        <v>347</v>
      </c>
      <c r="I15" s="76"/>
      <c r="J15" s="76"/>
      <c r="K15" s="18"/>
    </row>
    <row r="16" spans="1:11" ht="27" customHeight="1">
      <c r="A16" s="35" t="s">
        <v>455</v>
      </c>
      <c r="B16" s="76" t="s">
        <v>336</v>
      </c>
      <c r="C16" s="76"/>
      <c r="D16" s="76"/>
      <c r="E16" s="77"/>
      <c r="F16" s="77"/>
      <c r="G16" s="78"/>
      <c r="H16" s="76" t="s">
        <v>347</v>
      </c>
      <c r="I16" s="76"/>
      <c r="J16" s="76"/>
      <c r="K16" s="18"/>
    </row>
    <row r="17" spans="1:11" ht="27" customHeight="1">
      <c r="A17" s="35" t="s">
        <v>456</v>
      </c>
      <c r="B17" s="76" t="s">
        <v>336</v>
      </c>
      <c r="C17" s="76"/>
      <c r="D17" s="76"/>
      <c r="E17" s="77"/>
      <c r="F17" s="77"/>
      <c r="G17" s="78"/>
      <c r="H17" s="76" t="s">
        <v>347</v>
      </c>
      <c r="I17" s="76"/>
      <c r="J17" s="76"/>
      <c r="K17" s="18"/>
    </row>
    <row r="18" spans="1:11" ht="27" customHeight="1">
      <c r="A18" s="35" t="s">
        <v>348</v>
      </c>
      <c r="B18" s="76" t="s">
        <v>336</v>
      </c>
      <c r="C18" s="76"/>
      <c r="D18" s="76"/>
      <c r="E18" s="77"/>
      <c r="F18" s="77"/>
      <c r="G18" s="78"/>
      <c r="H18" s="76" t="s">
        <v>347</v>
      </c>
      <c r="I18" s="76"/>
      <c r="J18" s="76"/>
      <c r="K18" s="18"/>
    </row>
    <row r="19" spans="1:11" ht="27" customHeight="1">
      <c r="A19" s="35" t="s">
        <v>457</v>
      </c>
      <c r="B19" s="76" t="s">
        <v>458</v>
      </c>
      <c r="C19" s="76"/>
      <c r="D19" s="76"/>
      <c r="E19" s="77"/>
      <c r="F19" s="77"/>
      <c r="G19" s="78"/>
      <c r="H19" s="76" t="s">
        <v>347</v>
      </c>
      <c r="I19" s="76"/>
      <c r="J19" s="76"/>
      <c r="K19" s="18"/>
    </row>
    <row r="20" spans="1:11" ht="27" customHeight="1">
      <c r="A20" s="35" t="s">
        <v>459</v>
      </c>
      <c r="B20" s="76" t="s">
        <v>458</v>
      </c>
      <c r="C20" s="76"/>
      <c r="D20" s="76"/>
      <c r="E20" s="77"/>
      <c r="F20" s="77"/>
      <c r="G20" s="78"/>
      <c r="H20" s="76" t="s">
        <v>347</v>
      </c>
      <c r="I20" s="76"/>
      <c r="J20" s="76"/>
      <c r="K20" s="19"/>
    </row>
    <row r="21" spans="1:11" ht="27" customHeight="1">
      <c r="A21" s="35" t="s">
        <v>460</v>
      </c>
      <c r="B21" s="76" t="s">
        <v>336</v>
      </c>
      <c r="C21" s="76"/>
      <c r="D21" s="76"/>
      <c r="E21" s="77"/>
      <c r="F21" s="77"/>
      <c r="G21" s="78"/>
      <c r="H21" s="76" t="s">
        <v>347</v>
      </c>
      <c r="I21" s="76"/>
      <c r="J21" s="76"/>
      <c r="K21" s="19"/>
    </row>
    <row r="22" spans="1:11" ht="27" customHeight="1">
      <c r="A22" s="35" t="s">
        <v>461</v>
      </c>
      <c r="B22" s="101" t="s">
        <v>458</v>
      </c>
      <c r="C22" s="102"/>
      <c r="D22" s="103"/>
      <c r="E22" s="77"/>
      <c r="F22" s="77"/>
      <c r="G22" s="78"/>
      <c r="H22" s="76" t="s">
        <v>357</v>
      </c>
      <c r="I22" s="76"/>
      <c r="J22" s="76"/>
      <c r="K22" s="19"/>
    </row>
    <row r="23" spans="1:11" ht="27" customHeight="1">
      <c r="A23" s="35" t="s">
        <v>462</v>
      </c>
      <c r="B23" s="104" t="s">
        <v>458</v>
      </c>
      <c r="C23" s="104"/>
      <c r="D23" s="104"/>
      <c r="E23" s="104"/>
      <c r="F23" s="104"/>
      <c r="G23" s="105"/>
      <c r="H23" s="104" t="s">
        <v>357</v>
      </c>
      <c r="I23" s="104"/>
      <c r="J23" s="105"/>
      <c r="K23" s="19"/>
    </row>
    <row r="24" spans="1:11" ht="27" customHeight="1">
      <c r="A24" s="35" t="s">
        <v>463</v>
      </c>
      <c r="B24" s="104" t="s">
        <v>359</v>
      </c>
      <c r="C24" s="104"/>
      <c r="D24" s="104"/>
      <c r="E24" s="110"/>
      <c r="F24" s="110"/>
      <c r="G24" s="111"/>
      <c r="H24" s="112" t="s">
        <v>357</v>
      </c>
      <c r="I24" s="107"/>
      <c r="J24" s="107"/>
      <c r="K24" s="19"/>
    </row>
    <row r="25" spans="1:11" ht="27" customHeight="1">
      <c r="A25" s="36" t="s">
        <v>464</v>
      </c>
      <c r="B25" s="104" t="s">
        <v>458</v>
      </c>
      <c r="C25" s="104"/>
      <c r="D25" s="104"/>
      <c r="E25" s="106"/>
      <c r="F25" s="107"/>
      <c r="G25" s="108"/>
      <c r="H25" s="109" t="s">
        <v>347</v>
      </c>
      <c r="I25" s="109"/>
      <c r="J25" s="109"/>
      <c r="K25" s="19"/>
    </row>
    <row r="26" spans="1:11" ht="27" customHeight="1">
      <c r="A26" s="36" t="s">
        <v>465</v>
      </c>
      <c r="B26" s="104" t="s">
        <v>359</v>
      </c>
      <c r="C26" s="104"/>
      <c r="D26" s="104"/>
      <c r="E26" s="106"/>
      <c r="F26" s="107"/>
      <c r="G26" s="108"/>
      <c r="H26" s="109" t="s">
        <v>347</v>
      </c>
      <c r="I26" s="109"/>
      <c r="J26" s="109"/>
      <c r="K26" s="19"/>
    </row>
    <row r="27" spans="1:11" ht="27" customHeight="1">
      <c r="A27" s="36" t="s">
        <v>466</v>
      </c>
      <c r="B27" s="110" t="s">
        <v>467</v>
      </c>
      <c r="C27" s="104"/>
      <c r="D27" s="104"/>
      <c r="E27" s="104"/>
      <c r="F27" s="104"/>
      <c r="G27" s="105"/>
      <c r="H27" s="109" t="s">
        <v>468</v>
      </c>
      <c r="I27" s="109"/>
      <c r="J27" s="109"/>
      <c r="K27" s="2"/>
    </row>
    <row r="28" spans="1:11" ht="27" customHeight="1">
      <c r="A28" s="36" t="s">
        <v>469</v>
      </c>
      <c r="B28" s="104" t="s">
        <v>470</v>
      </c>
      <c r="C28" s="104"/>
      <c r="D28" s="104"/>
      <c r="E28" s="110" t="s">
        <v>471</v>
      </c>
      <c r="F28" s="110"/>
      <c r="G28" s="111"/>
      <c r="H28" s="109" t="s">
        <v>472</v>
      </c>
      <c r="I28" s="109"/>
      <c r="J28" s="109"/>
      <c r="K28" s="20"/>
    </row>
    <row r="29" spans="1:11" ht="27" customHeight="1">
      <c r="A29" s="36" t="s">
        <v>372</v>
      </c>
      <c r="B29" s="104" t="s">
        <v>473</v>
      </c>
      <c r="C29" s="104"/>
      <c r="D29" s="104"/>
      <c r="E29" s="104" t="s">
        <v>474</v>
      </c>
      <c r="F29" s="104"/>
      <c r="G29" s="105"/>
      <c r="H29" s="110" t="s">
        <v>475</v>
      </c>
      <c r="I29" s="104"/>
      <c r="J29" s="105"/>
      <c r="K29" s="18"/>
    </row>
    <row r="30" spans="1:11" ht="27" customHeight="1">
      <c r="A30" s="36" t="s">
        <v>8</v>
      </c>
      <c r="B30" s="104" t="s">
        <v>476</v>
      </c>
      <c r="C30" s="104"/>
      <c r="D30" s="104"/>
      <c r="E30" s="104"/>
      <c r="F30" s="104"/>
      <c r="G30" s="105"/>
      <c r="H30" s="113" t="s">
        <v>374</v>
      </c>
      <c r="I30" s="114"/>
      <c r="J30" s="115"/>
      <c r="K30" s="18"/>
    </row>
    <row r="31" spans="1:11" ht="27" customHeight="1">
      <c r="A31" s="36" t="s">
        <v>9</v>
      </c>
      <c r="B31" s="104" t="s">
        <v>476</v>
      </c>
      <c r="C31" s="104"/>
      <c r="D31" s="104"/>
      <c r="E31" s="104"/>
      <c r="F31" s="104"/>
      <c r="G31" s="105"/>
      <c r="H31" s="104" t="s">
        <v>477</v>
      </c>
      <c r="I31" s="104"/>
      <c r="J31" s="105"/>
      <c r="K31" s="18"/>
    </row>
    <row r="32" spans="1:11" ht="27" customHeight="1">
      <c r="A32" s="36" t="s">
        <v>10</v>
      </c>
      <c r="B32" s="104" t="s">
        <v>476</v>
      </c>
      <c r="C32" s="104"/>
      <c r="D32" s="104"/>
      <c r="E32" s="104"/>
      <c r="F32" s="104"/>
      <c r="G32" s="105"/>
      <c r="H32" s="104" t="s">
        <v>374</v>
      </c>
      <c r="I32" s="104"/>
      <c r="J32" s="105"/>
      <c r="K32" s="18"/>
    </row>
    <row r="33" spans="1:11" ht="27" customHeight="1" thickBot="1">
      <c r="A33" s="36" t="s">
        <v>478</v>
      </c>
      <c r="B33" s="104" t="s">
        <v>476</v>
      </c>
      <c r="C33" s="104"/>
      <c r="D33" s="104"/>
      <c r="E33" s="104"/>
      <c r="F33" s="104"/>
      <c r="G33" s="105"/>
      <c r="H33" s="104" t="s">
        <v>374</v>
      </c>
      <c r="I33" s="104"/>
      <c r="J33" s="105"/>
      <c r="K33" s="18"/>
    </row>
    <row r="34" spans="1:11" ht="27" customHeight="1">
      <c r="A34" s="37" t="s">
        <v>479</v>
      </c>
      <c r="B34" s="116" t="s">
        <v>480</v>
      </c>
      <c r="C34" s="117"/>
      <c r="D34" s="118"/>
      <c r="E34" s="116" t="s">
        <v>11</v>
      </c>
      <c r="F34" s="117"/>
      <c r="G34" s="119"/>
      <c r="H34" s="99" t="s">
        <v>1</v>
      </c>
      <c r="I34" s="99"/>
      <c r="J34" s="100"/>
      <c r="K34" s="18"/>
    </row>
    <row r="35" spans="1:11" ht="27" customHeight="1">
      <c r="A35" s="36" t="s">
        <v>481</v>
      </c>
      <c r="B35" s="120" t="s">
        <v>482</v>
      </c>
      <c r="C35" s="121"/>
      <c r="D35" s="122"/>
      <c r="E35" s="120"/>
      <c r="F35" s="121"/>
      <c r="G35" s="123"/>
      <c r="H35" s="120" t="s">
        <v>483</v>
      </c>
      <c r="I35" s="121"/>
      <c r="J35" s="123"/>
      <c r="K35" s="18"/>
    </row>
    <row r="36" spans="1:11" ht="27" customHeight="1">
      <c r="A36" s="72" t="s">
        <v>12</v>
      </c>
      <c r="B36" s="120" t="s">
        <v>484</v>
      </c>
      <c r="C36" s="121"/>
      <c r="D36" s="122"/>
      <c r="E36" s="124" t="s">
        <v>485</v>
      </c>
      <c r="F36" s="125"/>
      <c r="G36" s="126"/>
      <c r="H36" s="120"/>
      <c r="I36" s="121"/>
      <c r="J36" s="123"/>
      <c r="K36" s="18"/>
    </row>
    <row r="37" spans="1:11" ht="27" customHeight="1">
      <c r="A37" s="36" t="s">
        <v>2</v>
      </c>
      <c r="B37" s="120" t="s">
        <v>486</v>
      </c>
      <c r="C37" s="121"/>
      <c r="D37" s="122"/>
      <c r="E37" s="120" t="s">
        <v>487</v>
      </c>
      <c r="F37" s="121"/>
      <c r="G37" s="123"/>
      <c r="H37" s="120"/>
      <c r="I37" s="121"/>
      <c r="J37" s="123"/>
      <c r="K37" s="18"/>
    </row>
    <row r="38" spans="1:11" ht="27" customHeight="1">
      <c r="A38" s="36" t="s">
        <v>147</v>
      </c>
      <c r="B38" s="120" t="s">
        <v>488</v>
      </c>
      <c r="C38" s="121"/>
      <c r="D38" s="122"/>
      <c r="E38" s="104" t="s">
        <v>489</v>
      </c>
      <c r="F38" s="104"/>
      <c r="G38" s="105"/>
      <c r="H38" s="120"/>
      <c r="I38" s="121"/>
      <c r="J38" s="123"/>
      <c r="K38" s="18"/>
    </row>
    <row r="39" spans="1:11" ht="27" customHeight="1">
      <c r="A39" s="36" t="s">
        <v>3</v>
      </c>
      <c r="B39" s="120" t="s">
        <v>490</v>
      </c>
      <c r="C39" s="121"/>
      <c r="D39" s="122"/>
      <c r="E39" s="104"/>
      <c r="F39" s="104"/>
      <c r="G39" s="105"/>
      <c r="H39" s="120" t="s">
        <v>416</v>
      </c>
      <c r="I39" s="121"/>
      <c r="J39" s="123"/>
      <c r="K39" s="18"/>
    </row>
    <row r="40" spans="1:11" ht="27" customHeight="1">
      <c r="A40" s="36" t="s">
        <v>4</v>
      </c>
      <c r="B40" s="120" t="s">
        <v>491</v>
      </c>
      <c r="C40" s="121"/>
      <c r="D40" s="122"/>
      <c r="E40" s="120"/>
      <c r="F40" s="121"/>
      <c r="G40" s="123"/>
      <c r="H40" s="120" t="s">
        <v>492</v>
      </c>
      <c r="I40" s="121"/>
      <c r="J40" s="123"/>
      <c r="K40" s="18"/>
    </row>
    <row r="41" spans="1:11" ht="27" customHeight="1">
      <c r="A41" s="36" t="s">
        <v>493</v>
      </c>
      <c r="B41" s="120" t="s">
        <v>494</v>
      </c>
      <c r="C41" s="121"/>
      <c r="D41" s="122"/>
      <c r="E41" s="120"/>
      <c r="F41" s="121"/>
      <c r="G41" s="123"/>
      <c r="H41" s="120" t="s">
        <v>492</v>
      </c>
      <c r="I41" s="121"/>
      <c r="J41" s="123"/>
      <c r="K41" s="18"/>
    </row>
    <row r="42" spans="1:11" ht="27" customHeight="1">
      <c r="A42" s="36" t="s">
        <v>495</v>
      </c>
      <c r="B42" s="120" t="s">
        <v>494</v>
      </c>
      <c r="C42" s="121"/>
      <c r="D42" s="122"/>
      <c r="E42" s="104" t="s">
        <v>496</v>
      </c>
      <c r="F42" s="104"/>
      <c r="G42" s="105"/>
      <c r="H42" s="120" t="s">
        <v>492</v>
      </c>
      <c r="I42" s="121"/>
      <c r="J42" s="123"/>
      <c r="K42" s="18"/>
    </row>
    <row r="43" spans="1:11" ht="27" customHeight="1">
      <c r="A43" s="36" t="s">
        <v>497</v>
      </c>
      <c r="B43" s="120" t="s">
        <v>494</v>
      </c>
      <c r="C43" s="121"/>
      <c r="D43" s="122"/>
      <c r="E43" s="120"/>
      <c r="F43" s="121"/>
      <c r="G43" s="123"/>
      <c r="H43" s="120" t="s">
        <v>374</v>
      </c>
      <c r="I43" s="121"/>
      <c r="J43" s="123"/>
      <c r="K43" s="18"/>
    </row>
    <row r="44" spans="1:11" ht="27" customHeight="1">
      <c r="A44" s="36" t="s">
        <v>498</v>
      </c>
      <c r="B44" s="120" t="s">
        <v>499</v>
      </c>
      <c r="C44" s="121"/>
      <c r="D44" s="122"/>
      <c r="E44" s="120"/>
      <c r="F44" s="121"/>
      <c r="G44" s="123"/>
      <c r="H44" s="120" t="s">
        <v>374</v>
      </c>
      <c r="I44" s="121"/>
      <c r="J44" s="123"/>
      <c r="K44" s="18"/>
    </row>
    <row r="45" spans="1:11" ht="27" customHeight="1">
      <c r="A45" s="36" t="s">
        <v>411</v>
      </c>
      <c r="B45" s="120" t="s">
        <v>494</v>
      </c>
      <c r="C45" s="121"/>
      <c r="D45" s="122"/>
      <c r="E45" s="120"/>
      <c r="F45" s="121"/>
      <c r="G45" s="123"/>
      <c r="H45" s="120" t="s">
        <v>416</v>
      </c>
      <c r="I45" s="121"/>
      <c r="J45" s="123"/>
      <c r="K45" s="18"/>
    </row>
    <row r="46" spans="1:11" ht="27" customHeight="1">
      <c r="A46" s="36" t="s">
        <v>414</v>
      </c>
      <c r="B46" s="120" t="s">
        <v>500</v>
      </c>
      <c r="C46" s="121"/>
      <c r="D46" s="122"/>
      <c r="E46" s="120" t="s">
        <v>501</v>
      </c>
      <c r="F46" s="121"/>
      <c r="G46" s="123"/>
      <c r="H46" s="120"/>
      <c r="I46" s="121"/>
      <c r="J46" s="123"/>
      <c r="K46" s="18"/>
    </row>
    <row r="47" spans="1:11" ht="27" customHeight="1">
      <c r="A47" s="36" t="s">
        <v>502</v>
      </c>
      <c r="B47" s="120" t="s">
        <v>503</v>
      </c>
      <c r="C47" s="121"/>
      <c r="D47" s="122"/>
      <c r="E47" s="124" t="s">
        <v>504</v>
      </c>
      <c r="F47" s="125"/>
      <c r="G47" s="126"/>
      <c r="H47" s="120"/>
      <c r="I47" s="121"/>
      <c r="J47" s="123"/>
      <c r="K47" s="18"/>
    </row>
    <row r="48" spans="1:11" ht="27" customHeight="1">
      <c r="A48" s="36" t="s">
        <v>145</v>
      </c>
      <c r="B48" s="120" t="s">
        <v>421</v>
      </c>
      <c r="C48" s="121"/>
      <c r="D48" s="122"/>
      <c r="E48" s="124" t="s">
        <v>505</v>
      </c>
      <c r="F48" s="125"/>
      <c r="G48" s="126"/>
      <c r="H48" s="124" t="s">
        <v>506</v>
      </c>
      <c r="I48" s="125"/>
      <c r="J48" s="126"/>
      <c r="K48" s="18"/>
    </row>
    <row r="49" spans="1:11" ht="27" customHeight="1">
      <c r="A49" s="36" t="s">
        <v>148</v>
      </c>
      <c r="B49" s="120" t="s">
        <v>421</v>
      </c>
      <c r="C49" s="121"/>
      <c r="D49" s="122"/>
      <c r="E49" s="124" t="s">
        <v>507</v>
      </c>
      <c r="F49" s="125"/>
      <c r="G49" s="127"/>
      <c r="H49" s="124" t="s">
        <v>506</v>
      </c>
      <c r="I49" s="125"/>
      <c r="J49" s="126"/>
      <c r="K49" s="18"/>
    </row>
    <row r="50" spans="1:11" ht="27" customHeight="1">
      <c r="A50" s="36" t="s">
        <v>508</v>
      </c>
      <c r="B50" s="76" t="s">
        <v>509</v>
      </c>
      <c r="C50" s="76"/>
      <c r="D50" s="76"/>
      <c r="E50" s="120" t="s">
        <v>507</v>
      </c>
      <c r="F50" s="121"/>
      <c r="G50" s="122"/>
      <c r="H50" s="120" t="s">
        <v>506</v>
      </c>
      <c r="I50" s="121"/>
      <c r="J50" s="123"/>
      <c r="K50" s="18"/>
    </row>
    <row r="51" spans="1:11" ht="27" customHeight="1">
      <c r="A51" s="36" t="s">
        <v>510</v>
      </c>
      <c r="B51" s="76" t="s">
        <v>511</v>
      </c>
      <c r="C51" s="76"/>
      <c r="D51" s="76"/>
      <c r="E51" s="120" t="s">
        <v>512</v>
      </c>
      <c r="F51" s="121"/>
      <c r="G51" s="122"/>
      <c r="H51" s="120"/>
      <c r="I51" s="121"/>
      <c r="J51" s="123"/>
      <c r="K51" s="18"/>
    </row>
    <row r="52" spans="1:11" ht="27" customHeight="1">
      <c r="A52" s="35" t="s">
        <v>6</v>
      </c>
      <c r="B52" s="76" t="s">
        <v>513</v>
      </c>
      <c r="C52" s="76"/>
      <c r="D52" s="76"/>
      <c r="E52" s="120" t="s">
        <v>514</v>
      </c>
      <c r="F52" s="121"/>
      <c r="G52" s="122"/>
      <c r="H52" s="120"/>
      <c r="I52" s="121"/>
      <c r="J52" s="123"/>
      <c r="K52" s="18"/>
    </row>
    <row r="53" spans="1:11" ht="27" customHeight="1">
      <c r="A53" s="35" t="s">
        <v>149</v>
      </c>
      <c r="B53" s="76" t="s">
        <v>513</v>
      </c>
      <c r="C53" s="76"/>
      <c r="D53" s="76"/>
      <c r="E53" s="120" t="s">
        <v>391</v>
      </c>
      <c r="F53" s="121"/>
      <c r="G53" s="122"/>
      <c r="H53" s="120"/>
      <c r="I53" s="121"/>
      <c r="J53" s="123"/>
    </row>
    <row r="54" spans="1:11" ht="27" customHeight="1">
      <c r="A54" s="35" t="s">
        <v>7</v>
      </c>
      <c r="B54" s="128" t="s">
        <v>515</v>
      </c>
      <c r="C54" s="129"/>
      <c r="D54" s="130"/>
      <c r="E54" s="120" t="s">
        <v>516</v>
      </c>
      <c r="F54" s="121"/>
      <c r="G54" s="122"/>
      <c r="H54" s="124" t="s">
        <v>517</v>
      </c>
      <c r="I54" s="125"/>
      <c r="J54" s="126"/>
    </row>
    <row r="55" spans="1:11" ht="27" customHeight="1">
      <c r="A55" s="35" t="s">
        <v>8</v>
      </c>
      <c r="B55" s="128" t="s">
        <v>518</v>
      </c>
      <c r="C55" s="129"/>
      <c r="D55" s="130"/>
      <c r="E55" s="120" t="s">
        <v>519</v>
      </c>
      <c r="F55" s="121"/>
      <c r="G55" s="122"/>
      <c r="H55" s="120"/>
      <c r="I55" s="121"/>
      <c r="J55" s="123"/>
    </row>
    <row r="56" spans="1:11" ht="27" customHeight="1">
      <c r="A56" s="35" t="s">
        <v>9</v>
      </c>
      <c r="B56" s="128" t="s">
        <v>518</v>
      </c>
      <c r="C56" s="129"/>
      <c r="D56" s="130"/>
      <c r="E56" s="124" t="s">
        <v>516</v>
      </c>
      <c r="F56" s="125"/>
      <c r="G56" s="127"/>
      <c r="H56" s="124" t="s">
        <v>520</v>
      </c>
      <c r="I56" s="121"/>
      <c r="J56" s="123"/>
    </row>
    <row r="57" spans="1:11" ht="27" customHeight="1">
      <c r="A57" s="35" t="s">
        <v>10</v>
      </c>
      <c r="B57" s="76" t="s">
        <v>521</v>
      </c>
      <c r="C57" s="76"/>
      <c r="D57" s="76"/>
      <c r="E57" s="120"/>
      <c r="F57" s="121"/>
      <c r="G57" s="122"/>
      <c r="H57" s="120"/>
      <c r="I57" s="121"/>
      <c r="J57" s="123"/>
    </row>
    <row r="58" spans="1:11" ht="27" customHeight="1" thickBot="1">
      <c r="A58" s="73" t="s">
        <v>384</v>
      </c>
      <c r="B58" s="76" t="s">
        <v>522</v>
      </c>
      <c r="C58" s="76"/>
      <c r="D58" s="76"/>
      <c r="E58" s="131"/>
      <c r="F58" s="132"/>
      <c r="G58" s="133"/>
      <c r="H58" s="131"/>
      <c r="I58" s="132"/>
      <c r="J58" s="134"/>
    </row>
  </sheetData>
  <mergeCells count="153">
    <mergeCell ref="B58:D58"/>
    <mergeCell ref="E58:G58"/>
    <mergeCell ref="H58:J58"/>
    <mergeCell ref="B56:D56"/>
    <mergeCell ref="E56:G56"/>
    <mergeCell ref="H56:J56"/>
    <mergeCell ref="B57:D57"/>
    <mergeCell ref="E57:G57"/>
    <mergeCell ref="H57:J57"/>
    <mergeCell ref="B54:D54"/>
    <mergeCell ref="E54:G54"/>
    <mergeCell ref="H54:J54"/>
    <mergeCell ref="B55:D55"/>
    <mergeCell ref="E55:G55"/>
    <mergeCell ref="H55:J55"/>
    <mergeCell ref="B52:D52"/>
    <mergeCell ref="E52:G52"/>
    <mergeCell ref="H52:J52"/>
    <mergeCell ref="B53:D53"/>
    <mergeCell ref="E53:G53"/>
    <mergeCell ref="H53:J53"/>
    <mergeCell ref="B50:D50"/>
    <mergeCell ref="E50:G50"/>
    <mergeCell ref="H50:J50"/>
    <mergeCell ref="B51:D51"/>
    <mergeCell ref="E51:G51"/>
    <mergeCell ref="H51:J51"/>
    <mergeCell ref="B48:D48"/>
    <mergeCell ref="E48:G48"/>
    <mergeCell ref="H48:J48"/>
    <mergeCell ref="B49:D49"/>
    <mergeCell ref="E49:G49"/>
    <mergeCell ref="H49:J49"/>
    <mergeCell ref="B46:D46"/>
    <mergeCell ref="E46:G46"/>
    <mergeCell ref="H46:J46"/>
    <mergeCell ref="B47:D47"/>
    <mergeCell ref="E47:G47"/>
    <mergeCell ref="H47:J47"/>
    <mergeCell ref="B44:D44"/>
    <mergeCell ref="E44:G44"/>
    <mergeCell ref="H44:J44"/>
    <mergeCell ref="B45:D45"/>
    <mergeCell ref="E45:G45"/>
    <mergeCell ref="H45:J45"/>
    <mergeCell ref="B42:D42"/>
    <mergeCell ref="E42:G42"/>
    <mergeCell ref="H42:J42"/>
    <mergeCell ref="B43:D43"/>
    <mergeCell ref="E43:G43"/>
    <mergeCell ref="H43:J43"/>
    <mergeCell ref="B40:D40"/>
    <mergeCell ref="E40:G40"/>
    <mergeCell ref="H40:J40"/>
    <mergeCell ref="B41:D41"/>
    <mergeCell ref="E41:G41"/>
    <mergeCell ref="H41:J41"/>
    <mergeCell ref="B38:D38"/>
    <mergeCell ref="E38:G38"/>
    <mergeCell ref="H38:J38"/>
    <mergeCell ref="B39:D39"/>
    <mergeCell ref="E39:G39"/>
    <mergeCell ref="H39:J39"/>
    <mergeCell ref="B36:D36"/>
    <mergeCell ref="E36:G36"/>
    <mergeCell ref="H36:J36"/>
    <mergeCell ref="B37:D37"/>
    <mergeCell ref="E37:G37"/>
    <mergeCell ref="H37:J37"/>
    <mergeCell ref="B34:D34"/>
    <mergeCell ref="E34:G34"/>
    <mergeCell ref="H34:J34"/>
    <mergeCell ref="B35:D35"/>
    <mergeCell ref="E35:G35"/>
    <mergeCell ref="H35:J35"/>
    <mergeCell ref="B32:D32"/>
    <mergeCell ref="E32:G32"/>
    <mergeCell ref="H32:J32"/>
    <mergeCell ref="B33:D33"/>
    <mergeCell ref="E33:G33"/>
    <mergeCell ref="H33:J33"/>
    <mergeCell ref="B30:D30"/>
    <mergeCell ref="E30:G30"/>
    <mergeCell ref="H30:J30"/>
    <mergeCell ref="B31:D31"/>
    <mergeCell ref="E31:G31"/>
    <mergeCell ref="H31:J31"/>
    <mergeCell ref="B28:D28"/>
    <mergeCell ref="E28:G28"/>
    <mergeCell ref="H28:J28"/>
    <mergeCell ref="B29:D29"/>
    <mergeCell ref="E29:G29"/>
    <mergeCell ref="H29:J29"/>
    <mergeCell ref="B26:D26"/>
    <mergeCell ref="E26:G26"/>
    <mergeCell ref="H26:J26"/>
    <mergeCell ref="B27:D27"/>
    <mergeCell ref="E27:G27"/>
    <mergeCell ref="H27:J27"/>
    <mergeCell ref="B24:D24"/>
    <mergeCell ref="E24:G24"/>
    <mergeCell ref="H24:J24"/>
    <mergeCell ref="B25:D25"/>
    <mergeCell ref="E25:G25"/>
    <mergeCell ref="H25:J25"/>
    <mergeCell ref="B22:D22"/>
    <mergeCell ref="E22:G22"/>
    <mergeCell ref="H22:J22"/>
    <mergeCell ref="B23:D23"/>
    <mergeCell ref="E23:G23"/>
    <mergeCell ref="H23:J23"/>
    <mergeCell ref="B20:D20"/>
    <mergeCell ref="E20:G20"/>
    <mergeCell ref="H20:J20"/>
    <mergeCell ref="B21:D21"/>
    <mergeCell ref="E21:G21"/>
    <mergeCell ref="H21:J21"/>
    <mergeCell ref="B18:D18"/>
    <mergeCell ref="E18:G18"/>
    <mergeCell ref="H18:J18"/>
    <mergeCell ref="B19:D19"/>
    <mergeCell ref="E19:G19"/>
    <mergeCell ref="H19:J19"/>
    <mergeCell ref="B16:D16"/>
    <mergeCell ref="E16:G16"/>
    <mergeCell ref="H16:J16"/>
    <mergeCell ref="B17:D17"/>
    <mergeCell ref="E17:G17"/>
    <mergeCell ref="H17:J17"/>
    <mergeCell ref="B14:D14"/>
    <mergeCell ref="E14:G14"/>
    <mergeCell ref="H14:J14"/>
    <mergeCell ref="B15:D15"/>
    <mergeCell ref="E15:G15"/>
    <mergeCell ref="H15:J15"/>
    <mergeCell ref="B12:D12"/>
    <mergeCell ref="E12:G12"/>
    <mergeCell ref="H12:J12"/>
    <mergeCell ref="B13:D13"/>
    <mergeCell ref="E13:G13"/>
    <mergeCell ref="H13:J13"/>
    <mergeCell ref="B10:D10"/>
    <mergeCell ref="E10:G10"/>
    <mergeCell ref="H10:J10"/>
    <mergeCell ref="B11:D11"/>
    <mergeCell ref="E11:G11"/>
    <mergeCell ref="H11:J11"/>
    <mergeCell ref="A1:J1"/>
    <mergeCell ref="A2:J6"/>
    <mergeCell ref="A7:J8"/>
    <mergeCell ref="B9:D9"/>
    <mergeCell ref="E9:G9"/>
    <mergeCell ref="H9:J9"/>
  </mergeCells>
  <phoneticPr fontId="6" type="noConversion"/>
  <printOptions horizontalCentered="1" verticalCentered="1"/>
  <pageMargins left="0" right="0" top="0" bottom="0" header="0" footer="0"/>
  <pageSetup paperSize="9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8"/>
  <sheetViews>
    <sheetView workbookViewId="0">
      <selection sqref="A1:J58"/>
    </sheetView>
  </sheetViews>
  <sheetFormatPr defaultColWidth="12.875" defaultRowHeight="16.2"/>
  <cols>
    <col min="1" max="1" width="7.375" style="1" customWidth="1"/>
    <col min="2" max="10" width="11.375" style="1" customWidth="1"/>
    <col min="11" max="11" width="6.75" style="1" customWidth="1"/>
    <col min="12" max="256" width="12.875" style="1"/>
    <col min="257" max="257" width="7.375" style="1" customWidth="1"/>
    <col min="258" max="266" width="11.375" style="1" customWidth="1"/>
    <col min="267" max="267" width="6.75" style="1" customWidth="1"/>
    <col min="268" max="512" width="12.875" style="1"/>
    <col min="513" max="513" width="7.375" style="1" customWidth="1"/>
    <col min="514" max="522" width="11.375" style="1" customWidth="1"/>
    <col min="523" max="523" width="6.75" style="1" customWidth="1"/>
    <col min="524" max="768" width="12.875" style="1"/>
    <col min="769" max="769" width="7.375" style="1" customWidth="1"/>
    <col min="770" max="778" width="11.375" style="1" customWidth="1"/>
    <col min="779" max="779" width="6.75" style="1" customWidth="1"/>
    <col min="780" max="1024" width="12.875" style="1"/>
    <col min="1025" max="1025" width="7.375" style="1" customWidth="1"/>
    <col min="1026" max="1034" width="11.375" style="1" customWidth="1"/>
    <col min="1035" max="1035" width="6.75" style="1" customWidth="1"/>
    <col min="1036" max="1280" width="12.875" style="1"/>
    <col min="1281" max="1281" width="7.375" style="1" customWidth="1"/>
    <col min="1282" max="1290" width="11.375" style="1" customWidth="1"/>
    <col min="1291" max="1291" width="6.75" style="1" customWidth="1"/>
    <col min="1292" max="1536" width="12.875" style="1"/>
    <col min="1537" max="1537" width="7.375" style="1" customWidth="1"/>
    <col min="1538" max="1546" width="11.375" style="1" customWidth="1"/>
    <col min="1547" max="1547" width="6.75" style="1" customWidth="1"/>
    <col min="1548" max="1792" width="12.875" style="1"/>
    <col min="1793" max="1793" width="7.375" style="1" customWidth="1"/>
    <col min="1794" max="1802" width="11.375" style="1" customWidth="1"/>
    <col min="1803" max="1803" width="6.75" style="1" customWidth="1"/>
    <col min="1804" max="2048" width="12.875" style="1"/>
    <col min="2049" max="2049" width="7.375" style="1" customWidth="1"/>
    <col min="2050" max="2058" width="11.375" style="1" customWidth="1"/>
    <col min="2059" max="2059" width="6.75" style="1" customWidth="1"/>
    <col min="2060" max="2304" width="12.875" style="1"/>
    <col min="2305" max="2305" width="7.375" style="1" customWidth="1"/>
    <col min="2306" max="2314" width="11.375" style="1" customWidth="1"/>
    <col min="2315" max="2315" width="6.75" style="1" customWidth="1"/>
    <col min="2316" max="2560" width="12.875" style="1"/>
    <col min="2561" max="2561" width="7.375" style="1" customWidth="1"/>
    <col min="2562" max="2570" width="11.375" style="1" customWidth="1"/>
    <col min="2571" max="2571" width="6.75" style="1" customWidth="1"/>
    <col min="2572" max="2816" width="12.875" style="1"/>
    <col min="2817" max="2817" width="7.375" style="1" customWidth="1"/>
    <col min="2818" max="2826" width="11.375" style="1" customWidth="1"/>
    <col min="2827" max="2827" width="6.75" style="1" customWidth="1"/>
    <col min="2828" max="3072" width="12.875" style="1"/>
    <col min="3073" max="3073" width="7.375" style="1" customWidth="1"/>
    <col min="3074" max="3082" width="11.375" style="1" customWidth="1"/>
    <col min="3083" max="3083" width="6.75" style="1" customWidth="1"/>
    <col min="3084" max="3328" width="12.875" style="1"/>
    <col min="3329" max="3329" width="7.375" style="1" customWidth="1"/>
    <col min="3330" max="3338" width="11.375" style="1" customWidth="1"/>
    <col min="3339" max="3339" width="6.75" style="1" customWidth="1"/>
    <col min="3340" max="3584" width="12.875" style="1"/>
    <col min="3585" max="3585" width="7.375" style="1" customWidth="1"/>
    <col min="3586" max="3594" width="11.375" style="1" customWidth="1"/>
    <col min="3595" max="3595" width="6.75" style="1" customWidth="1"/>
    <col min="3596" max="3840" width="12.875" style="1"/>
    <col min="3841" max="3841" width="7.375" style="1" customWidth="1"/>
    <col min="3842" max="3850" width="11.375" style="1" customWidth="1"/>
    <col min="3851" max="3851" width="6.75" style="1" customWidth="1"/>
    <col min="3852" max="4096" width="12.875" style="1"/>
    <col min="4097" max="4097" width="7.375" style="1" customWidth="1"/>
    <col min="4098" max="4106" width="11.375" style="1" customWidth="1"/>
    <col min="4107" max="4107" width="6.75" style="1" customWidth="1"/>
    <col min="4108" max="4352" width="12.875" style="1"/>
    <col min="4353" max="4353" width="7.375" style="1" customWidth="1"/>
    <col min="4354" max="4362" width="11.375" style="1" customWidth="1"/>
    <col min="4363" max="4363" width="6.75" style="1" customWidth="1"/>
    <col min="4364" max="4608" width="12.875" style="1"/>
    <col min="4609" max="4609" width="7.375" style="1" customWidth="1"/>
    <col min="4610" max="4618" width="11.375" style="1" customWidth="1"/>
    <col min="4619" max="4619" width="6.75" style="1" customWidth="1"/>
    <col min="4620" max="4864" width="12.875" style="1"/>
    <col min="4865" max="4865" width="7.375" style="1" customWidth="1"/>
    <col min="4866" max="4874" width="11.375" style="1" customWidth="1"/>
    <col min="4875" max="4875" width="6.75" style="1" customWidth="1"/>
    <col min="4876" max="5120" width="12.875" style="1"/>
    <col min="5121" max="5121" width="7.375" style="1" customWidth="1"/>
    <col min="5122" max="5130" width="11.375" style="1" customWidth="1"/>
    <col min="5131" max="5131" width="6.75" style="1" customWidth="1"/>
    <col min="5132" max="5376" width="12.875" style="1"/>
    <col min="5377" max="5377" width="7.375" style="1" customWidth="1"/>
    <col min="5378" max="5386" width="11.375" style="1" customWidth="1"/>
    <col min="5387" max="5387" width="6.75" style="1" customWidth="1"/>
    <col min="5388" max="5632" width="12.875" style="1"/>
    <col min="5633" max="5633" width="7.375" style="1" customWidth="1"/>
    <col min="5634" max="5642" width="11.375" style="1" customWidth="1"/>
    <col min="5643" max="5643" width="6.75" style="1" customWidth="1"/>
    <col min="5644" max="5888" width="12.875" style="1"/>
    <col min="5889" max="5889" width="7.375" style="1" customWidth="1"/>
    <col min="5890" max="5898" width="11.375" style="1" customWidth="1"/>
    <col min="5899" max="5899" width="6.75" style="1" customWidth="1"/>
    <col min="5900" max="6144" width="12.875" style="1"/>
    <col min="6145" max="6145" width="7.375" style="1" customWidth="1"/>
    <col min="6146" max="6154" width="11.375" style="1" customWidth="1"/>
    <col min="6155" max="6155" width="6.75" style="1" customWidth="1"/>
    <col min="6156" max="6400" width="12.875" style="1"/>
    <col min="6401" max="6401" width="7.375" style="1" customWidth="1"/>
    <col min="6402" max="6410" width="11.375" style="1" customWidth="1"/>
    <col min="6411" max="6411" width="6.75" style="1" customWidth="1"/>
    <col min="6412" max="6656" width="12.875" style="1"/>
    <col min="6657" max="6657" width="7.375" style="1" customWidth="1"/>
    <col min="6658" max="6666" width="11.375" style="1" customWidth="1"/>
    <col min="6667" max="6667" width="6.75" style="1" customWidth="1"/>
    <col min="6668" max="6912" width="12.875" style="1"/>
    <col min="6913" max="6913" width="7.375" style="1" customWidth="1"/>
    <col min="6914" max="6922" width="11.375" style="1" customWidth="1"/>
    <col min="6923" max="6923" width="6.75" style="1" customWidth="1"/>
    <col min="6924" max="7168" width="12.875" style="1"/>
    <col min="7169" max="7169" width="7.375" style="1" customWidth="1"/>
    <col min="7170" max="7178" width="11.375" style="1" customWidth="1"/>
    <col min="7179" max="7179" width="6.75" style="1" customWidth="1"/>
    <col min="7180" max="7424" width="12.875" style="1"/>
    <col min="7425" max="7425" width="7.375" style="1" customWidth="1"/>
    <col min="7426" max="7434" width="11.375" style="1" customWidth="1"/>
    <col min="7435" max="7435" width="6.75" style="1" customWidth="1"/>
    <col min="7436" max="7680" width="12.875" style="1"/>
    <col min="7681" max="7681" width="7.375" style="1" customWidth="1"/>
    <col min="7682" max="7690" width="11.375" style="1" customWidth="1"/>
    <col min="7691" max="7691" width="6.75" style="1" customWidth="1"/>
    <col min="7692" max="7936" width="12.875" style="1"/>
    <col min="7937" max="7937" width="7.375" style="1" customWidth="1"/>
    <col min="7938" max="7946" width="11.375" style="1" customWidth="1"/>
    <col min="7947" max="7947" width="6.75" style="1" customWidth="1"/>
    <col min="7948" max="8192" width="12.875" style="1"/>
    <col min="8193" max="8193" width="7.375" style="1" customWidth="1"/>
    <col min="8194" max="8202" width="11.375" style="1" customWidth="1"/>
    <col min="8203" max="8203" width="6.75" style="1" customWidth="1"/>
    <col min="8204" max="8448" width="12.875" style="1"/>
    <col min="8449" max="8449" width="7.375" style="1" customWidth="1"/>
    <col min="8450" max="8458" width="11.375" style="1" customWidth="1"/>
    <col min="8459" max="8459" width="6.75" style="1" customWidth="1"/>
    <col min="8460" max="8704" width="12.875" style="1"/>
    <col min="8705" max="8705" width="7.375" style="1" customWidth="1"/>
    <col min="8706" max="8714" width="11.375" style="1" customWidth="1"/>
    <col min="8715" max="8715" width="6.75" style="1" customWidth="1"/>
    <col min="8716" max="8960" width="12.875" style="1"/>
    <col min="8961" max="8961" width="7.375" style="1" customWidth="1"/>
    <col min="8962" max="8970" width="11.375" style="1" customWidth="1"/>
    <col min="8971" max="8971" width="6.75" style="1" customWidth="1"/>
    <col min="8972" max="9216" width="12.875" style="1"/>
    <col min="9217" max="9217" width="7.375" style="1" customWidth="1"/>
    <col min="9218" max="9226" width="11.375" style="1" customWidth="1"/>
    <col min="9227" max="9227" width="6.75" style="1" customWidth="1"/>
    <col min="9228" max="9472" width="12.875" style="1"/>
    <col min="9473" max="9473" width="7.375" style="1" customWidth="1"/>
    <col min="9474" max="9482" width="11.375" style="1" customWidth="1"/>
    <col min="9483" max="9483" width="6.75" style="1" customWidth="1"/>
    <col min="9484" max="9728" width="12.875" style="1"/>
    <col min="9729" max="9729" width="7.375" style="1" customWidth="1"/>
    <col min="9730" max="9738" width="11.375" style="1" customWidth="1"/>
    <col min="9739" max="9739" width="6.75" style="1" customWidth="1"/>
    <col min="9740" max="9984" width="12.875" style="1"/>
    <col min="9985" max="9985" width="7.375" style="1" customWidth="1"/>
    <col min="9986" max="9994" width="11.375" style="1" customWidth="1"/>
    <col min="9995" max="9995" width="6.75" style="1" customWidth="1"/>
    <col min="9996" max="10240" width="12.875" style="1"/>
    <col min="10241" max="10241" width="7.375" style="1" customWidth="1"/>
    <col min="10242" max="10250" width="11.375" style="1" customWidth="1"/>
    <col min="10251" max="10251" width="6.75" style="1" customWidth="1"/>
    <col min="10252" max="10496" width="12.875" style="1"/>
    <col min="10497" max="10497" width="7.375" style="1" customWidth="1"/>
    <col min="10498" max="10506" width="11.375" style="1" customWidth="1"/>
    <col min="10507" max="10507" width="6.75" style="1" customWidth="1"/>
    <col min="10508" max="10752" width="12.875" style="1"/>
    <col min="10753" max="10753" width="7.375" style="1" customWidth="1"/>
    <col min="10754" max="10762" width="11.375" style="1" customWidth="1"/>
    <col min="10763" max="10763" width="6.75" style="1" customWidth="1"/>
    <col min="10764" max="11008" width="12.875" style="1"/>
    <col min="11009" max="11009" width="7.375" style="1" customWidth="1"/>
    <col min="11010" max="11018" width="11.375" style="1" customWidth="1"/>
    <col min="11019" max="11019" width="6.75" style="1" customWidth="1"/>
    <col min="11020" max="11264" width="12.875" style="1"/>
    <col min="11265" max="11265" width="7.375" style="1" customWidth="1"/>
    <col min="11266" max="11274" width="11.375" style="1" customWidth="1"/>
    <col min="11275" max="11275" width="6.75" style="1" customWidth="1"/>
    <col min="11276" max="11520" width="12.875" style="1"/>
    <col min="11521" max="11521" width="7.375" style="1" customWidth="1"/>
    <col min="11522" max="11530" width="11.375" style="1" customWidth="1"/>
    <col min="11531" max="11531" width="6.75" style="1" customWidth="1"/>
    <col min="11532" max="11776" width="12.875" style="1"/>
    <col min="11777" max="11777" width="7.375" style="1" customWidth="1"/>
    <col min="11778" max="11786" width="11.375" style="1" customWidth="1"/>
    <col min="11787" max="11787" width="6.75" style="1" customWidth="1"/>
    <col min="11788" max="12032" width="12.875" style="1"/>
    <col min="12033" max="12033" width="7.375" style="1" customWidth="1"/>
    <col min="12034" max="12042" width="11.375" style="1" customWidth="1"/>
    <col min="12043" max="12043" width="6.75" style="1" customWidth="1"/>
    <col min="12044" max="12288" width="12.875" style="1"/>
    <col min="12289" max="12289" width="7.375" style="1" customWidth="1"/>
    <col min="12290" max="12298" width="11.375" style="1" customWidth="1"/>
    <col min="12299" max="12299" width="6.75" style="1" customWidth="1"/>
    <col min="12300" max="12544" width="12.875" style="1"/>
    <col min="12545" max="12545" width="7.375" style="1" customWidth="1"/>
    <col min="12546" max="12554" width="11.375" style="1" customWidth="1"/>
    <col min="12555" max="12555" width="6.75" style="1" customWidth="1"/>
    <col min="12556" max="12800" width="12.875" style="1"/>
    <col min="12801" max="12801" width="7.375" style="1" customWidth="1"/>
    <col min="12802" max="12810" width="11.375" style="1" customWidth="1"/>
    <col min="12811" max="12811" width="6.75" style="1" customWidth="1"/>
    <col min="12812" max="13056" width="12.875" style="1"/>
    <col min="13057" max="13057" width="7.375" style="1" customWidth="1"/>
    <col min="13058" max="13066" width="11.375" style="1" customWidth="1"/>
    <col min="13067" max="13067" width="6.75" style="1" customWidth="1"/>
    <col min="13068" max="13312" width="12.875" style="1"/>
    <col min="13313" max="13313" width="7.375" style="1" customWidth="1"/>
    <col min="13314" max="13322" width="11.375" style="1" customWidth="1"/>
    <col min="13323" max="13323" width="6.75" style="1" customWidth="1"/>
    <col min="13324" max="13568" width="12.875" style="1"/>
    <col min="13569" max="13569" width="7.375" style="1" customWidth="1"/>
    <col min="13570" max="13578" width="11.375" style="1" customWidth="1"/>
    <col min="13579" max="13579" width="6.75" style="1" customWidth="1"/>
    <col min="13580" max="13824" width="12.875" style="1"/>
    <col min="13825" max="13825" width="7.375" style="1" customWidth="1"/>
    <col min="13826" max="13834" width="11.375" style="1" customWidth="1"/>
    <col min="13835" max="13835" width="6.75" style="1" customWidth="1"/>
    <col min="13836" max="14080" width="12.875" style="1"/>
    <col min="14081" max="14081" width="7.375" style="1" customWidth="1"/>
    <col min="14082" max="14090" width="11.375" style="1" customWidth="1"/>
    <col min="14091" max="14091" width="6.75" style="1" customWidth="1"/>
    <col min="14092" max="14336" width="12.875" style="1"/>
    <col min="14337" max="14337" width="7.375" style="1" customWidth="1"/>
    <col min="14338" max="14346" width="11.375" style="1" customWidth="1"/>
    <col min="14347" max="14347" width="6.75" style="1" customWidth="1"/>
    <col min="14348" max="14592" width="12.875" style="1"/>
    <col min="14593" max="14593" width="7.375" style="1" customWidth="1"/>
    <col min="14594" max="14602" width="11.375" style="1" customWidth="1"/>
    <col min="14603" max="14603" width="6.75" style="1" customWidth="1"/>
    <col min="14604" max="14848" width="12.875" style="1"/>
    <col min="14849" max="14849" width="7.375" style="1" customWidth="1"/>
    <col min="14850" max="14858" width="11.375" style="1" customWidth="1"/>
    <col min="14859" max="14859" width="6.75" style="1" customWidth="1"/>
    <col min="14860" max="15104" width="12.875" style="1"/>
    <col min="15105" max="15105" width="7.375" style="1" customWidth="1"/>
    <col min="15106" max="15114" width="11.375" style="1" customWidth="1"/>
    <col min="15115" max="15115" width="6.75" style="1" customWidth="1"/>
    <col min="15116" max="15360" width="12.875" style="1"/>
    <col min="15361" max="15361" width="7.375" style="1" customWidth="1"/>
    <col min="15362" max="15370" width="11.375" style="1" customWidth="1"/>
    <col min="15371" max="15371" width="6.75" style="1" customWidth="1"/>
    <col min="15372" max="15616" width="12.875" style="1"/>
    <col min="15617" max="15617" width="7.375" style="1" customWidth="1"/>
    <col min="15618" max="15626" width="11.375" style="1" customWidth="1"/>
    <col min="15627" max="15627" width="6.75" style="1" customWidth="1"/>
    <col min="15628" max="15872" width="12.875" style="1"/>
    <col min="15873" max="15873" width="7.375" style="1" customWidth="1"/>
    <col min="15874" max="15882" width="11.375" style="1" customWidth="1"/>
    <col min="15883" max="15883" width="6.75" style="1" customWidth="1"/>
    <col min="15884" max="16128" width="12.875" style="1"/>
    <col min="16129" max="16129" width="7.375" style="1" customWidth="1"/>
    <col min="16130" max="16138" width="11.375" style="1" customWidth="1"/>
    <col min="16139" max="16139" width="6.75" style="1" customWidth="1"/>
    <col min="16140" max="16384" width="12.875" style="1"/>
  </cols>
  <sheetData>
    <row r="1" spans="1:11" ht="18.600000000000001" thickBot="1">
      <c r="A1" s="81" t="s">
        <v>523</v>
      </c>
      <c r="B1" s="82"/>
      <c r="C1" s="82"/>
      <c r="D1" s="82"/>
      <c r="E1" s="82"/>
      <c r="F1" s="82"/>
      <c r="G1" s="82"/>
      <c r="H1" s="82"/>
      <c r="I1" s="82"/>
      <c r="J1" s="83"/>
      <c r="K1" s="17"/>
    </row>
    <row r="2" spans="1:11" ht="28.5" customHeight="1">
      <c r="A2" s="84" t="s">
        <v>447</v>
      </c>
      <c r="B2" s="85"/>
      <c r="C2" s="85"/>
      <c r="D2" s="85"/>
      <c r="E2" s="85"/>
      <c r="F2" s="85"/>
      <c r="G2" s="85"/>
      <c r="H2" s="85"/>
      <c r="I2" s="85"/>
      <c r="J2" s="86"/>
      <c r="K2" s="17"/>
    </row>
    <row r="3" spans="1:11" ht="28.5" customHeight="1">
      <c r="A3" s="87"/>
      <c r="B3" s="88"/>
      <c r="C3" s="88"/>
      <c r="D3" s="88"/>
      <c r="E3" s="88"/>
      <c r="F3" s="88"/>
      <c r="G3" s="88"/>
      <c r="H3" s="88"/>
      <c r="I3" s="88"/>
      <c r="J3" s="89"/>
      <c r="K3" s="18"/>
    </row>
    <row r="4" spans="1:11" ht="28.5" customHeight="1">
      <c r="A4" s="87"/>
      <c r="B4" s="88"/>
      <c r="C4" s="88"/>
      <c r="D4" s="88"/>
      <c r="E4" s="88"/>
      <c r="F4" s="88"/>
      <c r="G4" s="88"/>
      <c r="H4" s="88"/>
      <c r="I4" s="88"/>
      <c r="J4" s="89"/>
      <c r="K4" s="18"/>
    </row>
    <row r="5" spans="1:11" ht="28.5" customHeight="1">
      <c r="A5" s="87"/>
      <c r="B5" s="88"/>
      <c r="C5" s="88"/>
      <c r="D5" s="88"/>
      <c r="E5" s="88"/>
      <c r="F5" s="88"/>
      <c r="G5" s="88"/>
      <c r="H5" s="88"/>
      <c r="I5" s="88"/>
      <c r="J5" s="89"/>
      <c r="K5" s="18"/>
    </row>
    <row r="6" spans="1:11" ht="28.5" customHeight="1" thickBot="1">
      <c r="A6" s="90"/>
      <c r="B6" s="91"/>
      <c r="C6" s="91"/>
      <c r="D6" s="91"/>
      <c r="E6" s="91"/>
      <c r="F6" s="91"/>
      <c r="G6" s="91"/>
      <c r="H6" s="91"/>
      <c r="I6" s="91"/>
      <c r="J6" s="92"/>
      <c r="K6" s="18"/>
    </row>
    <row r="7" spans="1:11" ht="12" customHeight="1">
      <c r="A7" s="93" t="s">
        <v>524</v>
      </c>
      <c r="B7" s="94"/>
      <c r="C7" s="94"/>
      <c r="D7" s="94"/>
      <c r="E7" s="94"/>
      <c r="F7" s="94"/>
      <c r="G7" s="94"/>
      <c r="H7" s="94"/>
      <c r="I7" s="94"/>
      <c r="J7" s="95"/>
      <c r="K7" s="18"/>
    </row>
    <row r="8" spans="1:11" ht="12" customHeight="1" thickBot="1">
      <c r="A8" s="96"/>
      <c r="B8" s="97"/>
      <c r="C8" s="97"/>
      <c r="D8" s="97"/>
      <c r="E8" s="97"/>
      <c r="F8" s="97"/>
      <c r="G8" s="97"/>
      <c r="H8" s="97"/>
      <c r="I8" s="97"/>
      <c r="J8" s="98"/>
      <c r="K8" s="18"/>
    </row>
    <row r="9" spans="1:11" ht="27" customHeight="1">
      <c r="A9" s="34" t="s">
        <v>525</v>
      </c>
      <c r="B9" s="99" t="s">
        <v>449</v>
      </c>
      <c r="C9" s="99"/>
      <c r="D9" s="99"/>
      <c r="E9" s="99" t="s">
        <v>11</v>
      </c>
      <c r="F9" s="99"/>
      <c r="G9" s="99"/>
      <c r="H9" s="99" t="s">
        <v>526</v>
      </c>
      <c r="I9" s="99"/>
      <c r="J9" s="100"/>
      <c r="K9" s="18"/>
    </row>
    <row r="10" spans="1:11" ht="27" customHeight="1">
      <c r="A10" s="35" t="s">
        <v>450</v>
      </c>
      <c r="B10" s="76" t="s">
        <v>527</v>
      </c>
      <c r="C10" s="76"/>
      <c r="D10" s="76"/>
      <c r="E10" s="77"/>
      <c r="F10" s="77"/>
      <c r="G10" s="78"/>
      <c r="H10" s="76"/>
      <c r="I10" s="76"/>
      <c r="J10" s="76"/>
      <c r="K10" s="18"/>
    </row>
    <row r="11" spans="1:11" ht="27" customHeight="1">
      <c r="A11" s="35" t="s">
        <v>528</v>
      </c>
      <c r="B11" s="76" t="s">
        <v>343</v>
      </c>
      <c r="C11" s="76"/>
      <c r="D11" s="76"/>
      <c r="E11" s="79"/>
      <c r="F11" s="79"/>
      <c r="G11" s="80"/>
      <c r="H11" s="76" t="s">
        <v>337</v>
      </c>
      <c r="I11" s="76"/>
      <c r="J11" s="76"/>
      <c r="K11" s="18"/>
    </row>
    <row r="12" spans="1:11" ht="27" customHeight="1">
      <c r="A12" s="35" t="s">
        <v>529</v>
      </c>
      <c r="B12" s="76" t="s">
        <v>530</v>
      </c>
      <c r="C12" s="76"/>
      <c r="D12" s="76"/>
      <c r="E12" s="77"/>
      <c r="F12" s="77"/>
      <c r="G12" s="78"/>
      <c r="H12" s="76" t="s">
        <v>339</v>
      </c>
      <c r="I12" s="76"/>
      <c r="J12" s="76"/>
      <c r="K12" s="18"/>
    </row>
    <row r="13" spans="1:11" ht="27" customHeight="1">
      <c r="A13" s="35" t="s">
        <v>531</v>
      </c>
      <c r="B13" s="76" t="s">
        <v>530</v>
      </c>
      <c r="C13" s="76"/>
      <c r="D13" s="76"/>
      <c r="E13" s="77"/>
      <c r="F13" s="77"/>
      <c r="G13" s="78"/>
      <c r="H13" s="76" t="s">
        <v>532</v>
      </c>
      <c r="I13" s="76"/>
      <c r="J13" s="76"/>
      <c r="K13" s="18"/>
    </row>
    <row r="14" spans="1:11" ht="27" customHeight="1">
      <c r="A14" s="35" t="s">
        <v>453</v>
      </c>
      <c r="B14" s="76" t="s">
        <v>336</v>
      </c>
      <c r="C14" s="76"/>
      <c r="D14" s="76"/>
      <c r="E14" s="77"/>
      <c r="F14" s="77"/>
      <c r="G14" s="78"/>
      <c r="H14" s="76" t="s">
        <v>347</v>
      </c>
      <c r="I14" s="76"/>
      <c r="J14" s="76"/>
      <c r="K14" s="18"/>
    </row>
    <row r="15" spans="1:11" ht="27" customHeight="1">
      <c r="A15" s="35" t="s">
        <v>344</v>
      </c>
      <c r="B15" s="76" t="s">
        <v>530</v>
      </c>
      <c r="C15" s="76"/>
      <c r="D15" s="76"/>
      <c r="E15" s="77"/>
      <c r="F15" s="77"/>
      <c r="G15" s="78"/>
      <c r="H15" s="76" t="s">
        <v>347</v>
      </c>
      <c r="I15" s="76"/>
      <c r="J15" s="76"/>
      <c r="K15" s="18"/>
    </row>
    <row r="16" spans="1:11" ht="27" customHeight="1">
      <c r="A16" s="35" t="s">
        <v>533</v>
      </c>
      <c r="B16" s="76" t="s">
        <v>336</v>
      </c>
      <c r="C16" s="76"/>
      <c r="D16" s="76"/>
      <c r="E16" s="77"/>
      <c r="F16" s="77"/>
      <c r="G16" s="78"/>
      <c r="H16" s="76" t="s">
        <v>532</v>
      </c>
      <c r="I16" s="76"/>
      <c r="J16" s="76"/>
      <c r="K16" s="18"/>
    </row>
    <row r="17" spans="1:11" ht="27" customHeight="1">
      <c r="A17" s="35" t="s">
        <v>456</v>
      </c>
      <c r="B17" s="76" t="s">
        <v>530</v>
      </c>
      <c r="C17" s="76"/>
      <c r="D17" s="76"/>
      <c r="E17" s="77"/>
      <c r="F17" s="77"/>
      <c r="G17" s="78"/>
      <c r="H17" s="76" t="s">
        <v>347</v>
      </c>
      <c r="I17" s="76"/>
      <c r="J17" s="76"/>
      <c r="K17" s="18"/>
    </row>
    <row r="18" spans="1:11" ht="27" customHeight="1">
      <c r="A18" s="35" t="s">
        <v>348</v>
      </c>
      <c r="B18" s="76" t="s">
        <v>336</v>
      </c>
      <c r="C18" s="76"/>
      <c r="D18" s="76"/>
      <c r="E18" s="77"/>
      <c r="F18" s="77"/>
      <c r="G18" s="78"/>
      <c r="H18" s="76" t="s">
        <v>347</v>
      </c>
      <c r="I18" s="76"/>
      <c r="J18" s="76"/>
      <c r="K18" s="18"/>
    </row>
    <row r="19" spans="1:11" ht="27" customHeight="1">
      <c r="A19" s="35" t="s">
        <v>457</v>
      </c>
      <c r="B19" s="76" t="s">
        <v>336</v>
      </c>
      <c r="C19" s="76"/>
      <c r="D19" s="76"/>
      <c r="E19" s="77"/>
      <c r="F19" s="77"/>
      <c r="G19" s="78"/>
      <c r="H19" s="76" t="s">
        <v>532</v>
      </c>
      <c r="I19" s="76"/>
      <c r="J19" s="76"/>
      <c r="K19" s="18"/>
    </row>
    <row r="20" spans="1:11" ht="27" customHeight="1">
      <c r="A20" s="35" t="s">
        <v>534</v>
      </c>
      <c r="B20" s="76" t="s">
        <v>343</v>
      </c>
      <c r="C20" s="76"/>
      <c r="D20" s="76"/>
      <c r="E20" s="77"/>
      <c r="F20" s="77"/>
      <c r="G20" s="78"/>
      <c r="H20" s="76" t="s">
        <v>341</v>
      </c>
      <c r="I20" s="76"/>
      <c r="J20" s="76"/>
      <c r="K20" s="19"/>
    </row>
    <row r="21" spans="1:11" ht="27" customHeight="1">
      <c r="A21" s="35" t="s">
        <v>353</v>
      </c>
      <c r="B21" s="76" t="s">
        <v>343</v>
      </c>
      <c r="C21" s="76"/>
      <c r="D21" s="76"/>
      <c r="E21" s="77"/>
      <c r="F21" s="77"/>
      <c r="G21" s="78"/>
      <c r="H21" s="76" t="s">
        <v>347</v>
      </c>
      <c r="I21" s="76"/>
      <c r="J21" s="76"/>
      <c r="K21" s="19"/>
    </row>
    <row r="22" spans="1:11" ht="27" customHeight="1">
      <c r="A22" s="35" t="s">
        <v>461</v>
      </c>
      <c r="B22" s="101" t="s">
        <v>336</v>
      </c>
      <c r="C22" s="102"/>
      <c r="D22" s="103"/>
      <c r="E22" s="77"/>
      <c r="F22" s="77"/>
      <c r="G22" s="78"/>
      <c r="H22" s="76" t="s">
        <v>357</v>
      </c>
      <c r="I22" s="76"/>
      <c r="J22" s="76"/>
      <c r="K22" s="19"/>
    </row>
    <row r="23" spans="1:11" ht="27" customHeight="1">
      <c r="A23" s="35" t="s">
        <v>535</v>
      </c>
      <c r="B23" s="104" t="s">
        <v>336</v>
      </c>
      <c r="C23" s="104"/>
      <c r="D23" s="104"/>
      <c r="E23" s="104"/>
      <c r="F23" s="104"/>
      <c r="G23" s="105"/>
      <c r="H23" s="104" t="s">
        <v>355</v>
      </c>
      <c r="I23" s="104"/>
      <c r="J23" s="105"/>
      <c r="K23" s="19"/>
    </row>
    <row r="24" spans="1:11" ht="27" customHeight="1">
      <c r="A24" s="35" t="s">
        <v>463</v>
      </c>
      <c r="B24" s="104" t="s">
        <v>536</v>
      </c>
      <c r="C24" s="104"/>
      <c r="D24" s="104"/>
      <c r="E24" s="110"/>
      <c r="F24" s="110"/>
      <c r="G24" s="111"/>
      <c r="H24" s="112" t="s">
        <v>357</v>
      </c>
      <c r="I24" s="107"/>
      <c r="J24" s="107"/>
      <c r="K24" s="19"/>
    </row>
    <row r="25" spans="1:11" ht="27" customHeight="1">
      <c r="A25" s="36" t="s">
        <v>537</v>
      </c>
      <c r="B25" s="104" t="s">
        <v>359</v>
      </c>
      <c r="C25" s="104"/>
      <c r="D25" s="104"/>
      <c r="E25" s="110"/>
      <c r="F25" s="110"/>
      <c r="G25" s="111"/>
      <c r="H25" s="112" t="s">
        <v>355</v>
      </c>
      <c r="I25" s="107"/>
      <c r="J25" s="107"/>
      <c r="K25" s="19"/>
    </row>
    <row r="26" spans="1:11" ht="27" customHeight="1">
      <c r="A26" s="36" t="s">
        <v>465</v>
      </c>
      <c r="B26" s="104" t="s">
        <v>362</v>
      </c>
      <c r="C26" s="104"/>
      <c r="D26" s="104"/>
      <c r="E26" s="110"/>
      <c r="F26" s="110"/>
      <c r="G26" s="111"/>
      <c r="H26" s="112" t="s">
        <v>357</v>
      </c>
      <c r="I26" s="107"/>
      <c r="J26" s="107"/>
      <c r="K26" s="19"/>
    </row>
    <row r="27" spans="1:11" ht="27" customHeight="1">
      <c r="A27" s="36" t="s">
        <v>366</v>
      </c>
      <c r="B27" s="101" t="s">
        <v>538</v>
      </c>
      <c r="C27" s="102"/>
      <c r="D27" s="103"/>
      <c r="E27" s="101"/>
      <c r="F27" s="102"/>
      <c r="G27" s="135"/>
      <c r="H27" s="136" t="s">
        <v>539</v>
      </c>
      <c r="I27" s="125"/>
      <c r="J27" s="127"/>
      <c r="K27" s="2"/>
    </row>
    <row r="28" spans="1:11" ht="27" customHeight="1">
      <c r="A28" s="36" t="s">
        <v>540</v>
      </c>
      <c r="B28" s="101" t="s">
        <v>541</v>
      </c>
      <c r="C28" s="102"/>
      <c r="D28" s="103"/>
      <c r="E28" s="138"/>
      <c r="F28" s="114"/>
      <c r="G28" s="115"/>
      <c r="H28" s="136" t="s">
        <v>542</v>
      </c>
      <c r="I28" s="125"/>
      <c r="J28" s="127"/>
      <c r="K28" s="20"/>
    </row>
    <row r="29" spans="1:11" ht="27" customHeight="1">
      <c r="A29" s="36" t="s">
        <v>543</v>
      </c>
      <c r="B29" s="101" t="s">
        <v>544</v>
      </c>
      <c r="C29" s="102"/>
      <c r="D29" s="103"/>
      <c r="E29" s="101" t="s">
        <v>545</v>
      </c>
      <c r="F29" s="102"/>
      <c r="G29" s="135"/>
      <c r="H29" s="113" t="s">
        <v>546</v>
      </c>
      <c r="I29" s="114"/>
      <c r="J29" s="115"/>
      <c r="K29" s="18"/>
    </row>
    <row r="30" spans="1:11" ht="27" customHeight="1">
      <c r="A30" s="36" t="s">
        <v>8</v>
      </c>
      <c r="B30" s="101" t="s">
        <v>547</v>
      </c>
      <c r="C30" s="102"/>
      <c r="D30" s="103"/>
      <c r="E30" s="101"/>
      <c r="F30" s="102"/>
      <c r="G30" s="135"/>
      <c r="H30" s="113" t="s">
        <v>548</v>
      </c>
      <c r="I30" s="114"/>
      <c r="J30" s="115"/>
      <c r="K30" s="18"/>
    </row>
    <row r="31" spans="1:11" ht="27" customHeight="1">
      <c r="A31" s="36" t="s">
        <v>549</v>
      </c>
      <c r="B31" s="101" t="s">
        <v>550</v>
      </c>
      <c r="C31" s="102"/>
      <c r="D31" s="103"/>
      <c r="E31" s="101" t="s">
        <v>516</v>
      </c>
      <c r="F31" s="102"/>
      <c r="G31" s="135"/>
      <c r="H31" s="137"/>
      <c r="I31" s="102"/>
      <c r="J31" s="135"/>
      <c r="K31" s="18"/>
    </row>
    <row r="32" spans="1:11" ht="27" customHeight="1">
      <c r="A32" s="36" t="s">
        <v>10</v>
      </c>
      <c r="B32" s="101" t="s">
        <v>551</v>
      </c>
      <c r="C32" s="102"/>
      <c r="D32" s="103"/>
      <c r="E32" s="101" t="s">
        <v>552</v>
      </c>
      <c r="F32" s="102"/>
      <c r="G32" s="135"/>
      <c r="H32" s="137"/>
      <c r="I32" s="102"/>
      <c r="J32" s="135"/>
      <c r="K32" s="18"/>
    </row>
    <row r="33" spans="1:11" ht="27" customHeight="1" thickBot="1">
      <c r="A33" s="36" t="s">
        <v>553</v>
      </c>
      <c r="B33" s="104" t="s">
        <v>554</v>
      </c>
      <c r="C33" s="104"/>
      <c r="D33" s="104"/>
      <c r="E33" s="104" t="s">
        <v>552</v>
      </c>
      <c r="F33" s="104"/>
      <c r="G33" s="105"/>
      <c r="H33" s="104"/>
      <c r="I33" s="104"/>
      <c r="J33" s="105"/>
      <c r="K33" s="18"/>
    </row>
    <row r="34" spans="1:11" ht="27" customHeight="1">
      <c r="A34" s="37" t="s">
        <v>385</v>
      </c>
      <c r="B34" s="116" t="s">
        <v>150</v>
      </c>
      <c r="C34" s="117"/>
      <c r="D34" s="118"/>
      <c r="E34" s="116" t="s">
        <v>555</v>
      </c>
      <c r="F34" s="117"/>
      <c r="G34" s="119"/>
      <c r="H34" s="99" t="s">
        <v>556</v>
      </c>
      <c r="I34" s="99"/>
      <c r="J34" s="100"/>
      <c r="K34" s="18"/>
    </row>
    <row r="35" spans="1:11" ht="27" customHeight="1">
      <c r="A35" s="36" t="s">
        <v>557</v>
      </c>
      <c r="B35" s="120" t="s">
        <v>558</v>
      </c>
      <c r="C35" s="121"/>
      <c r="D35" s="122"/>
      <c r="E35" s="120"/>
      <c r="F35" s="121"/>
      <c r="G35" s="123"/>
      <c r="H35" s="120" t="s">
        <v>542</v>
      </c>
      <c r="I35" s="121"/>
      <c r="J35" s="123"/>
      <c r="K35" s="18"/>
    </row>
    <row r="36" spans="1:11" ht="27" customHeight="1">
      <c r="A36" s="72" t="s">
        <v>12</v>
      </c>
      <c r="B36" s="120" t="s">
        <v>559</v>
      </c>
      <c r="C36" s="121"/>
      <c r="D36" s="122"/>
      <c r="E36" s="120" t="s">
        <v>560</v>
      </c>
      <c r="F36" s="121"/>
      <c r="G36" s="123"/>
      <c r="H36" s="120" t="s">
        <v>561</v>
      </c>
      <c r="I36" s="121"/>
      <c r="J36" s="123"/>
      <c r="K36" s="18"/>
    </row>
    <row r="37" spans="1:11" ht="27" customHeight="1">
      <c r="A37" s="36" t="s">
        <v>562</v>
      </c>
      <c r="B37" s="120" t="s">
        <v>563</v>
      </c>
      <c r="C37" s="121"/>
      <c r="D37" s="122"/>
      <c r="E37" s="120" t="s">
        <v>489</v>
      </c>
      <c r="F37" s="121"/>
      <c r="G37" s="123"/>
      <c r="H37" s="124" t="s">
        <v>564</v>
      </c>
      <c r="I37" s="121"/>
      <c r="J37" s="123"/>
      <c r="K37" s="18"/>
    </row>
    <row r="38" spans="1:11" ht="27" customHeight="1">
      <c r="A38" s="36" t="s">
        <v>565</v>
      </c>
      <c r="B38" s="120" t="s">
        <v>566</v>
      </c>
      <c r="C38" s="121"/>
      <c r="D38" s="122"/>
      <c r="E38" s="104" t="s">
        <v>567</v>
      </c>
      <c r="F38" s="104"/>
      <c r="G38" s="105"/>
      <c r="H38" s="120" t="s">
        <v>475</v>
      </c>
      <c r="I38" s="121"/>
      <c r="J38" s="123"/>
      <c r="K38" s="18"/>
    </row>
    <row r="39" spans="1:11" ht="27" customHeight="1">
      <c r="A39" s="36" t="s">
        <v>568</v>
      </c>
      <c r="B39" s="120" t="s">
        <v>569</v>
      </c>
      <c r="C39" s="121"/>
      <c r="D39" s="122"/>
      <c r="E39" s="104" t="s">
        <v>570</v>
      </c>
      <c r="F39" s="104"/>
      <c r="G39" s="105"/>
      <c r="H39" s="120"/>
      <c r="I39" s="121"/>
      <c r="J39" s="123"/>
      <c r="K39" s="18"/>
    </row>
    <row r="40" spans="1:11" ht="27" customHeight="1">
      <c r="A40" s="36" t="s">
        <v>4</v>
      </c>
      <c r="B40" s="120" t="s">
        <v>571</v>
      </c>
      <c r="C40" s="121"/>
      <c r="D40" s="122"/>
      <c r="E40" s="120" t="s">
        <v>570</v>
      </c>
      <c r="F40" s="121"/>
      <c r="G40" s="123"/>
      <c r="H40" s="120"/>
      <c r="I40" s="121"/>
      <c r="J40" s="123"/>
      <c r="K40" s="18"/>
    </row>
    <row r="41" spans="1:11" ht="27" customHeight="1">
      <c r="A41" s="36" t="s">
        <v>572</v>
      </c>
      <c r="B41" s="120" t="s">
        <v>573</v>
      </c>
      <c r="C41" s="121"/>
      <c r="D41" s="122"/>
      <c r="E41" s="120" t="s">
        <v>574</v>
      </c>
      <c r="F41" s="121"/>
      <c r="G41" s="123"/>
      <c r="H41" s="120"/>
      <c r="I41" s="121"/>
      <c r="J41" s="123"/>
      <c r="K41" s="18"/>
    </row>
    <row r="42" spans="1:11" ht="27" customHeight="1">
      <c r="A42" s="36" t="s">
        <v>575</v>
      </c>
      <c r="B42" s="120" t="s">
        <v>576</v>
      </c>
      <c r="C42" s="121"/>
      <c r="D42" s="122"/>
      <c r="E42" s="104" t="s">
        <v>574</v>
      </c>
      <c r="F42" s="104"/>
      <c r="G42" s="105"/>
      <c r="H42" s="120"/>
      <c r="I42" s="121"/>
      <c r="J42" s="123"/>
      <c r="K42" s="18"/>
    </row>
    <row r="43" spans="1:11" ht="27" customHeight="1">
      <c r="A43" s="36" t="s">
        <v>577</v>
      </c>
      <c r="B43" s="120" t="s">
        <v>578</v>
      </c>
      <c r="C43" s="121"/>
      <c r="D43" s="122"/>
      <c r="E43" s="120" t="s">
        <v>574</v>
      </c>
      <c r="F43" s="121"/>
      <c r="G43" s="123"/>
      <c r="H43" s="120" t="s">
        <v>381</v>
      </c>
      <c r="I43" s="121"/>
      <c r="J43" s="123"/>
      <c r="K43" s="18"/>
    </row>
    <row r="44" spans="1:11" ht="27" customHeight="1">
      <c r="A44" s="36" t="s">
        <v>410</v>
      </c>
      <c r="B44" s="120" t="s">
        <v>579</v>
      </c>
      <c r="C44" s="121"/>
      <c r="D44" s="122"/>
      <c r="E44" s="120" t="s">
        <v>574</v>
      </c>
      <c r="F44" s="121"/>
      <c r="G44" s="123"/>
      <c r="H44" s="120" t="s">
        <v>374</v>
      </c>
      <c r="I44" s="121"/>
      <c r="J44" s="123"/>
      <c r="K44" s="18"/>
    </row>
    <row r="45" spans="1:11" ht="27" customHeight="1">
      <c r="A45" s="36" t="s">
        <v>411</v>
      </c>
      <c r="B45" s="120" t="s">
        <v>580</v>
      </c>
      <c r="C45" s="121"/>
      <c r="D45" s="122"/>
      <c r="E45" s="120"/>
      <c r="F45" s="121"/>
      <c r="G45" s="123"/>
      <c r="H45" s="120" t="s">
        <v>374</v>
      </c>
      <c r="I45" s="121"/>
      <c r="J45" s="123"/>
      <c r="K45" s="18"/>
    </row>
    <row r="46" spans="1:11" ht="27" customHeight="1">
      <c r="A46" s="36" t="s">
        <v>581</v>
      </c>
      <c r="B46" s="120" t="s">
        <v>582</v>
      </c>
      <c r="C46" s="121"/>
      <c r="D46" s="122"/>
      <c r="E46" s="120" t="s">
        <v>583</v>
      </c>
      <c r="F46" s="121"/>
      <c r="G46" s="123"/>
      <c r="H46" s="120" t="s">
        <v>584</v>
      </c>
      <c r="I46" s="121"/>
      <c r="J46" s="123"/>
      <c r="K46" s="18"/>
    </row>
    <row r="47" spans="1:11" ht="27" customHeight="1">
      <c r="A47" s="36" t="s">
        <v>144</v>
      </c>
      <c r="B47" s="120" t="s">
        <v>585</v>
      </c>
      <c r="C47" s="121"/>
      <c r="D47" s="122"/>
      <c r="E47" s="124"/>
      <c r="F47" s="125"/>
      <c r="G47" s="126"/>
      <c r="H47" s="120" t="s">
        <v>584</v>
      </c>
      <c r="I47" s="121"/>
      <c r="J47" s="123"/>
      <c r="K47" s="18"/>
    </row>
    <row r="48" spans="1:11" ht="27" customHeight="1">
      <c r="A48" s="36" t="s">
        <v>420</v>
      </c>
      <c r="B48" s="120" t="s">
        <v>585</v>
      </c>
      <c r="C48" s="121"/>
      <c r="D48" s="122"/>
      <c r="E48" s="124"/>
      <c r="F48" s="125"/>
      <c r="G48" s="126"/>
      <c r="H48" s="124"/>
      <c r="I48" s="125"/>
      <c r="J48" s="126"/>
      <c r="K48" s="18"/>
    </row>
    <row r="49" spans="1:11" ht="27" customHeight="1">
      <c r="A49" s="36" t="s">
        <v>148</v>
      </c>
      <c r="B49" s="120" t="s">
        <v>421</v>
      </c>
      <c r="C49" s="121"/>
      <c r="D49" s="122"/>
      <c r="E49" s="124" t="s">
        <v>586</v>
      </c>
      <c r="F49" s="125"/>
      <c r="G49" s="127"/>
      <c r="H49" s="124"/>
      <c r="I49" s="125"/>
      <c r="J49" s="126"/>
      <c r="K49" s="18"/>
    </row>
    <row r="50" spans="1:11" ht="27" customHeight="1">
      <c r="A50" s="36" t="s">
        <v>587</v>
      </c>
      <c r="B50" s="76" t="s">
        <v>588</v>
      </c>
      <c r="C50" s="76"/>
      <c r="D50" s="76"/>
      <c r="E50" s="124" t="s">
        <v>589</v>
      </c>
      <c r="F50" s="125"/>
      <c r="G50" s="127"/>
      <c r="H50" s="120" t="s">
        <v>416</v>
      </c>
      <c r="I50" s="121"/>
      <c r="J50" s="123"/>
      <c r="K50" s="18"/>
    </row>
    <row r="51" spans="1:11" ht="27" customHeight="1">
      <c r="A51" s="36" t="s">
        <v>146</v>
      </c>
      <c r="B51" s="76" t="s">
        <v>590</v>
      </c>
      <c r="C51" s="76"/>
      <c r="D51" s="76"/>
      <c r="E51" s="120" t="s">
        <v>429</v>
      </c>
      <c r="F51" s="121"/>
      <c r="G51" s="122"/>
      <c r="H51" s="120" t="s">
        <v>416</v>
      </c>
      <c r="I51" s="121"/>
      <c r="J51" s="123"/>
      <c r="K51" s="18"/>
    </row>
    <row r="52" spans="1:11" ht="27" customHeight="1">
      <c r="A52" s="35" t="s">
        <v>591</v>
      </c>
      <c r="B52" s="76" t="s">
        <v>590</v>
      </c>
      <c r="C52" s="76"/>
      <c r="D52" s="76"/>
      <c r="E52" s="120" t="s">
        <v>426</v>
      </c>
      <c r="F52" s="121"/>
      <c r="G52" s="122"/>
      <c r="H52" s="120"/>
      <c r="I52" s="121"/>
      <c r="J52" s="123"/>
      <c r="K52" s="18"/>
    </row>
    <row r="53" spans="1:11" ht="27" customHeight="1">
      <c r="A53" s="35" t="s">
        <v>592</v>
      </c>
      <c r="B53" s="76" t="s">
        <v>590</v>
      </c>
      <c r="C53" s="76"/>
      <c r="D53" s="76"/>
      <c r="E53" s="120" t="s">
        <v>593</v>
      </c>
      <c r="F53" s="121"/>
      <c r="G53" s="122"/>
      <c r="H53" s="120"/>
      <c r="I53" s="121"/>
      <c r="J53" s="123"/>
    </row>
    <row r="54" spans="1:11" ht="27" customHeight="1">
      <c r="A54" s="35" t="s">
        <v>7</v>
      </c>
      <c r="B54" s="128"/>
      <c r="C54" s="129"/>
      <c r="D54" s="130"/>
      <c r="E54" s="120" t="s">
        <v>504</v>
      </c>
      <c r="F54" s="121"/>
      <c r="G54" s="122"/>
      <c r="H54" s="124"/>
      <c r="I54" s="125"/>
      <c r="J54" s="126"/>
    </row>
    <row r="55" spans="1:11" ht="27" customHeight="1">
      <c r="A55" s="35" t="s">
        <v>594</v>
      </c>
      <c r="B55" s="128" t="s">
        <v>595</v>
      </c>
      <c r="C55" s="129"/>
      <c r="D55" s="130"/>
      <c r="E55" s="120"/>
      <c r="F55" s="121"/>
      <c r="G55" s="122"/>
      <c r="H55" s="124" t="s">
        <v>596</v>
      </c>
      <c r="I55" s="121"/>
      <c r="J55" s="123"/>
    </row>
    <row r="56" spans="1:11" ht="27" customHeight="1">
      <c r="A56" s="35" t="s">
        <v>597</v>
      </c>
      <c r="B56" s="128" t="s">
        <v>598</v>
      </c>
      <c r="C56" s="129"/>
      <c r="D56" s="130"/>
      <c r="E56" s="120" t="s">
        <v>583</v>
      </c>
      <c r="F56" s="121"/>
      <c r="G56" s="122"/>
      <c r="H56" s="120" t="s">
        <v>599</v>
      </c>
      <c r="I56" s="121"/>
      <c r="J56" s="123"/>
    </row>
    <row r="57" spans="1:11" ht="27" customHeight="1">
      <c r="A57" s="35" t="s">
        <v>600</v>
      </c>
      <c r="B57" s="76" t="s">
        <v>521</v>
      </c>
      <c r="C57" s="76"/>
      <c r="D57" s="76"/>
      <c r="E57" s="120"/>
      <c r="F57" s="121"/>
      <c r="G57" s="122"/>
      <c r="H57" s="120"/>
      <c r="I57" s="121"/>
      <c r="J57" s="123"/>
    </row>
    <row r="58" spans="1:11" ht="27" customHeight="1" thickBot="1">
      <c r="A58" s="73" t="s">
        <v>384</v>
      </c>
      <c r="B58" s="76" t="s">
        <v>601</v>
      </c>
      <c r="C58" s="76"/>
      <c r="D58" s="76"/>
      <c r="E58" s="131"/>
      <c r="F58" s="132"/>
      <c r="G58" s="133"/>
      <c r="H58" s="139"/>
      <c r="I58" s="140"/>
      <c r="J58" s="141"/>
    </row>
  </sheetData>
  <mergeCells count="153">
    <mergeCell ref="B58:D58"/>
    <mergeCell ref="E58:G58"/>
    <mergeCell ref="H58:J58"/>
    <mergeCell ref="B56:D56"/>
    <mergeCell ref="E56:G56"/>
    <mergeCell ref="H56:J56"/>
    <mergeCell ref="B57:D57"/>
    <mergeCell ref="E57:G57"/>
    <mergeCell ref="H57:J57"/>
    <mergeCell ref="B54:D54"/>
    <mergeCell ref="E54:G54"/>
    <mergeCell ref="H54:J54"/>
    <mergeCell ref="B55:D55"/>
    <mergeCell ref="E55:G55"/>
    <mergeCell ref="H55:J55"/>
    <mergeCell ref="B52:D52"/>
    <mergeCell ref="E52:G52"/>
    <mergeCell ref="H52:J52"/>
    <mergeCell ref="B53:D53"/>
    <mergeCell ref="E53:G53"/>
    <mergeCell ref="H53:J53"/>
    <mergeCell ref="B50:D50"/>
    <mergeCell ref="E50:G50"/>
    <mergeCell ref="H50:J50"/>
    <mergeCell ref="B51:D51"/>
    <mergeCell ref="E51:G51"/>
    <mergeCell ref="H51:J51"/>
    <mergeCell ref="B48:D48"/>
    <mergeCell ref="E48:G48"/>
    <mergeCell ref="H48:J48"/>
    <mergeCell ref="B49:D49"/>
    <mergeCell ref="E49:G49"/>
    <mergeCell ref="H49:J49"/>
    <mergeCell ref="B46:D46"/>
    <mergeCell ref="E46:G46"/>
    <mergeCell ref="H46:J46"/>
    <mergeCell ref="B47:D47"/>
    <mergeCell ref="E47:G47"/>
    <mergeCell ref="H47:J47"/>
    <mergeCell ref="B44:D44"/>
    <mergeCell ref="E44:G44"/>
    <mergeCell ref="H44:J44"/>
    <mergeCell ref="B45:D45"/>
    <mergeCell ref="E45:G45"/>
    <mergeCell ref="H45:J45"/>
    <mergeCell ref="B42:D42"/>
    <mergeCell ref="E42:G42"/>
    <mergeCell ref="H42:J42"/>
    <mergeCell ref="B43:D43"/>
    <mergeCell ref="E43:G43"/>
    <mergeCell ref="H43:J43"/>
    <mergeCell ref="B40:D40"/>
    <mergeCell ref="E40:G40"/>
    <mergeCell ref="H40:J40"/>
    <mergeCell ref="B41:D41"/>
    <mergeCell ref="E41:G41"/>
    <mergeCell ref="H41:J41"/>
    <mergeCell ref="B38:D38"/>
    <mergeCell ref="E38:G38"/>
    <mergeCell ref="H38:J38"/>
    <mergeCell ref="B39:D39"/>
    <mergeCell ref="E39:G39"/>
    <mergeCell ref="H39:J39"/>
    <mergeCell ref="B36:D36"/>
    <mergeCell ref="E36:G36"/>
    <mergeCell ref="H36:J36"/>
    <mergeCell ref="B37:D37"/>
    <mergeCell ref="E37:G37"/>
    <mergeCell ref="H37:J37"/>
    <mergeCell ref="B34:D34"/>
    <mergeCell ref="E34:G34"/>
    <mergeCell ref="H34:J34"/>
    <mergeCell ref="B35:D35"/>
    <mergeCell ref="E35:G35"/>
    <mergeCell ref="H35:J35"/>
    <mergeCell ref="B32:D32"/>
    <mergeCell ref="E32:G32"/>
    <mergeCell ref="H32:J32"/>
    <mergeCell ref="B33:D33"/>
    <mergeCell ref="E33:G33"/>
    <mergeCell ref="H33:J33"/>
    <mergeCell ref="B30:D30"/>
    <mergeCell ref="E30:G30"/>
    <mergeCell ref="H30:J30"/>
    <mergeCell ref="B31:D31"/>
    <mergeCell ref="E31:G31"/>
    <mergeCell ref="H31:J31"/>
    <mergeCell ref="B28:D28"/>
    <mergeCell ref="E28:G28"/>
    <mergeCell ref="H28:J28"/>
    <mergeCell ref="B29:D29"/>
    <mergeCell ref="E29:G29"/>
    <mergeCell ref="H29:J29"/>
    <mergeCell ref="B26:D26"/>
    <mergeCell ref="E26:G26"/>
    <mergeCell ref="H26:J26"/>
    <mergeCell ref="B27:D27"/>
    <mergeCell ref="E27:G27"/>
    <mergeCell ref="H27:J27"/>
    <mergeCell ref="B24:D24"/>
    <mergeCell ref="E24:G24"/>
    <mergeCell ref="H24:J24"/>
    <mergeCell ref="B25:D25"/>
    <mergeCell ref="E25:G25"/>
    <mergeCell ref="H25:J25"/>
    <mergeCell ref="B22:D22"/>
    <mergeCell ref="E22:G22"/>
    <mergeCell ref="H22:J22"/>
    <mergeCell ref="B23:D23"/>
    <mergeCell ref="E23:G23"/>
    <mergeCell ref="H23:J23"/>
    <mergeCell ref="B20:D20"/>
    <mergeCell ref="E20:G20"/>
    <mergeCell ref="H20:J20"/>
    <mergeCell ref="B21:D21"/>
    <mergeCell ref="E21:G21"/>
    <mergeCell ref="H21:J21"/>
    <mergeCell ref="B18:D18"/>
    <mergeCell ref="E18:G18"/>
    <mergeCell ref="H18:J18"/>
    <mergeCell ref="B19:D19"/>
    <mergeCell ref="E19:G19"/>
    <mergeCell ref="H19:J19"/>
    <mergeCell ref="B16:D16"/>
    <mergeCell ref="E16:G16"/>
    <mergeCell ref="H16:J16"/>
    <mergeCell ref="B17:D17"/>
    <mergeCell ref="E17:G17"/>
    <mergeCell ref="H17:J17"/>
    <mergeCell ref="B14:D14"/>
    <mergeCell ref="E14:G14"/>
    <mergeCell ref="H14:J14"/>
    <mergeCell ref="B15:D15"/>
    <mergeCell ref="E15:G15"/>
    <mergeCell ref="H15:J15"/>
    <mergeCell ref="B12:D12"/>
    <mergeCell ref="E12:G12"/>
    <mergeCell ref="H12:J12"/>
    <mergeCell ref="B13:D13"/>
    <mergeCell ref="E13:G13"/>
    <mergeCell ref="H13:J13"/>
    <mergeCell ref="B10:D10"/>
    <mergeCell ref="E10:G10"/>
    <mergeCell ref="H10:J10"/>
    <mergeCell ref="B11:D11"/>
    <mergeCell ref="E11:G11"/>
    <mergeCell ref="H11:J11"/>
    <mergeCell ref="A1:J1"/>
    <mergeCell ref="A2:J6"/>
    <mergeCell ref="A7:J8"/>
    <mergeCell ref="B9:D9"/>
    <mergeCell ref="E9:G9"/>
    <mergeCell ref="H9:J9"/>
  </mergeCells>
  <phoneticPr fontId="6" type="noConversion"/>
  <printOptions horizontalCentered="1" verticalCentered="1"/>
  <pageMargins left="0" right="0" top="0" bottom="0" header="0" footer="0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8"/>
  <sheetViews>
    <sheetView workbookViewId="0">
      <selection sqref="A1:J58"/>
    </sheetView>
  </sheetViews>
  <sheetFormatPr defaultColWidth="12.875" defaultRowHeight="16.2"/>
  <cols>
    <col min="1" max="1" width="7.375" style="1" customWidth="1"/>
    <col min="2" max="10" width="11.375" style="1" customWidth="1"/>
    <col min="11" max="11" width="6.75" style="1" customWidth="1"/>
    <col min="12" max="256" width="12.875" style="1"/>
    <col min="257" max="257" width="7.375" style="1" customWidth="1"/>
    <col min="258" max="266" width="11.375" style="1" customWidth="1"/>
    <col min="267" max="267" width="6.75" style="1" customWidth="1"/>
    <col min="268" max="512" width="12.875" style="1"/>
    <col min="513" max="513" width="7.375" style="1" customWidth="1"/>
    <col min="514" max="522" width="11.375" style="1" customWidth="1"/>
    <col min="523" max="523" width="6.75" style="1" customWidth="1"/>
    <col min="524" max="768" width="12.875" style="1"/>
    <col min="769" max="769" width="7.375" style="1" customWidth="1"/>
    <col min="770" max="778" width="11.375" style="1" customWidth="1"/>
    <col min="779" max="779" width="6.75" style="1" customWidth="1"/>
    <col min="780" max="1024" width="12.875" style="1"/>
    <col min="1025" max="1025" width="7.375" style="1" customWidth="1"/>
    <col min="1026" max="1034" width="11.375" style="1" customWidth="1"/>
    <col min="1035" max="1035" width="6.75" style="1" customWidth="1"/>
    <col min="1036" max="1280" width="12.875" style="1"/>
    <col min="1281" max="1281" width="7.375" style="1" customWidth="1"/>
    <col min="1282" max="1290" width="11.375" style="1" customWidth="1"/>
    <col min="1291" max="1291" width="6.75" style="1" customWidth="1"/>
    <col min="1292" max="1536" width="12.875" style="1"/>
    <col min="1537" max="1537" width="7.375" style="1" customWidth="1"/>
    <col min="1538" max="1546" width="11.375" style="1" customWidth="1"/>
    <col min="1547" max="1547" width="6.75" style="1" customWidth="1"/>
    <col min="1548" max="1792" width="12.875" style="1"/>
    <col min="1793" max="1793" width="7.375" style="1" customWidth="1"/>
    <col min="1794" max="1802" width="11.375" style="1" customWidth="1"/>
    <col min="1803" max="1803" width="6.75" style="1" customWidth="1"/>
    <col min="1804" max="2048" width="12.875" style="1"/>
    <col min="2049" max="2049" width="7.375" style="1" customWidth="1"/>
    <col min="2050" max="2058" width="11.375" style="1" customWidth="1"/>
    <col min="2059" max="2059" width="6.75" style="1" customWidth="1"/>
    <col min="2060" max="2304" width="12.875" style="1"/>
    <col min="2305" max="2305" width="7.375" style="1" customWidth="1"/>
    <col min="2306" max="2314" width="11.375" style="1" customWidth="1"/>
    <col min="2315" max="2315" width="6.75" style="1" customWidth="1"/>
    <col min="2316" max="2560" width="12.875" style="1"/>
    <col min="2561" max="2561" width="7.375" style="1" customWidth="1"/>
    <col min="2562" max="2570" width="11.375" style="1" customWidth="1"/>
    <col min="2571" max="2571" width="6.75" style="1" customWidth="1"/>
    <col min="2572" max="2816" width="12.875" style="1"/>
    <col min="2817" max="2817" width="7.375" style="1" customWidth="1"/>
    <col min="2818" max="2826" width="11.375" style="1" customWidth="1"/>
    <col min="2827" max="2827" width="6.75" style="1" customWidth="1"/>
    <col min="2828" max="3072" width="12.875" style="1"/>
    <col min="3073" max="3073" width="7.375" style="1" customWidth="1"/>
    <col min="3074" max="3082" width="11.375" style="1" customWidth="1"/>
    <col min="3083" max="3083" width="6.75" style="1" customWidth="1"/>
    <col min="3084" max="3328" width="12.875" style="1"/>
    <col min="3329" max="3329" width="7.375" style="1" customWidth="1"/>
    <col min="3330" max="3338" width="11.375" style="1" customWidth="1"/>
    <col min="3339" max="3339" width="6.75" style="1" customWidth="1"/>
    <col min="3340" max="3584" width="12.875" style="1"/>
    <col min="3585" max="3585" width="7.375" style="1" customWidth="1"/>
    <col min="3586" max="3594" width="11.375" style="1" customWidth="1"/>
    <col min="3595" max="3595" width="6.75" style="1" customWidth="1"/>
    <col min="3596" max="3840" width="12.875" style="1"/>
    <col min="3841" max="3841" width="7.375" style="1" customWidth="1"/>
    <col min="3842" max="3850" width="11.375" style="1" customWidth="1"/>
    <col min="3851" max="3851" width="6.75" style="1" customWidth="1"/>
    <col min="3852" max="4096" width="12.875" style="1"/>
    <col min="4097" max="4097" width="7.375" style="1" customWidth="1"/>
    <col min="4098" max="4106" width="11.375" style="1" customWidth="1"/>
    <col min="4107" max="4107" width="6.75" style="1" customWidth="1"/>
    <col min="4108" max="4352" width="12.875" style="1"/>
    <col min="4353" max="4353" width="7.375" style="1" customWidth="1"/>
    <col min="4354" max="4362" width="11.375" style="1" customWidth="1"/>
    <col min="4363" max="4363" width="6.75" style="1" customWidth="1"/>
    <col min="4364" max="4608" width="12.875" style="1"/>
    <col min="4609" max="4609" width="7.375" style="1" customWidth="1"/>
    <col min="4610" max="4618" width="11.375" style="1" customWidth="1"/>
    <col min="4619" max="4619" width="6.75" style="1" customWidth="1"/>
    <col min="4620" max="4864" width="12.875" style="1"/>
    <col min="4865" max="4865" width="7.375" style="1" customWidth="1"/>
    <col min="4866" max="4874" width="11.375" style="1" customWidth="1"/>
    <col min="4875" max="4875" width="6.75" style="1" customWidth="1"/>
    <col min="4876" max="5120" width="12.875" style="1"/>
    <col min="5121" max="5121" width="7.375" style="1" customWidth="1"/>
    <col min="5122" max="5130" width="11.375" style="1" customWidth="1"/>
    <col min="5131" max="5131" width="6.75" style="1" customWidth="1"/>
    <col min="5132" max="5376" width="12.875" style="1"/>
    <col min="5377" max="5377" width="7.375" style="1" customWidth="1"/>
    <col min="5378" max="5386" width="11.375" style="1" customWidth="1"/>
    <col min="5387" max="5387" width="6.75" style="1" customWidth="1"/>
    <col min="5388" max="5632" width="12.875" style="1"/>
    <col min="5633" max="5633" width="7.375" style="1" customWidth="1"/>
    <col min="5634" max="5642" width="11.375" style="1" customWidth="1"/>
    <col min="5643" max="5643" width="6.75" style="1" customWidth="1"/>
    <col min="5644" max="5888" width="12.875" style="1"/>
    <col min="5889" max="5889" width="7.375" style="1" customWidth="1"/>
    <col min="5890" max="5898" width="11.375" style="1" customWidth="1"/>
    <col min="5899" max="5899" width="6.75" style="1" customWidth="1"/>
    <col min="5900" max="6144" width="12.875" style="1"/>
    <col min="6145" max="6145" width="7.375" style="1" customWidth="1"/>
    <col min="6146" max="6154" width="11.375" style="1" customWidth="1"/>
    <col min="6155" max="6155" width="6.75" style="1" customWidth="1"/>
    <col min="6156" max="6400" width="12.875" style="1"/>
    <col min="6401" max="6401" width="7.375" style="1" customWidth="1"/>
    <col min="6402" max="6410" width="11.375" style="1" customWidth="1"/>
    <col min="6411" max="6411" width="6.75" style="1" customWidth="1"/>
    <col min="6412" max="6656" width="12.875" style="1"/>
    <col min="6657" max="6657" width="7.375" style="1" customWidth="1"/>
    <col min="6658" max="6666" width="11.375" style="1" customWidth="1"/>
    <col min="6667" max="6667" width="6.75" style="1" customWidth="1"/>
    <col min="6668" max="6912" width="12.875" style="1"/>
    <col min="6913" max="6913" width="7.375" style="1" customWidth="1"/>
    <col min="6914" max="6922" width="11.375" style="1" customWidth="1"/>
    <col min="6923" max="6923" width="6.75" style="1" customWidth="1"/>
    <col min="6924" max="7168" width="12.875" style="1"/>
    <col min="7169" max="7169" width="7.375" style="1" customWidth="1"/>
    <col min="7170" max="7178" width="11.375" style="1" customWidth="1"/>
    <col min="7179" max="7179" width="6.75" style="1" customWidth="1"/>
    <col min="7180" max="7424" width="12.875" style="1"/>
    <col min="7425" max="7425" width="7.375" style="1" customWidth="1"/>
    <col min="7426" max="7434" width="11.375" style="1" customWidth="1"/>
    <col min="7435" max="7435" width="6.75" style="1" customWidth="1"/>
    <col min="7436" max="7680" width="12.875" style="1"/>
    <col min="7681" max="7681" width="7.375" style="1" customWidth="1"/>
    <col min="7682" max="7690" width="11.375" style="1" customWidth="1"/>
    <col min="7691" max="7691" width="6.75" style="1" customWidth="1"/>
    <col min="7692" max="7936" width="12.875" style="1"/>
    <col min="7937" max="7937" width="7.375" style="1" customWidth="1"/>
    <col min="7938" max="7946" width="11.375" style="1" customWidth="1"/>
    <col min="7947" max="7947" width="6.75" style="1" customWidth="1"/>
    <col min="7948" max="8192" width="12.875" style="1"/>
    <col min="8193" max="8193" width="7.375" style="1" customWidth="1"/>
    <col min="8194" max="8202" width="11.375" style="1" customWidth="1"/>
    <col min="8203" max="8203" width="6.75" style="1" customWidth="1"/>
    <col min="8204" max="8448" width="12.875" style="1"/>
    <col min="8449" max="8449" width="7.375" style="1" customWidth="1"/>
    <col min="8450" max="8458" width="11.375" style="1" customWidth="1"/>
    <col min="8459" max="8459" width="6.75" style="1" customWidth="1"/>
    <col min="8460" max="8704" width="12.875" style="1"/>
    <col min="8705" max="8705" width="7.375" style="1" customWidth="1"/>
    <col min="8706" max="8714" width="11.375" style="1" customWidth="1"/>
    <col min="8715" max="8715" width="6.75" style="1" customWidth="1"/>
    <col min="8716" max="8960" width="12.875" style="1"/>
    <col min="8961" max="8961" width="7.375" style="1" customWidth="1"/>
    <col min="8962" max="8970" width="11.375" style="1" customWidth="1"/>
    <col min="8971" max="8971" width="6.75" style="1" customWidth="1"/>
    <col min="8972" max="9216" width="12.875" style="1"/>
    <col min="9217" max="9217" width="7.375" style="1" customWidth="1"/>
    <col min="9218" max="9226" width="11.375" style="1" customWidth="1"/>
    <col min="9227" max="9227" width="6.75" style="1" customWidth="1"/>
    <col min="9228" max="9472" width="12.875" style="1"/>
    <col min="9473" max="9473" width="7.375" style="1" customWidth="1"/>
    <col min="9474" max="9482" width="11.375" style="1" customWidth="1"/>
    <col min="9483" max="9483" width="6.75" style="1" customWidth="1"/>
    <col min="9484" max="9728" width="12.875" style="1"/>
    <col min="9729" max="9729" width="7.375" style="1" customWidth="1"/>
    <col min="9730" max="9738" width="11.375" style="1" customWidth="1"/>
    <col min="9739" max="9739" width="6.75" style="1" customWidth="1"/>
    <col min="9740" max="9984" width="12.875" style="1"/>
    <col min="9985" max="9985" width="7.375" style="1" customWidth="1"/>
    <col min="9986" max="9994" width="11.375" style="1" customWidth="1"/>
    <col min="9995" max="9995" width="6.75" style="1" customWidth="1"/>
    <col min="9996" max="10240" width="12.875" style="1"/>
    <col min="10241" max="10241" width="7.375" style="1" customWidth="1"/>
    <col min="10242" max="10250" width="11.375" style="1" customWidth="1"/>
    <col min="10251" max="10251" width="6.75" style="1" customWidth="1"/>
    <col min="10252" max="10496" width="12.875" style="1"/>
    <col min="10497" max="10497" width="7.375" style="1" customWidth="1"/>
    <col min="10498" max="10506" width="11.375" style="1" customWidth="1"/>
    <col min="10507" max="10507" width="6.75" style="1" customWidth="1"/>
    <col min="10508" max="10752" width="12.875" style="1"/>
    <col min="10753" max="10753" width="7.375" style="1" customWidth="1"/>
    <col min="10754" max="10762" width="11.375" style="1" customWidth="1"/>
    <col min="10763" max="10763" width="6.75" style="1" customWidth="1"/>
    <col min="10764" max="11008" width="12.875" style="1"/>
    <col min="11009" max="11009" width="7.375" style="1" customWidth="1"/>
    <col min="11010" max="11018" width="11.375" style="1" customWidth="1"/>
    <col min="11019" max="11019" width="6.75" style="1" customWidth="1"/>
    <col min="11020" max="11264" width="12.875" style="1"/>
    <col min="11265" max="11265" width="7.375" style="1" customWidth="1"/>
    <col min="11266" max="11274" width="11.375" style="1" customWidth="1"/>
    <col min="11275" max="11275" width="6.75" style="1" customWidth="1"/>
    <col min="11276" max="11520" width="12.875" style="1"/>
    <col min="11521" max="11521" width="7.375" style="1" customWidth="1"/>
    <col min="11522" max="11530" width="11.375" style="1" customWidth="1"/>
    <col min="11531" max="11531" width="6.75" style="1" customWidth="1"/>
    <col min="11532" max="11776" width="12.875" style="1"/>
    <col min="11777" max="11777" width="7.375" style="1" customWidth="1"/>
    <col min="11778" max="11786" width="11.375" style="1" customWidth="1"/>
    <col min="11787" max="11787" width="6.75" style="1" customWidth="1"/>
    <col min="11788" max="12032" width="12.875" style="1"/>
    <col min="12033" max="12033" width="7.375" style="1" customWidth="1"/>
    <col min="12034" max="12042" width="11.375" style="1" customWidth="1"/>
    <col min="12043" max="12043" width="6.75" style="1" customWidth="1"/>
    <col min="12044" max="12288" width="12.875" style="1"/>
    <col min="12289" max="12289" width="7.375" style="1" customWidth="1"/>
    <col min="12290" max="12298" width="11.375" style="1" customWidth="1"/>
    <col min="12299" max="12299" width="6.75" style="1" customWidth="1"/>
    <col min="12300" max="12544" width="12.875" style="1"/>
    <col min="12545" max="12545" width="7.375" style="1" customWidth="1"/>
    <col min="12546" max="12554" width="11.375" style="1" customWidth="1"/>
    <col min="12555" max="12555" width="6.75" style="1" customWidth="1"/>
    <col min="12556" max="12800" width="12.875" style="1"/>
    <col min="12801" max="12801" width="7.375" style="1" customWidth="1"/>
    <col min="12802" max="12810" width="11.375" style="1" customWidth="1"/>
    <col min="12811" max="12811" width="6.75" style="1" customWidth="1"/>
    <col min="12812" max="13056" width="12.875" style="1"/>
    <col min="13057" max="13057" width="7.375" style="1" customWidth="1"/>
    <col min="13058" max="13066" width="11.375" style="1" customWidth="1"/>
    <col min="13067" max="13067" width="6.75" style="1" customWidth="1"/>
    <col min="13068" max="13312" width="12.875" style="1"/>
    <col min="13313" max="13313" width="7.375" style="1" customWidth="1"/>
    <col min="13314" max="13322" width="11.375" style="1" customWidth="1"/>
    <col min="13323" max="13323" width="6.75" style="1" customWidth="1"/>
    <col min="13324" max="13568" width="12.875" style="1"/>
    <col min="13569" max="13569" width="7.375" style="1" customWidth="1"/>
    <col min="13570" max="13578" width="11.375" style="1" customWidth="1"/>
    <col min="13579" max="13579" width="6.75" style="1" customWidth="1"/>
    <col min="13580" max="13824" width="12.875" style="1"/>
    <col min="13825" max="13825" width="7.375" style="1" customWidth="1"/>
    <col min="13826" max="13834" width="11.375" style="1" customWidth="1"/>
    <col min="13835" max="13835" width="6.75" style="1" customWidth="1"/>
    <col min="13836" max="14080" width="12.875" style="1"/>
    <col min="14081" max="14081" width="7.375" style="1" customWidth="1"/>
    <col min="14082" max="14090" width="11.375" style="1" customWidth="1"/>
    <col min="14091" max="14091" width="6.75" style="1" customWidth="1"/>
    <col min="14092" max="14336" width="12.875" style="1"/>
    <col min="14337" max="14337" width="7.375" style="1" customWidth="1"/>
    <col min="14338" max="14346" width="11.375" style="1" customWidth="1"/>
    <col min="14347" max="14347" width="6.75" style="1" customWidth="1"/>
    <col min="14348" max="14592" width="12.875" style="1"/>
    <col min="14593" max="14593" width="7.375" style="1" customWidth="1"/>
    <col min="14594" max="14602" width="11.375" style="1" customWidth="1"/>
    <col min="14603" max="14603" width="6.75" style="1" customWidth="1"/>
    <col min="14604" max="14848" width="12.875" style="1"/>
    <col min="14849" max="14849" width="7.375" style="1" customWidth="1"/>
    <col min="14850" max="14858" width="11.375" style="1" customWidth="1"/>
    <col min="14859" max="14859" width="6.75" style="1" customWidth="1"/>
    <col min="14860" max="15104" width="12.875" style="1"/>
    <col min="15105" max="15105" width="7.375" style="1" customWidth="1"/>
    <col min="15106" max="15114" width="11.375" style="1" customWidth="1"/>
    <col min="15115" max="15115" width="6.75" style="1" customWidth="1"/>
    <col min="15116" max="15360" width="12.875" style="1"/>
    <col min="15361" max="15361" width="7.375" style="1" customWidth="1"/>
    <col min="15362" max="15370" width="11.375" style="1" customWidth="1"/>
    <col min="15371" max="15371" width="6.75" style="1" customWidth="1"/>
    <col min="15372" max="15616" width="12.875" style="1"/>
    <col min="15617" max="15617" width="7.375" style="1" customWidth="1"/>
    <col min="15618" max="15626" width="11.375" style="1" customWidth="1"/>
    <col min="15627" max="15627" width="6.75" style="1" customWidth="1"/>
    <col min="15628" max="15872" width="12.875" style="1"/>
    <col min="15873" max="15873" width="7.375" style="1" customWidth="1"/>
    <col min="15874" max="15882" width="11.375" style="1" customWidth="1"/>
    <col min="15883" max="15883" width="6.75" style="1" customWidth="1"/>
    <col min="15884" max="16128" width="12.875" style="1"/>
    <col min="16129" max="16129" width="7.375" style="1" customWidth="1"/>
    <col min="16130" max="16138" width="11.375" style="1" customWidth="1"/>
    <col min="16139" max="16139" width="6.75" style="1" customWidth="1"/>
    <col min="16140" max="16384" width="12.875" style="1"/>
  </cols>
  <sheetData>
    <row r="1" spans="1:11" ht="18.600000000000001" thickBot="1">
      <c r="A1" s="81" t="s">
        <v>446</v>
      </c>
      <c r="B1" s="82"/>
      <c r="C1" s="82"/>
      <c r="D1" s="82"/>
      <c r="E1" s="82"/>
      <c r="F1" s="82"/>
      <c r="G1" s="82"/>
      <c r="H1" s="82"/>
      <c r="I1" s="82"/>
      <c r="J1" s="83"/>
      <c r="K1" s="17"/>
    </row>
    <row r="2" spans="1:11" ht="28.5" customHeight="1">
      <c r="A2" s="84" t="s">
        <v>447</v>
      </c>
      <c r="B2" s="85"/>
      <c r="C2" s="85"/>
      <c r="D2" s="85"/>
      <c r="E2" s="85"/>
      <c r="F2" s="85"/>
      <c r="G2" s="85"/>
      <c r="H2" s="85"/>
      <c r="I2" s="85"/>
      <c r="J2" s="86"/>
      <c r="K2" s="17"/>
    </row>
    <row r="3" spans="1:11" ht="28.5" customHeight="1">
      <c r="A3" s="87"/>
      <c r="B3" s="88"/>
      <c r="C3" s="88"/>
      <c r="D3" s="88"/>
      <c r="E3" s="88"/>
      <c r="F3" s="88"/>
      <c r="G3" s="88"/>
      <c r="H3" s="88"/>
      <c r="I3" s="88"/>
      <c r="J3" s="89"/>
      <c r="K3" s="18"/>
    </row>
    <row r="4" spans="1:11" ht="28.5" customHeight="1">
      <c r="A4" s="87"/>
      <c r="B4" s="88"/>
      <c r="C4" s="88"/>
      <c r="D4" s="88"/>
      <c r="E4" s="88"/>
      <c r="F4" s="88"/>
      <c r="G4" s="88"/>
      <c r="H4" s="88"/>
      <c r="I4" s="88"/>
      <c r="J4" s="89"/>
      <c r="K4" s="18"/>
    </row>
    <row r="5" spans="1:11" ht="28.5" customHeight="1">
      <c r="A5" s="87"/>
      <c r="B5" s="88"/>
      <c r="C5" s="88"/>
      <c r="D5" s="88"/>
      <c r="E5" s="88"/>
      <c r="F5" s="88"/>
      <c r="G5" s="88"/>
      <c r="H5" s="88"/>
      <c r="I5" s="88"/>
      <c r="J5" s="89"/>
      <c r="K5" s="18"/>
    </row>
    <row r="6" spans="1:11" ht="28.5" customHeight="1" thickBot="1">
      <c r="A6" s="90"/>
      <c r="B6" s="91"/>
      <c r="C6" s="91"/>
      <c r="D6" s="91"/>
      <c r="E6" s="91"/>
      <c r="F6" s="91"/>
      <c r="G6" s="91"/>
      <c r="H6" s="91"/>
      <c r="I6" s="91"/>
      <c r="J6" s="92"/>
      <c r="K6" s="18"/>
    </row>
    <row r="7" spans="1:11" ht="12" customHeight="1">
      <c r="A7" s="93" t="s">
        <v>602</v>
      </c>
      <c r="B7" s="94"/>
      <c r="C7" s="94"/>
      <c r="D7" s="94"/>
      <c r="E7" s="94"/>
      <c r="F7" s="94"/>
      <c r="G7" s="94"/>
      <c r="H7" s="94"/>
      <c r="I7" s="94"/>
      <c r="J7" s="95"/>
      <c r="K7" s="18"/>
    </row>
    <row r="8" spans="1:11" ht="12" customHeight="1" thickBot="1">
      <c r="A8" s="96"/>
      <c r="B8" s="97"/>
      <c r="C8" s="97"/>
      <c r="D8" s="97"/>
      <c r="E8" s="97"/>
      <c r="F8" s="97"/>
      <c r="G8" s="97"/>
      <c r="H8" s="97"/>
      <c r="I8" s="97"/>
      <c r="J8" s="98"/>
      <c r="K8" s="18"/>
    </row>
    <row r="9" spans="1:11" ht="27" customHeight="1">
      <c r="A9" s="34" t="s">
        <v>603</v>
      </c>
      <c r="B9" s="99" t="s">
        <v>449</v>
      </c>
      <c r="C9" s="99"/>
      <c r="D9" s="99"/>
      <c r="E9" s="99" t="s">
        <v>11</v>
      </c>
      <c r="F9" s="99"/>
      <c r="G9" s="99"/>
      <c r="H9" s="99" t="s">
        <v>604</v>
      </c>
      <c r="I9" s="99"/>
      <c r="J9" s="100"/>
      <c r="K9" s="18"/>
    </row>
    <row r="10" spans="1:11" ht="27" customHeight="1">
      <c r="A10" s="35" t="s">
        <v>450</v>
      </c>
      <c r="B10" s="76" t="s">
        <v>605</v>
      </c>
      <c r="C10" s="76"/>
      <c r="D10" s="76"/>
      <c r="E10" s="77"/>
      <c r="F10" s="77"/>
      <c r="G10" s="78"/>
      <c r="H10" s="76"/>
      <c r="I10" s="76"/>
      <c r="J10" s="76"/>
      <c r="K10" s="18"/>
    </row>
    <row r="11" spans="1:11" ht="27" customHeight="1">
      <c r="A11" s="35" t="s">
        <v>606</v>
      </c>
      <c r="B11" s="76" t="s">
        <v>607</v>
      </c>
      <c r="C11" s="76"/>
      <c r="D11" s="76"/>
      <c r="E11" s="79"/>
      <c r="F11" s="79"/>
      <c r="G11" s="80"/>
      <c r="H11" s="76"/>
      <c r="I11" s="76"/>
      <c r="J11" s="76"/>
      <c r="K11" s="18"/>
    </row>
    <row r="12" spans="1:11" ht="27" customHeight="1">
      <c r="A12" s="35" t="s">
        <v>608</v>
      </c>
      <c r="B12" s="76" t="s">
        <v>336</v>
      </c>
      <c r="C12" s="76"/>
      <c r="D12" s="76"/>
      <c r="E12" s="77"/>
      <c r="F12" s="77"/>
      <c r="G12" s="78"/>
      <c r="H12" s="76" t="s">
        <v>609</v>
      </c>
      <c r="I12" s="76"/>
      <c r="J12" s="76"/>
      <c r="K12" s="18"/>
    </row>
    <row r="13" spans="1:11" ht="27" customHeight="1">
      <c r="A13" s="35" t="s">
        <v>452</v>
      </c>
      <c r="B13" s="76" t="s">
        <v>610</v>
      </c>
      <c r="C13" s="76"/>
      <c r="D13" s="76"/>
      <c r="E13" s="77"/>
      <c r="F13" s="77"/>
      <c r="G13" s="78"/>
      <c r="H13" s="76" t="s">
        <v>611</v>
      </c>
      <c r="I13" s="76"/>
      <c r="J13" s="76"/>
      <c r="K13" s="18"/>
    </row>
    <row r="14" spans="1:11" ht="27" customHeight="1">
      <c r="A14" s="35" t="s">
        <v>453</v>
      </c>
      <c r="B14" s="76" t="s">
        <v>336</v>
      </c>
      <c r="C14" s="76"/>
      <c r="D14" s="76"/>
      <c r="E14" s="77"/>
      <c r="F14" s="77"/>
      <c r="G14" s="78"/>
      <c r="H14" s="76" t="s">
        <v>612</v>
      </c>
      <c r="I14" s="76"/>
      <c r="J14" s="76"/>
      <c r="K14" s="18"/>
    </row>
    <row r="15" spans="1:11" ht="27" customHeight="1">
      <c r="A15" s="35" t="s">
        <v>344</v>
      </c>
      <c r="B15" s="76" t="s">
        <v>613</v>
      </c>
      <c r="C15" s="76"/>
      <c r="D15" s="76"/>
      <c r="E15" s="77"/>
      <c r="F15" s="77"/>
      <c r="G15" s="78"/>
      <c r="H15" s="76" t="s">
        <v>347</v>
      </c>
      <c r="I15" s="76"/>
      <c r="J15" s="76"/>
      <c r="K15" s="18"/>
    </row>
    <row r="16" spans="1:11" ht="27" customHeight="1">
      <c r="A16" s="35" t="s">
        <v>455</v>
      </c>
      <c r="B16" s="76" t="s">
        <v>336</v>
      </c>
      <c r="C16" s="76"/>
      <c r="D16" s="76"/>
      <c r="E16" s="77"/>
      <c r="F16" s="77"/>
      <c r="G16" s="78"/>
      <c r="H16" s="76" t="s">
        <v>614</v>
      </c>
      <c r="I16" s="76"/>
      <c r="J16" s="76"/>
      <c r="K16" s="18"/>
    </row>
    <row r="17" spans="1:11" ht="27" customHeight="1">
      <c r="A17" s="35" t="s">
        <v>456</v>
      </c>
      <c r="B17" s="76" t="s">
        <v>336</v>
      </c>
      <c r="C17" s="76"/>
      <c r="D17" s="76"/>
      <c r="E17" s="77"/>
      <c r="F17" s="77"/>
      <c r="G17" s="78"/>
      <c r="H17" s="76" t="s">
        <v>347</v>
      </c>
      <c r="I17" s="76"/>
      <c r="J17" s="76"/>
      <c r="K17" s="18"/>
    </row>
    <row r="18" spans="1:11" ht="27" customHeight="1">
      <c r="A18" s="35" t="s">
        <v>615</v>
      </c>
      <c r="B18" s="76" t="s">
        <v>613</v>
      </c>
      <c r="C18" s="76"/>
      <c r="D18" s="76"/>
      <c r="E18" s="77"/>
      <c r="F18" s="77"/>
      <c r="G18" s="78"/>
      <c r="H18" s="76" t="s">
        <v>347</v>
      </c>
      <c r="I18" s="76"/>
      <c r="J18" s="76"/>
      <c r="K18" s="18"/>
    </row>
    <row r="19" spans="1:11" ht="27" customHeight="1">
      <c r="A19" s="35" t="s">
        <v>457</v>
      </c>
      <c r="B19" s="76" t="s">
        <v>613</v>
      </c>
      <c r="C19" s="76"/>
      <c r="D19" s="76"/>
      <c r="E19" s="77"/>
      <c r="F19" s="77"/>
      <c r="G19" s="78"/>
      <c r="H19" s="76" t="s">
        <v>347</v>
      </c>
      <c r="I19" s="76"/>
      <c r="J19" s="76"/>
      <c r="K19" s="18"/>
    </row>
    <row r="20" spans="1:11" ht="27" customHeight="1">
      <c r="A20" s="35" t="s">
        <v>459</v>
      </c>
      <c r="B20" s="76" t="s">
        <v>336</v>
      </c>
      <c r="C20" s="76"/>
      <c r="D20" s="76"/>
      <c r="E20" s="77"/>
      <c r="F20" s="77"/>
      <c r="G20" s="78"/>
      <c r="H20" s="76" t="s">
        <v>347</v>
      </c>
      <c r="I20" s="76"/>
      <c r="J20" s="76"/>
      <c r="K20" s="19"/>
    </row>
    <row r="21" spans="1:11" ht="27" customHeight="1">
      <c r="A21" s="35" t="s">
        <v>353</v>
      </c>
      <c r="B21" s="76" t="s">
        <v>336</v>
      </c>
      <c r="C21" s="76"/>
      <c r="D21" s="76"/>
      <c r="E21" s="77"/>
      <c r="F21" s="77"/>
      <c r="G21" s="78"/>
      <c r="H21" s="76" t="s">
        <v>612</v>
      </c>
      <c r="I21" s="76"/>
      <c r="J21" s="76"/>
      <c r="K21" s="19"/>
    </row>
    <row r="22" spans="1:11" ht="27" customHeight="1">
      <c r="A22" s="35" t="s">
        <v>461</v>
      </c>
      <c r="B22" s="101" t="s">
        <v>336</v>
      </c>
      <c r="C22" s="102"/>
      <c r="D22" s="103"/>
      <c r="E22" s="77"/>
      <c r="F22" s="77"/>
      <c r="G22" s="78"/>
      <c r="H22" s="76" t="s">
        <v>357</v>
      </c>
      <c r="I22" s="76"/>
      <c r="J22" s="76"/>
      <c r="K22" s="19"/>
    </row>
    <row r="23" spans="1:11" ht="27" customHeight="1">
      <c r="A23" s="35" t="s">
        <v>356</v>
      </c>
      <c r="B23" s="104" t="s">
        <v>336</v>
      </c>
      <c r="C23" s="104"/>
      <c r="D23" s="104"/>
      <c r="E23" s="104"/>
      <c r="F23" s="104"/>
      <c r="G23" s="105"/>
      <c r="H23" s="104" t="s">
        <v>357</v>
      </c>
      <c r="I23" s="104"/>
      <c r="J23" s="105"/>
      <c r="K23" s="19"/>
    </row>
    <row r="24" spans="1:11" ht="27" customHeight="1">
      <c r="A24" s="35" t="s">
        <v>463</v>
      </c>
      <c r="B24" s="104" t="s">
        <v>616</v>
      </c>
      <c r="C24" s="104"/>
      <c r="D24" s="104"/>
      <c r="E24" s="110"/>
      <c r="F24" s="110"/>
      <c r="G24" s="111"/>
      <c r="H24" s="112" t="s">
        <v>617</v>
      </c>
      <c r="I24" s="107"/>
      <c r="J24" s="107"/>
      <c r="K24" s="19"/>
    </row>
    <row r="25" spans="1:11" ht="27" customHeight="1">
      <c r="A25" s="36" t="s">
        <v>464</v>
      </c>
      <c r="B25" s="104" t="s">
        <v>618</v>
      </c>
      <c r="C25" s="104"/>
      <c r="D25" s="104"/>
      <c r="E25" s="106"/>
      <c r="F25" s="107"/>
      <c r="G25" s="108"/>
      <c r="H25" s="109"/>
      <c r="I25" s="109"/>
      <c r="J25" s="109"/>
      <c r="K25" s="19"/>
    </row>
    <row r="26" spans="1:11" ht="27" customHeight="1">
      <c r="A26" s="36" t="s">
        <v>619</v>
      </c>
      <c r="B26" s="104" t="s">
        <v>620</v>
      </c>
      <c r="C26" s="104"/>
      <c r="D26" s="104"/>
      <c r="E26" s="142"/>
      <c r="F26" s="143"/>
      <c r="G26" s="144"/>
      <c r="H26" s="76" t="s">
        <v>475</v>
      </c>
      <c r="I26" s="76"/>
      <c r="J26" s="76"/>
      <c r="K26" s="19"/>
    </row>
    <row r="27" spans="1:11" ht="27" customHeight="1">
      <c r="A27" s="36" t="s">
        <v>466</v>
      </c>
      <c r="B27" s="104" t="s">
        <v>621</v>
      </c>
      <c r="C27" s="104"/>
      <c r="D27" s="104"/>
      <c r="E27" s="104"/>
      <c r="F27" s="104"/>
      <c r="G27" s="105"/>
      <c r="H27" s="109" t="s">
        <v>622</v>
      </c>
      <c r="I27" s="109"/>
      <c r="J27" s="109"/>
      <c r="K27" s="2"/>
    </row>
    <row r="28" spans="1:11" ht="27" customHeight="1">
      <c r="A28" s="36" t="s">
        <v>623</v>
      </c>
      <c r="B28" s="104" t="s">
        <v>624</v>
      </c>
      <c r="C28" s="104"/>
      <c r="D28" s="104"/>
      <c r="E28" s="110" t="s">
        <v>625</v>
      </c>
      <c r="F28" s="110"/>
      <c r="G28" s="111"/>
      <c r="H28" s="76" t="s">
        <v>626</v>
      </c>
      <c r="I28" s="76"/>
      <c r="J28" s="76"/>
      <c r="K28" s="20"/>
    </row>
    <row r="29" spans="1:11" ht="27" customHeight="1">
      <c r="A29" s="36" t="s">
        <v>627</v>
      </c>
      <c r="B29" s="104" t="s">
        <v>473</v>
      </c>
      <c r="C29" s="104"/>
      <c r="D29" s="104"/>
      <c r="E29" s="104"/>
      <c r="F29" s="104"/>
      <c r="G29" s="105"/>
      <c r="H29" s="110" t="s">
        <v>628</v>
      </c>
      <c r="I29" s="104"/>
      <c r="J29" s="105"/>
      <c r="K29" s="18"/>
    </row>
    <row r="30" spans="1:11" ht="27" customHeight="1">
      <c r="A30" s="36" t="s">
        <v>629</v>
      </c>
      <c r="B30" s="104" t="s">
        <v>630</v>
      </c>
      <c r="C30" s="104"/>
      <c r="D30" s="104"/>
      <c r="E30" s="104" t="s">
        <v>631</v>
      </c>
      <c r="F30" s="104"/>
      <c r="G30" s="105"/>
      <c r="H30" s="113" t="s">
        <v>475</v>
      </c>
      <c r="I30" s="114"/>
      <c r="J30" s="115"/>
      <c r="K30" s="18"/>
    </row>
    <row r="31" spans="1:11" ht="27" customHeight="1">
      <c r="A31" s="36" t="s">
        <v>632</v>
      </c>
      <c r="B31" s="104" t="s">
        <v>630</v>
      </c>
      <c r="C31" s="104"/>
      <c r="D31" s="104"/>
      <c r="E31" s="104"/>
      <c r="F31" s="104"/>
      <c r="G31" s="105"/>
      <c r="H31" s="104" t="s">
        <v>628</v>
      </c>
      <c r="I31" s="104"/>
      <c r="J31" s="105"/>
      <c r="K31" s="18"/>
    </row>
    <row r="32" spans="1:11" ht="27" customHeight="1">
      <c r="A32" s="36" t="s">
        <v>633</v>
      </c>
      <c r="B32" s="104" t="s">
        <v>634</v>
      </c>
      <c r="C32" s="104"/>
      <c r="D32" s="104"/>
      <c r="E32" s="104"/>
      <c r="F32" s="104"/>
      <c r="G32" s="105"/>
      <c r="H32" s="104" t="s">
        <v>374</v>
      </c>
      <c r="I32" s="104"/>
      <c r="J32" s="105"/>
      <c r="K32" s="18"/>
    </row>
    <row r="33" spans="1:11" ht="27" customHeight="1" thickBot="1">
      <c r="A33" s="36" t="s">
        <v>635</v>
      </c>
      <c r="B33" s="104" t="s">
        <v>634</v>
      </c>
      <c r="C33" s="104"/>
      <c r="D33" s="104"/>
      <c r="E33" s="104"/>
      <c r="F33" s="104"/>
      <c r="G33" s="105"/>
      <c r="H33" s="104" t="s">
        <v>636</v>
      </c>
      <c r="I33" s="104"/>
      <c r="J33" s="105"/>
      <c r="K33" s="18"/>
    </row>
    <row r="34" spans="1:11" ht="27" customHeight="1">
      <c r="A34" s="37" t="s">
        <v>385</v>
      </c>
      <c r="B34" s="116" t="s">
        <v>637</v>
      </c>
      <c r="C34" s="117"/>
      <c r="D34" s="118"/>
      <c r="E34" s="116" t="s">
        <v>638</v>
      </c>
      <c r="F34" s="117"/>
      <c r="G34" s="119"/>
      <c r="H34" s="99" t="s">
        <v>639</v>
      </c>
      <c r="I34" s="99"/>
      <c r="J34" s="100"/>
      <c r="K34" s="18"/>
    </row>
    <row r="35" spans="1:11" ht="27" customHeight="1">
      <c r="A35" s="36" t="s">
        <v>557</v>
      </c>
      <c r="B35" s="120" t="s">
        <v>640</v>
      </c>
      <c r="C35" s="121"/>
      <c r="D35" s="122"/>
      <c r="E35" s="120" t="s">
        <v>641</v>
      </c>
      <c r="F35" s="121"/>
      <c r="G35" s="123"/>
      <c r="H35" s="120"/>
      <c r="I35" s="121"/>
      <c r="J35" s="123"/>
      <c r="K35" s="18"/>
    </row>
    <row r="36" spans="1:11" ht="27" customHeight="1">
      <c r="A36" s="72" t="s">
        <v>642</v>
      </c>
      <c r="B36" s="120" t="s">
        <v>643</v>
      </c>
      <c r="C36" s="121"/>
      <c r="D36" s="122"/>
      <c r="E36" s="120" t="s">
        <v>644</v>
      </c>
      <c r="F36" s="121"/>
      <c r="G36" s="123"/>
      <c r="H36" s="120"/>
      <c r="I36" s="121"/>
      <c r="J36" s="123"/>
      <c r="K36" s="18"/>
    </row>
    <row r="37" spans="1:11" ht="27" customHeight="1">
      <c r="A37" s="36" t="s">
        <v>2</v>
      </c>
      <c r="B37" s="120" t="s">
        <v>645</v>
      </c>
      <c r="C37" s="121"/>
      <c r="D37" s="122"/>
      <c r="E37" s="120"/>
      <c r="F37" s="121"/>
      <c r="G37" s="123"/>
      <c r="H37" s="120" t="s">
        <v>628</v>
      </c>
      <c r="I37" s="121"/>
      <c r="J37" s="123"/>
      <c r="K37" s="18"/>
    </row>
    <row r="38" spans="1:11" ht="27" customHeight="1">
      <c r="A38" s="36" t="s">
        <v>147</v>
      </c>
      <c r="B38" s="120" t="s">
        <v>646</v>
      </c>
      <c r="C38" s="121"/>
      <c r="D38" s="122"/>
      <c r="E38" s="104"/>
      <c r="F38" s="104"/>
      <c r="G38" s="105"/>
      <c r="H38" s="120" t="s">
        <v>647</v>
      </c>
      <c r="I38" s="121"/>
      <c r="J38" s="123"/>
      <c r="K38" s="18"/>
    </row>
    <row r="39" spans="1:11" ht="27" customHeight="1">
      <c r="A39" s="36" t="s">
        <v>3</v>
      </c>
      <c r="B39" s="120" t="s">
        <v>648</v>
      </c>
      <c r="C39" s="121"/>
      <c r="D39" s="122"/>
      <c r="E39" s="104"/>
      <c r="F39" s="104"/>
      <c r="G39" s="105"/>
      <c r="H39" s="120"/>
      <c r="I39" s="121"/>
      <c r="J39" s="123"/>
      <c r="K39" s="18"/>
    </row>
    <row r="40" spans="1:11" ht="27" customHeight="1">
      <c r="A40" s="36" t="s">
        <v>4</v>
      </c>
      <c r="B40" s="120" t="s">
        <v>649</v>
      </c>
      <c r="C40" s="121"/>
      <c r="D40" s="122"/>
      <c r="E40" s="120"/>
      <c r="F40" s="121"/>
      <c r="G40" s="123"/>
      <c r="H40" s="120"/>
      <c r="I40" s="121"/>
      <c r="J40" s="123"/>
      <c r="K40" s="18"/>
    </row>
    <row r="41" spans="1:11" ht="27" customHeight="1">
      <c r="A41" s="36" t="s">
        <v>5</v>
      </c>
      <c r="B41" s="120" t="s">
        <v>650</v>
      </c>
      <c r="C41" s="121"/>
      <c r="D41" s="122"/>
      <c r="E41" s="120"/>
      <c r="F41" s="121"/>
      <c r="G41" s="123"/>
      <c r="H41" s="120" t="s">
        <v>628</v>
      </c>
      <c r="I41" s="121"/>
      <c r="J41" s="123"/>
      <c r="K41" s="18"/>
    </row>
    <row r="42" spans="1:11" ht="27" customHeight="1">
      <c r="A42" s="36" t="s">
        <v>651</v>
      </c>
      <c r="B42" s="120" t="s">
        <v>652</v>
      </c>
      <c r="C42" s="121"/>
      <c r="D42" s="122"/>
      <c r="E42" s="104"/>
      <c r="F42" s="104"/>
      <c r="G42" s="105"/>
      <c r="H42" s="120" t="s">
        <v>475</v>
      </c>
      <c r="I42" s="121"/>
      <c r="J42" s="123"/>
      <c r="K42" s="18"/>
    </row>
    <row r="43" spans="1:11" ht="27" customHeight="1">
      <c r="A43" s="36" t="s">
        <v>653</v>
      </c>
      <c r="B43" s="120" t="s">
        <v>654</v>
      </c>
      <c r="C43" s="121"/>
      <c r="D43" s="122"/>
      <c r="E43" s="120"/>
      <c r="F43" s="121"/>
      <c r="G43" s="123"/>
      <c r="H43" s="120"/>
      <c r="I43" s="121"/>
      <c r="J43" s="123"/>
      <c r="K43" s="18"/>
    </row>
    <row r="44" spans="1:11" ht="27" customHeight="1">
      <c r="A44" s="36" t="s">
        <v>410</v>
      </c>
      <c r="B44" s="120" t="s">
        <v>655</v>
      </c>
      <c r="C44" s="121"/>
      <c r="D44" s="122"/>
      <c r="E44" s="120"/>
      <c r="F44" s="121"/>
      <c r="G44" s="123"/>
      <c r="H44" s="120"/>
      <c r="I44" s="121"/>
      <c r="J44" s="123"/>
      <c r="K44" s="18"/>
    </row>
    <row r="45" spans="1:11" ht="27" customHeight="1">
      <c r="A45" s="36" t="s">
        <v>411</v>
      </c>
      <c r="B45" s="120" t="s">
        <v>656</v>
      </c>
      <c r="C45" s="121"/>
      <c r="D45" s="122"/>
      <c r="E45" s="120"/>
      <c r="F45" s="121"/>
      <c r="G45" s="123"/>
      <c r="H45" s="120"/>
      <c r="I45" s="121"/>
      <c r="J45" s="123"/>
      <c r="K45" s="18"/>
    </row>
    <row r="46" spans="1:11" ht="27" customHeight="1">
      <c r="A46" s="36" t="s">
        <v>657</v>
      </c>
      <c r="B46" s="120" t="s">
        <v>658</v>
      </c>
      <c r="C46" s="121"/>
      <c r="D46" s="122"/>
      <c r="E46" s="120"/>
      <c r="F46" s="121"/>
      <c r="G46" s="123"/>
      <c r="H46" s="120"/>
      <c r="I46" s="121"/>
      <c r="J46" s="123"/>
      <c r="K46" s="18"/>
    </row>
    <row r="47" spans="1:11" ht="27" customHeight="1">
      <c r="A47" s="36" t="s">
        <v>144</v>
      </c>
      <c r="B47" s="120" t="s">
        <v>659</v>
      </c>
      <c r="C47" s="121"/>
      <c r="D47" s="122"/>
      <c r="E47" s="124"/>
      <c r="F47" s="125"/>
      <c r="G47" s="126"/>
      <c r="H47" s="120" t="s">
        <v>660</v>
      </c>
      <c r="I47" s="121"/>
      <c r="J47" s="123"/>
      <c r="K47" s="18"/>
    </row>
    <row r="48" spans="1:11" ht="27" customHeight="1">
      <c r="A48" s="36" t="s">
        <v>145</v>
      </c>
      <c r="B48" s="120" t="s">
        <v>661</v>
      </c>
      <c r="C48" s="121"/>
      <c r="D48" s="122"/>
      <c r="E48" s="124"/>
      <c r="F48" s="125"/>
      <c r="G48" s="126"/>
      <c r="H48" s="124" t="s">
        <v>622</v>
      </c>
      <c r="I48" s="125"/>
      <c r="J48" s="126"/>
      <c r="K48" s="18"/>
    </row>
    <row r="49" spans="1:11" ht="27" customHeight="1">
      <c r="A49" s="36" t="s">
        <v>662</v>
      </c>
      <c r="B49" s="120" t="s">
        <v>421</v>
      </c>
      <c r="C49" s="121"/>
      <c r="D49" s="122"/>
      <c r="E49" s="124" t="s">
        <v>663</v>
      </c>
      <c r="F49" s="125"/>
      <c r="G49" s="127"/>
      <c r="H49" s="124"/>
      <c r="I49" s="125"/>
      <c r="J49" s="126"/>
      <c r="K49" s="18"/>
    </row>
    <row r="50" spans="1:11" ht="27" customHeight="1">
      <c r="A50" s="36" t="s">
        <v>664</v>
      </c>
      <c r="B50" s="76" t="s">
        <v>509</v>
      </c>
      <c r="C50" s="76"/>
      <c r="D50" s="76"/>
      <c r="E50" s="120" t="s">
        <v>665</v>
      </c>
      <c r="F50" s="121"/>
      <c r="G50" s="122"/>
      <c r="H50" s="120"/>
      <c r="I50" s="121"/>
      <c r="J50" s="123"/>
      <c r="K50" s="18"/>
    </row>
    <row r="51" spans="1:11" ht="27" customHeight="1">
      <c r="A51" s="36" t="s">
        <v>666</v>
      </c>
      <c r="B51" s="76" t="s">
        <v>667</v>
      </c>
      <c r="C51" s="76"/>
      <c r="D51" s="76"/>
      <c r="E51" s="120"/>
      <c r="F51" s="121"/>
      <c r="G51" s="122"/>
      <c r="H51" s="120" t="s">
        <v>416</v>
      </c>
      <c r="I51" s="121"/>
      <c r="J51" s="123"/>
      <c r="K51" s="18"/>
    </row>
    <row r="52" spans="1:11" ht="27" customHeight="1">
      <c r="A52" s="35" t="s">
        <v>668</v>
      </c>
      <c r="B52" s="76" t="s">
        <v>669</v>
      </c>
      <c r="C52" s="76"/>
      <c r="D52" s="76"/>
      <c r="E52" s="120"/>
      <c r="F52" s="121"/>
      <c r="G52" s="122"/>
      <c r="H52" s="120" t="s">
        <v>622</v>
      </c>
      <c r="I52" s="121"/>
      <c r="J52" s="123"/>
      <c r="K52" s="18"/>
    </row>
    <row r="53" spans="1:11" ht="27" customHeight="1">
      <c r="A53" s="35" t="s">
        <v>149</v>
      </c>
      <c r="B53" s="76" t="s">
        <v>670</v>
      </c>
      <c r="C53" s="76"/>
      <c r="D53" s="76"/>
      <c r="E53" s="120" t="s">
        <v>429</v>
      </c>
      <c r="F53" s="121"/>
      <c r="G53" s="122"/>
      <c r="H53" s="120"/>
      <c r="I53" s="121"/>
      <c r="J53" s="123"/>
    </row>
    <row r="54" spans="1:11" ht="27" customHeight="1">
      <c r="A54" s="35" t="s">
        <v>7</v>
      </c>
      <c r="B54" s="128" t="s">
        <v>671</v>
      </c>
      <c r="C54" s="129"/>
      <c r="D54" s="130"/>
      <c r="E54" s="124" t="s">
        <v>672</v>
      </c>
      <c r="F54" s="121"/>
      <c r="G54" s="122"/>
      <c r="H54" s="124" t="s">
        <v>673</v>
      </c>
      <c r="I54" s="125"/>
      <c r="J54" s="126"/>
    </row>
    <row r="55" spans="1:11" ht="27" customHeight="1">
      <c r="A55" s="35" t="s">
        <v>8</v>
      </c>
      <c r="B55" s="128" t="s">
        <v>674</v>
      </c>
      <c r="C55" s="129"/>
      <c r="D55" s="130"/>
      <c r="E55" s="124" t="s">
        <v>489</v>
      </c>
      <c r="F55" s="121"/>
      <c r="G55" s="122"/>
      <c r="H55" s="124"/>
      <c r="I55" s="125"/>
      <c r="J55" s="126"/>
    </row>
    <row r="56" spans="1:11" ht="27" customHeight="1">
      <c r="A56" s="35" t="s">
        <v>9</v>
      </c>
      <c r="B56" s="128" t="s">
        <v>675</v>
      </c>
      <c r="C56" s="129"/>
      <c r="D56" s="130"/>
      <c r="E56" s="120" t="s">
        <v>676</v>
      </c>
      <c r="F56" s="121"/>
      <c r="G56" s="122"/>
      <c r="H56" s="120"/>
      <c r="I56" s="121"/>
      <c r="J56" s="123"/>
    </row>
    <row r="57" spans="1:11" ht="27" customHeight="1">
      <c r="A57" s="35" t="s">
        <v>10</v>
      </c>
      <c r="B57" s="76" t="s">
        <v>677</v>
      </c>
      <c r="C57" s="76"/>
      <c r="D57" s="76"/>
      <c r="E57" s="120"/>
      <c r="F57" s="121"/>
      <c r="G57" s="122"/>
      <c r="H57" s="120" t="s">
        <v>678</v>
      </c>
      <c r="I57" s="121"/>
      <c r="J57" s="123"/>
    </row>
    <row r="58" spans="1:11" ht="27" customHeight="1" thickBot="1">
      <c r="A58" s="73" t="s">
        <v>384</v>
      </c>
      <c r="B58" s="76" t="s">
        <v>522</v>
      </c>
      <c r="C58" s="76"/>
      <c r="D58" s="76"/>
      <c r="E58" s="131"/>
      <c r="F58" s="132"/>
      <c r="G58" s="133"/>
      <c r="H58" s="139" t="s">
        <v>679</v>
      </c>
      <c r="I58" s="140"/>
      <c r="J58" s="141"/>
    </row>
  </sheetData>
  <mergeCells count="153">
    <mergeCell ref="B58:D58"/>
    <mergeCell ref="E58:G58"/>
    <mergeCell ref="H58:J58"/>
    <mergeCell ref="B56:D56"/>
    <mergeCell ref="E56:G56"/>
    <mergeCell ref="H56:J56"/>
    <mergeCell ref="B57:D57"/>
    <mergeCell ref="E57:G57"/>
    <mergeCell ref="H57:J57"/>
    <mergeCell ref="B54:D54"/>
    <mergeCell ref="E54:G54"/>
    <mergeCell ref="H54:J54"/>
    <mergeCell ref="B55:D55"/>
    <mergeCell ref="E55:G55"/>
    <mergeCell ref="H55:J55"/>
    <mergeCell ref="B52:D52"/>
    <mergeCell ref="E52:G52"/>
    <mergeCell ref="H52:J52"/>
    <mergeCell ref="B53:D53"/>
    <mergeCell ref="E53:G53"/>
    <mergeCell ref="H53:J53"/>
    <mergeCell ref="B50:D50"/>
    <mergeCell ref="E50:G50"/>
    <mergeCell ref="H50:J50"/>
    <mergeCell ref="B51:D51"/>
    <mergeCell ref="E51:G51"/>
    <mergeCell ref="H51:J51"/>
    <mergeCell ref="B48:D48"/>
    <mergeCell ref="E48:G48"/>
    <mergeCell ref="H48:J48"/>
    <mergeCell ref="B49:D49"/>
    <mergeCell ref="E49:G49"/>
    <mergeCell ref="H49:J49"/>
    <mergeCell ref="B46:D46"/>
    <mergeCell ref="E46:G46"/>
    <mergeCell ref="H46:J46"/>
    <mergeCell ref="B47:D47"/>
    <mergeCell ref="E47:G47"/>
    <mergeCell ref="H47:J47"/>
    <mergeCell ref="B44:D44"/>
    <mergeCell ref="E44:G44"/>
    <mergeCell ref="H44:J44"/>
    <mergeCell ref="B45:D45"/>
    <mergeCell ref="E45:G45"/>
    <mergeCell ref="H45:J45"/>
    <mergeCell ref="B42:D42"/>
    <mergeCell ref="E42:G42"/>
    <mergeCell ref="H42:J42"/>
    <mergeCell ref="B43:D43"/>
    <mergeCell ref="E43:G43"/>
    <mergeCell ref="H43:J43"/>
    <mergeCell ref="B40:D40"/>
    <mergeCell ref="E40:G40"/>
    <mergeCell ref="H40:J40"/>
    <mergeCell ref="B41:D41"/>
    <mergeCell ref="E41:G41"/>
    <mergeCell ref="H41:J41"/>
    <mergeCell ref="B38:D38"/>
    <mergeCell ref="E38:G38"/>
    <mergeCell ref="H38:J38"/>
    <mergeCell ref="B39:D39"/>
    <mergeCell ref="E39:G39"/>
    <mergeCell ref="H39:J39"/>
    <mergeCell ref="B36:D36"/>
    <mergeCell ref="E36:G36"/>
    <mergeCell ref="H36:J36"/>
    <mergeCell ref="B37:D37"/>
    <mergeCell ref="E37:G37"/>
    <mergeCell ref="H37:J37"/>
    <mergeCell ref="B34:D34"/>
    <mergeCell ref="E34:G34"/>
    <mergeCell ref="H34:J34"/>
    <mergeCell ref="B35:D35"/>
    <mergeCell ref="E35:G35"/>
    <mergeCell ref="H35:J35"/>
    <mergeCell ref="B32:D32"/>
    <mergeCell ref="E32:G32"/>
    <mergeCell ref="H32:J32"/>
    <mergeCell ref="B33:D33"/>
    <mergeCell ref="E33:G33"/>
    <mergeCell ref="H33:J33"/>
    <mergeCell ref="B30:D30"/>
    <mergeCell ref="E30:G30"/>
    <mergeCell ref="H30:J30"/>
    <mergeCell ref="B31:D31"/>
    <mergeCell ref="E31:G31"/>
    <mergeCell ref="H31:J31"/>
    <mergeCell ref="B28:D28"/>
    <mergeCell ref="E28:G28"/>
    <mergeCell ref="H28:J28"/>
    <mergeCell ref="B29:D29"/>
    <mergeCell ref="E29:G29"/>
    <mergeCell ref="H29:J29"/>
    <mergeCell ref="B26:D26"/>
    <mergeCell ref="E26:G26"/>
    <mergeCell ref="H26:J26"/>
    <mergeCell ref="B27:D27"/>
    <mergeCell ref="E27:G27"/>
    <mergeCell ref="H27:J27"/>
    <mergeCell ref="B24:D24"/>
    <mergeCell ref="E24:G24"/>
    <mergeCell ref="H24:J24"/>
    <mergeCell ref="B25:D25"/>
    <mergeCell ref="E25:G25"/>
    <mergeCell ref="H25:J25"/>
    <mergeCell ref="B22:D22"/>
    <mergeCell ref="E22:G22"/>
    <mergeCell ref="H22:J22"/>
    <mergeCell ref="B23:D23"/>
    <mergeCell ref="E23:G23"/>
    <mergeCell ref="H23:J23"/>
    <mergeCell ref="B20:D20"/>
    <mergeCell ref="E20:G20"/>
    <mergeCell ref="H20:J20"/>
    <mergeCell ref="B21:D21"/>
    <mergeCell ref="E21:G21"/>
    <mergeCell ref="H21:J21"/>
    <mergeCell ref="B18:D18"/>
    <mergeCell ref="E18:G18"/>
    <mergeCell ref="H18:J18"/>
    <mergeCell ref="B19:D19"/>
    <mergeCell ref="E19:G19"/>
    <mergeCell ref="H19:J19"/>
    <mergeCell ref="B16:D16"/>
    <mergeCell ref="E16:G16"/>
    <mergeCell ref="H16:J16"/>
    <mergeCell ref="B17:D17"/>
    <mergeCell ref="E17:G17"/>
    <mergeCell ref="H17:J17"/>
    <mergeCell ref="B14:D14"/>
    <mergeCell ref="E14:G14"/>
    <mergeCell ref="H14:J14"/>
    <mergeCell ref="B15:D15"/>
    <mergeCell ref="E15:G15"/>
    <mergeCell ref="H15:J15"/>
    <mergeCell ref="B12:D12"/>
    <mergeCell ref="E12:G12"/>
    <mergeCell ref="H12:J12"/>
    <mergeCell ref="B13:D13"/>
    <mergeCell ref="E13:G13"/>
    <mergeCell ref="H13:J13"/>
    <mergeCell ref="B10:D10"/>
    <mergeCell ref="E10:G10"/>
    <mergeCell ref="H10:J10"/>
    <mergeCell ref="B11:D11"/>
    <mergeCell ref="E11:G11"/>
    <mergeCell ref="H11:J11"/>
    <mergeCell ref="A1:J1"/>
    <mergeCell ref="A2:J6"/>
    <mergeCell ref="A7:J8"/>
    <mergeCell ref="B9:D9"/>
    <mergeCell ref="E9:G9"/>
    <mergeCell ref="H9:J9"/>
  </mergeCells>
  <phoneticPr fontId="6" type="noConversion"/>
  <printOptions horizontalCentered="1" verticalCentered="1"/>
  <pageMargins left="0" right="0" top="0" bottom="0" header="0" footer="0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>
      <selection activeCell="K7" sqref="K7"/>
    </sheetView>
  </sheetViews>
  <sheetFormatPr defaultColWidth="9.125" defaultRowHeight="15.6"/>
  <cols>
    <col min="1" max="1" width="10.75" style="21" bestFit="1" customWidth="1"/>
    <col min="2" max="2" width="23" style="3" bestFit="1" customWidth="1"/>
    <col min="3" max="3" width="53.25" style="21" bestFit="1" customWidth="1"/>
    <col min="4" max="4" width="57" style="21" bestFit="1" customWidth="1"/>
    <col min="5" max="5" width="4" style="21" bestFit="1" customWidth="1"/>
    <col min="6" max="6" width="4" style="21" customWidth="1"/>
    <col min="7" max="7" width="3" style="21" bestFit="1" customWidth="1"/>
    <col min="8" max="8" width="10.75" style="21" bestFit="1" customWidth="1"/>
    <col min="9" max="9" width="10.75" style="21" customWidth="1"/>
    <col min="10" max="11" width="10.75" style="21" bestFit="1" customWidth="1"/>
    <col min="12" max="16384" width="9.125" style="21"/>
  </cols>
  <sheetData>
    <row r="1" spans="1:11" ht="16.2">
      <c r="A1" s="38" t="s">
        <v>152</v>
      </c>
      <c r="B1" s="39" t="s">
        <v>13</v>
      </c>
      <c r="C1" s="38" t="s">
        <v>153</v>
      </c>
      <c r="D1" s="38" t="s">
        <v>14</v>
      </c>
      <c r="E1" s="38" t="s">
        <v>15</v>
      </c>
      <c r="F1" s="38" t="s">
        <v>16</v>
      </c>
      <c r="G1" s="38" t="s">
        <v>140</v>
      </c>
      <c r="H1" s="38" t="s">
        <v>139</v>
      </c>
      <c r="I1" s="38" t="s">
        <v>138</v>
      </c>
      <c r="J1" s="38" t="s">
        <v>137</v>
      </c>
      <c r="K1" s="38" t="s">
        <v>136</v>
      </c>
    </row>
    <row r="2" spans="1:11" ht="16.2">
      <c r="A2" s="145" t="s">
        <v>135</v>
      </c>
      <c r="B2" s="40" t="s">
        <v>134</v>
      </c>
      <c r="C2" s="41" t="s">
        <v>133</v>
      </c>
      <c r="D2" s="41" t="s">
        <v>17</v>
      </c>
      <c r="E2" s="41">
        <v>3</v>
      </c>
      <c r="F2" s="41">
        <v>2</v>
      </c>
      <c r="G2" s="41" t="str">
        <f>[1]現場登記表O!E2</f>
        <v>.</v>
      </c>
      <c r="H2" s="41">
        <f>AVERAGE(E2:G2)</f>
        <v>2.5</v>
      </c>
      <c r="I2" s="41">
        <f>MAX(E2:G2)-MIN(E2:G2)</f>
        <v>1</v>
      </c>
      <c r="J2" s="41">
        <f>IF(I2&lt;3,H2,"必填")</f>
        <v>2.5</v>
      </c>
      <c r="K2" s="41"/>
    </row>
    <row r="3" spans="1:11" ht="16.2">
      <c r="A3" s="145"/>
      <c r="B3" s="40" t="s">
        <v>18</v>
      </c>
      <c r="C3" s="41" t="s">
        <v>132</v>
      </c>
      <c r="D3" s="41" t="s">
        <v>154</v>
      </c>
      <c r="E3" s="41">
        <v>2</v>
      </c>
      <c r="F3" s="41">
        <v>2</v>
      </c>
      <c r="G3" s="41" t="str">
        <f>[1]現場登記表O!E3</f>
        <v>.</v>
      </c>
      <c r="H3" s="41">
        <f t="shared" ref="H3:H35" si="0">AVERAGE(E3:G3)</f>
        <v>2</v>
      </c>
      <c r="I3" s="41">
        <f t="shared" ref="I3:I35" si="1">MAX(E3:G3)-MIN(E3:G3)</f>
        <v>0</v>
      </c>
      <c r="J3" s="41">
        <f t="shared" ref="J3:J35" si="2">IF(I3&lt;3,H3,"必填")</f>
        <v>2</v>
      </c>
      <c r="K3" s="41"/>
    </row>
    <row r="4" spans="1:11" ht="16.2">
      <c r="A4" s="145"/>
      <c r="B4" s="40" t="s">
        <v>155</v>
      </c>
      <c r="C4" s="41" t="s">
        <v>131</v>
      </c>
      <c r="D4" s="41" t="s">
        <v>19</v>
      </c>
      <c r="E4" s="41">
        <v>4</v>
      </c>
      <c r="F4" s="41">
        <v>3</v>
      </c>
      <c r="G4" s="41" t="str">
        <f>[1]現場登記表O!E4</f>
        <v>.</v>
      </c>
      <c r="H4" s="41">
        <f t="shared" si="0"/>
        <v>3.5</v>
      </c>
      <c r="I4" s="41">
        <f t="shared" si="1"/>
        <v>1</v>
      </c>
      <c r="J4" s="41">
        <f t="shared" si="2"/>
        <v>3.5</v>
      </c>
      <c r="K4" s="41"/>
    </row>
    <row r="5" spans="1:11" ht="16.2">
      <c r="A5" s="145"/>
      <c r="B5" s="40" t="s">
        <v>156</v>
      </c>
      <c r="C5" s="41" t="s">
        <v>119</v>
      </c>
      <c r="D5" s="41" t="s">
        <v>130</v>
      </c>
      <c r="E5" s="41">
        <v>4</v>
      </c>
      <c r="F5" s="41">
        <v>4</v>
      </c>
      <c r="G5" s="41" t="str">
        <f>[1]現場登記表O!E5</f>
        <v>.</v>
      </c>
      <c r="H5" s="41">
        <f t="shared" si="0"/>
        <v>4</v>
      </c>
      <c r="I5" s="41">
        <f t="shared" si="1"/>
        <v>0</v>
      </c>
      <c r="J5" s="41">
        <f t="shared" si="2"/>
        <v>4</v>
      </c>
      <c r="K5" s="41"/>
    </row>
    <row r="6" spans="1:11" ht="16.2">
      <c r="A6" s="145"/>
      <c r="B6" s="40" t="s">
        <v>20</v>
      </c>
      <c r="C6" s="41" t="s">
        <v>157</v>
      </c>
      <c r="D6" s="41" t="s">
        <v>158</v>
      </c>
      <c r="E6" s="41">
        <v>3</v>
      </c>
      <c r="F6" s="41">
        <v>3</v>
      </c>
      <c r="G6" s="41" t="str">
        <f>[1]現場登記表O!E6</f>
        <v>.</v>
      </c>
      <c r="H6" s="41">
        <f t="shared" si="0"/>
        <v>3</v>
      </c>
      <c r="I6" s="41">
        <f t="shared" si="1"/>
        <v>0</v>
      </c>
      <c r="J6" s="41"/>
      <c r="K6" s="41"/>
    </row>
    <row r="7" spans="1:11" ht="16.2">
      <c r="A7" s="145"/>
      <c r="B7" s="40" t="s">
        <v>159</v>
      </c>
      <c r="C7" s="41" t="s">
        <v>160</v>
      </c>
      <c r="D7" s="41" t="s">
        <v>161</v>
      </c>
      <c r="E7" s="41">
        <v>2</v>
      </c>
      <c r="F7" s="41">
        <v>2</v>
      </c>
      <c r="G7" s="41" t="str">
        <f>[1]現場登記表O!E7</f>
        <v>.</v>
      </c>
      <c r="H7" s="41">
        <f t="shared" si="0"/>
        <v>2</v>
      </c>
      <c r="I7" s="41">
        <f t="shared" si="1"/>
        <v>0</v>
      </c>
      <c r="J7" s="41"/>
      <c r="K7" s="42"/>
    </row>
    <row r="8" spans="1:11" ht="16.2">
      <c r="A8" s="146" t="s">
        <v>162</v>
      </c>
      <c r="B8" s="43" t="s">
        <v>163</v>
      </c>
      <c r="C8" s="44" t="s">
        <v>164</v>
      </c>
      <c r="D8" s="44" t="s">
        <v>165</v>
      </c>
      <c r="E8" s="44">
        <v>3</v>
      </c>
      <c r="F8" s="44">
        <v>4</v>
      </c>
      <c r="G8" s="44" t="str">
        <f>[1]現場登記表O!E8</f>
        <v>.</v>
      </c>
      <c r="H8" s="44">
        <f t="shared" si="0"/>
        <v>3.5</v>
      </c>
      <c r="I8" s="44">
        <f t="shared" si="1"/>
        <v>1</v>
      </c>
      <c r="J8" s="44">
        <f t="shared" si="2"/>
        <v>3.5</v>
      </c>
      <c r="K8" s="45"/>
    </row>
    <row r="9" spans="1:11" ht="16.2">
      <c r="A9" s="146"/>
      <c r="B9" s="43" t="s">
        <v>21</v>
      </c>
      <c r="C9" s="44" t="s">
        <v>166</v>
      </c>
      <c r="D9" s="44" t="s">
        <v>22</v>
      </c>
      <c r="E9" s="44">
        <v>4</v>
      </c>
      <c r="F9" s="44">
        <v>4</v>
      </c>
      <c r="G9" s="44" t="str">
        <f>[1]現場登記表O!E9</f>
        <v>.</v>
      </c>
      <c r="H9" s="44">
        <f t="shared" si="0"/>
        <v>4</v>
      </c>
      <c r="I9" s="44">
        <f t="shared" si="1"/>
        <v>0</v>
      </c>
      <c r="J9" s="44">
        <f t="shared" si="2"/>
        <v>4</v>
      </c>
      <c r="K9" s="44"/>
    </row>
    <row r="10" spans="1:11" ht="16.2">
      <c r="A10" s="146"/>
      <c r="B10" s="43" t="s">
        <v>23</v>
      </c>
      <c r="C10" s="44" t="s">
        <v>129</v>
      </c>
      <c r="D10" s="44" t="s">
        <v>24</v>
      </c>
      <c r="E10" s="44">
        <v>4</v>
      </c>
      <c r="F10" s="44">
        <v>4</v>
      </c>
      <c r="G10" s="44" t="str">
        <f>[1]現場登記表O!E10</f>
        <v>.</v>
      </c>
      <c r="H10" s="44">
        <f t="shared" si="0"/>
        <v>4</v>
      </c>
      <c r="I10" s="44">
        <f t="shared" si="1"/>
        <v>0</v>
      </c>
      <c r="J10" s="44">
        <f t="shared" si="2"/>
        <v>4</v>
      </c>
      <c r="K10" s="44"/>
    </row>
    <row r="11" spans="1:11" ht="16.2">
      <c r="A11" s="146"/>
      <c r="B11" s="43" t="s">
        <v>167</v>
      </c>
      <c r="C11" s="44" t="s">
        <v>168</v>
      </c>
      <c r="D11" s="44" t="s">
        <v>169</v>
      </c>
      <c r="E11" s="44">
        <v>4</v>
      </c>
      <c r="F11" s="44">
        <v>4</v>
      </c>
      <c r="G11" s="44" t="str">
        <f>[1]現場登記表O!E11</f>
        <v>.</v>
      </c>
      <c r="H11" s="44">
        <f t="shared" si="0"/>
        <v>4</v>
      </c>
      <c r="I11" s="44">
        <f t="shared" si="1"/>
        <v>0</v>
      </c>
      <c r="J11" s="44">
        <f t="shared" si="2"/>
        <v>4</v>
      </c>
      <c r="K11" s="44"/>
    </row>
    <row r="12" spans="1:11" ht="16.2">
      <c r="A12" s="146"/>
      <c r="B12" s="43" t="s">
        <v>170</v>
      </c>
      <c r="C12" s="44" t="s">
        <v>25</v>
      </c>
      <c r="D12" s="44" t="s">
        <v>171</v>
      </c>
      <c r="E12" s="44">
        <v>5</v>
      </c>
      <c r="F12" s="44">
        <v>5</v>
      </c>
      <c r="G12" s="44" t="str">
        <f>[1]現場登記表O!E12</f>
        <v>.</v>
      </c>
      <c r="H12" s="44">
        <f t="shared" si="0"/>
        <v>5</v>
      </c>
      <c r="I12" s="44">
        <f t="shared" si="1"/>
        <v>0</v>
      </c>
      <c r="J12" s="44">
        <f t="shared" si="2"/>
        <v>5</v>
      </c>
      <c r="K12" s="44"/>
    </row>
    <row r="13" spans="1:11" ht="16.2">
      <c r="A13" s="145" t="s">
        <v>172</v>
      </c>
      <c r="B13" s="40" t="s">
        <v>173</v>
      </c>
      <c r="C13" s="41" t="s">
        <v>174</v>
      </c>
      <c r="D13" s="41" t="s">
        <v>175</v>
      </c>
      <c r="E13" s="41">
        <v>3</v>
      </c>
      <c r="F13" s="41">
        <v>2</v>
      </c>
      <c r="G13" s="41" t="str">
        <f>[1]現場登記表O!E13</f>
        <v>.</v>
      </c>
      <c r="H13" s="41">
        <f t="shared" si="0"/>
        <v>2.5</v>
      </c>
      <c r="I13" s="41">
        <f t="shared" si="1"/>
        <v>1</v>
      </c>
      <c r="J13" s="41">
        <f t="shared" si="2"/>
        <v>2.5</v>
      </c>
      <c r="K13" s="41"/>
    </row>
    <row r="14" spans="1:11" ht="16.2">
      <c r="A14" s="145"/>
      <c r="B14" s="40" t="s">
        <v>26</v>
      </c>
      <c r="C14" s="41" t="s">
        <v>176</v>
      </c>
      <c r="D14" s="41" t="s">
        <v>177</v>
      </c>
      <c r="E14" s="41">
        <v>4</v>
      </c>
      <c r="F14" s="41">
        <v>4</v>
      </c>
      <c r="G14" s="41" t="str">
        <f>[1]現場登記表O!E14</f>
        <v>.</v>
      </c>
      <c r="H14" s="41">
        <f t="shared" si="0"/>
        <v>4</v>
      </c>
      <c r="I14" s="41">
        <f t="shared" si="1"/>
        <v>0</v>
      </c>
      <c r="J14" s="41">
        <f t="shared" si="2"/>
        <v>4</v>
      </c>
      <c r="K14" s="41"/>
    </row>
    <row r="15" spans="1:11" ht="16.2">
      <c r="A15" s="145"/>
      <c r="B15" s="40" t="s">
        <v>178</v>
      </c>
      <c r="C15" s="41" t="s">
        <v>179</v>
      </c>
      <c r="D15" s="41" t="s">
        <v>180</v>
      </c>
      <c r="E15" s="41">
        <v>4</v>
      </c>
      <c r="F15" s="41">
        <v>4</v>
      </c>
      <c r="G15" s="41" t="str">
        <f>[1]現場登記表O!E15</f>
        <v>.</v>
      </c>
      <c r="H15" s="41">
        <f t="shared" si="0"/>
        <v>4</v>
      </c>
      <c r="I15" s="41">
        <f t="shared" si="1"/>
        <v>0</v>
      </c>
      <c r="J15" s="41">
        <f t="shared" si="2"/>
        <v>4</v>
      </c>
      <c r="K15" s="41"/>
    </row>
    <row r="16" spans="1:11" ht="16.2">
      <c r="A16" s="145"/>
      <c r="B16" s="40" t="s">
        <v>128</v>
      </c>
      <c r="C16" s="41" t="s">
        <v>127</v>
      </c>
      <c r="D16" s="41" t="s">
        <v>181</v>
      </c>
      <c r="E16" s="41">
        <v>1</v>
      </c>
      <c r="F16" s="41">
        <v>1</v>
      </c>
      <c r="G16" s="41" t="str">
        <f>[1]現場登記表O!E16</f>
        <v>.</v>
      </c>
      <c r="H16" s="41">
        <f t="shared" si="0"/>
        <v>1</v>
      </c>
      <c r="I16" s="41">
        <f t="shared" si="1"/>
        <v>0</v>
      </c>
      <c r="J16" s="41">
        <f t="shared" si="2"/>
        <v>1</v>
      </c>
      <c r="K16" s="41"/>
    </row>
    <row r="17" spans="1:11" ht="16.2">
      <c r="A17" s="145"/>
      <c r="B17" s="40" t="s">
        <v>27</v>
      </c>
      <c r="C17" s="41" t="s">
        <v>182</v>
      </c>
      <c r="D17" s="41" t="s">
        <v>183</v>
      </c>
      <c r="E17" s="41">
        <v>3</v>
      </c>
      <c r="F17" s="41">
        <v>3</v>
      </c>
      <c r="G17" s="41" t="str">
        <f>[1]現場登記表O!E17</f>
        <v>.</v>
      </c>
      <c r="H17" s="41">
        <f t="shared" si="0"/>
        <v>3</v>
      </c>
      <c r="I17" s="41">
        <f t="shared" si="1"/>
        <v>0</v>
      </c>
      <c r="J17" s="41">
        <f t="shared" si="2"/>
        <v>3</v>
      </c>
      <c r="K17" s="46"/>
    </row>
    <row r="18" spans="1:11" ht="16.2">
      <c r="A18" s="145"/>
      <c r="B18" s="40" t="s">
        <v>184</v>
      </c>
      <c r="C18" s="41" t="s">
        <v>185</v>
      </c>
      <c r="D18" s="41" t="s">
        <v>126</v>
      </c>
      <c r="E18" s="41">
        <v>3</v>
      </c>
      <c r="F18" s="41">
        <v>3</v>
      </c>
      <c r="G18" s="41" t="str">
        <f>[1]現場登記表O!E18</f>
        <v>.</v>
      </c>
      <c r="H18" s="41">
        <f t="shared" si="0"/>
        <v>3</v>
      </c>
      <c r="I18" s="41">
        <f t="shared" si="1"/>
        <v>0</v>
      </c>
      <c r="J18" s="41">
        <f t="shared" si="2"/>
        <v>3</v>
      </c>
      <c r="K18" s="41"/>
    </row>
    <row r="19" spans="1:11" ht="16.2">
      <c r="A19" s="146" t="s">
        <v>186</v>
      </c>
      <c r="B19" s="43" t="s">
        <v>28</v>
      </c>
      <c r="C19" s="44" t="s">
        <v>187</v>
      </c>
      <c r="D19" s="44" t="s">
        <v>188</v>
      </c>
      <c r="E19" s="44">
        <v>3</v>
      </c>
      <c r="F19" s="44">
        <v>4</v>
      </c>
      <c r="G19" s="44" t="str">
        <f>[1]現場登記表O!E19</f>
        <v>.</v>
      </c>
      <c r="H19" s="44">
        <f t="shared" si="0"/>
        <v>3.5</v>
      </c>
      <c r="I19" s="44">
        <f t="shared" si="1"/>
        <v>1</v>
      </c>
      <c r="J19" s="44">
        <f t="shared" si="2"/>
        <v>3.5</v>
      </c>
      <c r="K19" s="44"/>
    </row>
    <row r="20" spans="1:11" ht="16.2">
      <c r="A20" s="146"/>
      <c r="B20" s="43" t="s">
        <v>189</v>
      </c>
      <c r="C20" s="44" t="s">
        <v>190</v>
      </c>
      <c r="D20" s="44" t="s">
        <v>191</v>
      </c>
      <c r="E20" s="44">
        <v>4</v>
      </c>
      <c r="F20" s="44">
        <v>4</v>
      </c>
      <c r="G20" s="44" t="str">
        <f>[1]現場登記表O!E20</f>
        <v>.</v>
      </c>
      <c r="H20" s="44">
        <f t="shared" si="0"/>
        <v>4</v>
      </c>
      <c r="I20" s="44">
        <f t="shared" si="1"/>
        <v>0</v>
      </c>
      <c r="J20" s="44">
        <f t="shared" si="2"/>
        <v>4</v>
      </c>
      <c r="K20" s="44"/>
    </row>
    <row r="21" spans="1:11" ht="16.2">
      <c r="A21" s="146"/>
      <c r="B21" s="43" t="s">
        <v>29</v>
      </c>
      <c r="C21" s="44" t="s">
        <v>30</v>
      </c>
      <c r="D21" s="44" t="s">
        <v>125</v>
      </c>
      <c r="E21" s="44">
        <v>3</v>
      </c>
      <c r="F21" s="44">
        <v>3</v>
      </c>
      <c r="G21" s="44" t="str">
        <f>[1]現場登記表O!E21</f>
        <v>.</v>
      </c>
      <c r="H21" s="44">
        <f t="shared" si="0"/>
        <v>3</v>
      </c>
      <c r="I21" s="44">
        <f t="shared" si="1"/>
        <v>0</v>
      </c>
      <c r="J21" s="44">
        <f t="shared" si="2"/>
        <v>3</v>
      </c>
      <c r="K21" s="44"/>
    </row>
    <row r="22" spans="1:11" ht="16.2">
      <c r="A22" s="146"/>
      <c r="B22" s="43" t="s">
        <v>192</v>
      </c>
      <c r="C22" s="44" t="s">
        <v>193</v>
      </c>
      <c r="D22" s="44" t="s">
        <v>194</v>
      </c>
      <c r="E22" s="44">
        <v>2</v>
      </c>
      <c r="F22" s="44">
        <v>2</v>
      </c>
      <c r="G22" s="44" t="str">
        <f>[1]現場登記表O!E22</f>
        <v>.</v>
      </c>
      <c r="H22" s="44">
        <f t="shared" si="0"/>
        <v>2</v>
      </c>
      <c r="I22" s="44">
        <f t="shared" si="1"/>
        <v>0</v>
      </c>
      <c r="J22" s="44">
        <f t="shared" si="2"/>
        <v>2</v>
      </c>
      <c r="K22" s="45"/>
    </row>
    <row r="23" spans="1:11" ht="16.2">
      <c r="A23" s="146"/>
      <c r="B23" s="43" t="s">
        <v>195</v>
      </c>
      <c r="C23" s="44" t="s">
        <v>120</v>
      </c>
      <c r="D23" s="44" t="s">
        <v>196</v>
      </c>
      <c r="E23" s="44">
        <v>2</v>
      </c>
      <c r="F23" s="44">
        <v>2</v>
      </c>
      <c r="G23" s="44" t="str">
        <f>[1]現場登記表O!E23</f>
        <v>.</v>
      </c>
      <c r="H23" s="44">
        <f t="shared" si="0"/>
        <v>2</v>
      </c>
      <c r="I23" s="44">
        <f t="shared" si="1"/>
        <v>0</v>
      </c>
      <c r="J23" s="44">
        <f t="shared" si="2"/>
        <v>2</v>
      </c>
      <c r="K23" s="44"/>
    </row>
    <row r="24" spans="1:11" ht="16.2">
      <c r="A24" s="146"/>
      <c r="B24" s="43" t="s">
        <v>197</v>
      </c>
      <c r="C24" s="44" t="s">
        <v>198</v>
      </c>
      <c r="D24" s="44" t="s">
        <v>124</v>
      </c>
      <c r="E24" s="44">
        <v>3</v>
      </c>
      <c r="F24" s="44">
        <v>4</v>
      </c>
      <c r="G24" s="44" t="str">
        <f>[1]現場登記表O!E24</f>
        <v>.</v>
      </c>
      <c r="H24" s="44">
        <f t="shared" si="0"/>
        <v>3.5</v>
      </c>
      <c r="I24" s="44">
        <f t="shared" si="1"/>
        <v>1</v>
      </c>
      <c r="J24" s="44">
        <f t="shared" si="2"/>
        <v>3.5</v>
      </c>
      <c r="K24" s="44"/>
    </row>
    <row r="25" spans="1:11" ht="16.2">
      <c r="A25" s="147" t="s">
        <v>199</v>
      </c>
      <c r="B25" s="47" t="s">
        <v>200</v>
      </c>
      <c r="C25" s="48" t="s">
        <v>201</v>
      </c>
      <c r="D25" s="48" t="s">
        <v>202</v>
      </c>
      <c r="E25" s="41">
        <v>4</v>
      </c>
      <c r="F25" s="41">
        <v>4</v>
      </c>
      <c r="G25" s="41" t="str">
        <f>[1]現場登記表O!E25</f>
        <v>.</v>
      </c>
      <c r="H25" s="41">
        <f t="shared" si="0"/>
        <v>4</v>
      </c>
      <c r="I25" s="41">
        <f t="shared" si="1"/>
        <v>0</v>
      </c>
      <c r="J25" s="41">
        <f t="shared" si="2"/>
        <v>4</v>
      </c>
      <c r="K25" s="49"/>
    </row>
    <row r="26" spans="1:11" ht="16.2">
      <c r="A26" s="147"/>
      <c r="B26" s="47" t="s">
        <v>31</v>
      </c>
      <c r="C26" s="48" t="s">
        <v>32</v>
      </c>
      <c r="D26" s="48" t="s">
        <v>203</v>
      </c>
      <c r="E26" s="41">
        <v>3</v>
      </c>
      <c r="F26" s="41">
        <v>4</v>
      </c>
      <c r="G26" s="41" t="str">
        <f>[1]現場登記表O!E26</f>
        <v>.</v>
      </c>
      <c r="H26" s="41">
        <f t="shared" si="0"/>
        <v>3.5</v>
      </c>
      <c r="I26" s="41">
        <f t="shared" si="1"/>
        <v>1</v>
      </c>
      <c r="J26" s="41">
        <f t="shared" si="2"/>
        <v>3.5</v>
      </c>
      <c r="K26" s="48"/>
    </row>
    <row r="27" spans="1:11" ht="16.2">
      <c r="A27" s="147"/>
      <c r="B27" s="47" t="s">
        <v>33</v>
      </c>
      <c r="C27" s="48" t="s">
        <v>204</v>
      </c>
      <c r="D27" s="48" t="s">
        <v>205</v>
      </c>
      <c r="E27" s="41">
        <v>3</v>
      </c>
      <c r="F27" s="41">
        <v>2</v>
      </c>
      <c r="G27" s="41" t="str">
        <f>[1]現場登記表O!E27</f>
        <v>.</v>
      </c>
      <c r="H27" s="41">
        <f t="shared" si="0"/>
        <v>2.5</v>
      </c>
      <c r="I27" s="41">
        <f t="shared" si="1"/>
        <v>1</v>
      </c>
      <c r="J27" s="41">
        <f t="shared" si="2"/>
        <v>2.5</v>
      </c>
      <c r="K27" s="48"/>
    </row>
    <row r="28" spans="1:11" ht="16.2">
      <c r="A28" s="147"/>
      <c r="B28" s="47" t="s">
        <v>34</v>
      </c>
      <c r="C28" s="48" t="s">
        <v>123</v>
      </c>
      <c r="D28" s="48" t="s">
        <v>206</v>
      </c>
      <c r="E28" s="41">
        <v>4</v>
      </c>
      <c r="F28" s="41">
        <v>4</v>
      </c>
      <c r="G28" s="41" t="str">
        <f>[1]現場登記表O!E28</f>
        <v>.</v>
      </c>
      <c r="H28" s="41">
        <f t="shared" si="0"/>
        <v>4</v>
      </c>
      <c r="I28" s="41">
        <f t="shared" si="1"/>
        <v>0</v>
      </c>
      <c r="J28" s="41">
        <f t="shared" si="2"/>
        <v>4</v>
      </c>
      <c r="K28" s="48"/>
    </row>
    <row r="29" spans="1:11" ht="16.2">
      <c r="A29" s="147"/>
      <c r="B29" s="47" t="s">
        <v>35</v>
      </c>
      <c r="C29" s="48" t="s">
        <v>207</v>
      </c>
      <c r="D29" s="48" t="s">
        <v>208</v>
      </c>
      <c r="E29" s="41">
        <v>3</v>
      </c>
      <c r="F29" s="41">
        <v>3</v>
      </c>
      <c r="G29" s="41" t="str">
        <f>[1]現場登記表O!E29</f>
        <v>.</v>
      </c>
      <c r="H29" s="41">
        <f t="shared" si="0"/>
        <v>3</v>
      </c>
      <c r="I29" s="41">
        <f t="shared" si="1"/>
        <v>0</v>
      </c>
      <c r="J29" s="41">
        <f t="shared" si="2"/>
        <v>3</v>
      </c>
      <c r="K29" s="49"/>
    </row>
    <row r="30" spans="1:11" ht="16.2">
      <c r="A30" s="147"/>
      <c r="B30" s="47" t="s">
        <v>36</v>
      </c>
      <c r="C30" s="48" t="s">
        <v>37</v>
      </c>
      <c r="D30" s="48" t="s">
        <v>209</v>
      </c>
      <c r="E30" s="41">
        <v>3</v>
      </c>
      <c r="F30" s="41">
        <v>3</v>
      </c>
      <c r="G30" s="41" t="str">
        <f>[1]現場登記表O!E30</f>
        <v>.</v>
      </c>
      <c r="H30" s="41">
        <f t="shared" si="0"/>
        <v>3</v>
      </c>
      <c r="I30" s="41">
        <f t="shared" si="1"/>
        <v>0</v>
      </c>
      <c r="J30" s="41">
        <f t="shared" si="2"/>
        <v>3</v>
      </c>
      <c r="K30" s="48"/>
    </row>
    <row r="31" spans="1:11" ht="16.2">
      <c r="A31" s="147"/>
      <c r="B31" s="47" t="s">
        <v>38</v>
      </c>
      <c r="C31" s="48" t="s">
        <v>210</v>
      </c>
      <c r="D31" s="48" t="s">
        <v>211</v>
      </c>
      <c r="E31" s="41">
        <v>3</v>
      </c>
      <c r="F31" s="41">
        <v>2</v>
      </c>
      <c r="G31" s="41" t="str">
        <f>[1]現場登記表O!E31</f>
        <v>.</v>
      </c>
      <c r="H31" s="41">
        <f t="shared" si="0"/>
        <v>2.5</v>
      </c>
      <c r="I31" s="41">
        <f t="shared" si="1"/>
        <v>1</v>
      </c>
      <c r="J31" s="41">
        <f t="shared" si="2"/>
        <v>2.5</v>
      </c>
      <c r="K31" s="48"/>
    </row>
    <row r="32" spans="1:11" ht="16.2">
      <c r="A32" s="147"/>
      <c r="B32" s="47" t="s">
        <v>122</v>
      </c>
      <c r="C32" s="48" t="s">
        <v>212</v>
      </c>
      <c r="D32" s="48" t="s">
        <v>213</v>
      </c>
      <c r="E32" s="41">
        <v>4</v>
      </c>
      <c r="F32" s="41">
        <v>4</v>
      </c>
      <c r="G32" s="41" t="str">
        <f>[1]現場登記表O!E32</f>
        <v>.</v>
      </c>
      <c r="H32" s="41">
        <f t="shared" si="0"/>
        <v>4</v>
      </c>
      <c r="I32" s="41">
        <f t="shared" si="1"/>
        <v>0</v>
      </c>
      <c r="J32" s="41">
        <f t="shared" si="2"/>
        <v>4</v>
      </c>
      <c r="K32" s="48"/>
    </row>
    <row r="33" spans="1:11" ht="16.2">
      <c r="A33" s="147"/>
      <c r="B33" s="47" t="s">
        <v>39</v>
      </c>
      <c r="C33" s="48" t="s">
        <v>214</v>
      </c>
      <c r="D33" s="48" t="s">
        <v>215</v>
      </c>
      <c r="E33" s="41">
        <v>4</v>
      </c>
      <c r="F33" s="41">
        <v>4</v>
      </c>
      <c r="G33" s="41" t="str">
        <f>[1]現場登記表O!E33</f>
        <v>.</v>
      </c>
      <c r="H33" s="41">
        <f t="shared" si="0"/>
        <v>4</v>
      </c>
      <c r="I33" s="41">
        <f t="shared" si="1"/>
        <v>0</v>
      </c>
      <c r="J33" s="41">
        <f t="shared" si="2"/>
        <v>4</v>
      </c>
      <c r="K33" s="48"/>
    </row>
    <row r="34" spans="1:11" ht="16.2">
      <c r="A34" s="147"/>
      <c r="B34" s="47" t="s">
        <v>216</v>
      </c>
      <c r="C34" s="48" t="s">
        <v>217</v>
      </c>
      <c r="D34" s="48" t="s">
        <v>121</v>
      </c>
      <c r="E34" s="41">
        <v>2</v>
      </c>
      <c r="F34" s="41">
        <v>3</v>
      </c>
      <c r="G34" s="41" t="str">
        <f>[1]現場登記表O!E34</f>
        <v>.</v>
      </c>
      <c r="H34" s="41">
        <f t="shared" si="0"/>
        <v>2.5</v>
      </c>
      <c r="I34" s="41">
        <f t="shared" si="1"/>
        <v>1</v>
      </c>
      <c r="J34" s="41">
        <f t="shared" si="2"/>
        <v>2.5</v>
      </c>
      <c r="K34" s="148"/>
    </row>
    <row r="35" spans="1:11" ht="16.2">
      <c r="A35" s="147"/>
      <c r="B35" s="47" t="s">
        <v>218</v>
      </c>
      <c r="C35" s="48" t="s">
        <v>219</v>
      </c>
      <c r="D35" s="48" t="s">
        <v>220</v>
      </c>
      <c r="E35" s="41">
        <v>4</v>
      </c>
      <c r="F35" s="41">
        <v>4</v>
      </c>
      <c r="G35" s="41" t="str">
        <f>[1]現場登記表O!E35</f>
        <v>.</v>
      </c>
      <c r="H35" s="41">
        <f t="shared" si="0"/>
        <v>4</v>
      </c>
      <c r="I35" s="41">
        <f t="shared" si="1"/>
        <v>0</v>
      </c>
      <c r="J35" s="41">
        <f t="shared" si="2"/>
        <v>4</v>
      </c>
      <c r="K35" s="49"/>
    </row>
  </sheetData>
  <mergeCells count="5">
    <mergeCell ref="A2:A7"/>
    <mergeCell ref="A8:A12"/>
    <mergeCell ref="A13:A18"/>
    <mergeCell ref="A19:A24"/>
    <mergeCell ref="A25:A35"/>
  </mergeCells>
  <phoneticPr fontId="6" type="noConversion"/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H19" sqref="H19"/>
    </sheetView>
  </sheetViews>
  <sheetFormatPr defaultRowHeight="15"/>
  <cols>
    <col min="1" max="1" width="10.375" style="6" customWidth="1"/>
    <col min="2" max="2" width="32.375" customWidth="1"/>
    <col min="3" max="5" width="14.625" style="6" customWidth="1"/>
    <col min="6" max="6" width="14.625" style="23" customWidth="1"/>
  </cols>
  <sheetData>
    <row r="1" spans="1:6">
      <c r="A1" s="5" t="s">
        <v>54</v>
      </c>
      <c r="B1" s="4" t="s">
        <v>45</v>
      </c>
      <c r="C1" s="5" t="s">
        <v>51</v>
      </c>
      <c r="D1" s="5" t="s">
        <v>49</v>
      </c>
      <c r="E1" s="5" t="s">
        <v>50</v>
      </c>
      <c r="F1" s="22" t="s">
        <v>746</v>
      </c>
    </row>
    <row r="2" spans="1:6">
      <c r="A2" s="5">
        <v>1</v>
      </c>
      <c r="B2" s="4" t="s">
        <v>55</v>
      </c>
      <c r="C2" s="5"/>
      <c r="D2" s="5">
        <v>1</v>
      </c>
      <c r="E2" s="5"/>
      <c r="F2" s="22" t="s">
        <v>141</v>
      </c>
    </row>
    <row r="3" spans="1:6">
      <c r="A3" s="5">
        <v>2</v>
      </c>
      <c r="B3" s="4" t="s">
        <v>56</v>
      </c>
      <c r="C3" s="5">
        <v>1</v>
      </c>
      <c r="D3" s="5">
        <v>1</v>
      </c>
      <c r="E3" s="5"/>
      <c r="F3" s="22" t="s">
        <v>141</v>
      </c>
    </row>
    <row r="4" spans="1:6">
      <c r="A4" s="5" t="s">
        <v>57</v>
      </c>
      <c r="B4" s="4" t="s">
        <v>58</v>
      </c>
      <c r="C4" s="5"/>
      <c r="D4" s="5">
        <v>1</v>
      </c>
      <c r="E4" s="5">
        <v>1</v>
      </c>
      <c r="F4" s="22" t="s">
        <v>141</v>
      </c>
    </row>
    <row r="5" spans="1:6">
      <c r="A5" s="5" t="s">
        <v>59</v>
      </c>
      <c r="B5" s="4" t="s">
        <v>60</v>
      </c>
      <c r="C5" s="5"/>
      <c r="D5" s="5">
        <v>1</v>
      </c>
      <c r="E5" s="5">
        <v>1</v>
      </c>
      <c r="F5" s="22" t="s">
        <v>141</v>
      </c>
    </row>
    <row r="6" spans="1:6">
      <c r="A6" s="5" t="s">
        <v>61</v>
      </c>
      <c r="B6" s="4" t="s">
        <v>62</v>
      </c>
      <c r="C6" s="5"/>
      <c r="D6" s="5">
        <v>1</v>
      </c>
      <c r="E6" s="5">
        <v>1</v>
      </c>
      <c r="F6" s="22" t="s">
        <v>141</v>
      </c>
    </row>
    <row r="7" spans="1:6">
      <c r="A7" s="5" t="s">
        <v>63</v>
      </c>
      <c r="B7" s="4" t="s">
        <v>64</v>
      </c>
      <c r="C7" s="5"/>
      <c r="D7" s="5">
        <v>1</v>
      </c>
      <c r="E7" s="5"/>
      <c r="F7" s="22" t="s">
        <v>141</v>
      </c>
    </row>
    <row r="8" spans="1:6">
      <c r="A8" s="5" t="s">
        <v>65</v>
      </c>
      <c r="B8" s="4" t="s">
        <v>47</v>
      </c>
      <c r="C8" s="5"/>
      <c r="D8" s="5">
        <v>1</v>
      </c>
      <c r="E8" s="5"/>
      <c r="F8" s="22" t="s">
        <v>141</v>
      </c>
    </row>
    <row r="9" spans="1:6">
      <c r="A9" s="5" t="s">
        <v>66</v>
      </c>
      <c r="B9" s="4" t="s">
        <v>67</v>
      </c>
      <c r="C9" s="5"/>
      <c r="D9" s="5">
        <v>1</v>
      </c>
      <c r="E9" s="5"/>
      <c r="F9" s="22" t="s">
        <v>141</v>
      </c>
    </row>
    <row r="10" spans="1:6">
      <c r="A10" s="5" t="s">
        <v>68</v>
      </c>
      <c r="B10" s="4" t="s">
        <v>69</v>
      </c>
      <c r="C10" s="5"/>
      <c r="D10" s="5">
        <v>1</v>
      </c>
      <c r="E10" s="5"/>
      <c r="F10" s="22" t="s">
        <v>141</v>
      </c>
    </row>
    <row r="11" spans="1:6">
      <c r="A11" s="5" t="s">
        <v>70</v>
      </c>
      <c r="B11" s="4" t="s">
        <v>71</v>
      </c>
      <c r="C11" s="5"/>
      <c r="D11" s="5">
        <v>1</v>
      </c>
      <c r="E11" s="5"/>
      <c r="F11" s="22" t="s">
        <v>141</v>
      </c>
    </row>
    <row r="12" spans="1:6">
      <c r="A12" s="5" t="s">
        <v>72</v>
      </c>
      <c r="B12" s="4" t="s">
        <v>73</v>
      </c>
      <c r="C12" s="5"/>
      <c r="D12" s="5">
        <v>1</v>
      </c>
      <c r="E12" s="5"/>
      <c r="F12" s="22" t="s">
        <v>142</v>
      </c>
    </row>
    <row r="13" spans="1:6">
      <c r="A13" s="5" t="s">
        <v>74</v>
      </c>
      <c r="B13" s="4" t="s">
        <v>75</v>
      </c>
      <c r="C13" s="5"/>
      <c r="D13" s="5">
        <v>1</v>
      </c>
      <c r="E13" s="5"/>
      <c r="F13" s="22" t="s">
        <v>141</v>
      </c>
    </row>
    <row r="14" spans="1:6">
      <c r="A14" s="5" t="s">
        <v>76</v>
      </c>
      <c r="B14" s="4" t="s">
        <v>105</v>
      </c>
      <c r="C14" s="5"/>
      <c r="D14" s="5">
        <v>1</v>
      </c>
      <c r="E14" s="5"/>
      <c r="F14" s="22" t="s">
        <v>141</v>
      </c>
    </row>
    <row r="15" spans="1:6">
      <c r="A15" s="5" t="s">
        <v>77</v>
      </c>
      <c r="B15" s="4" t="s">
        <v>78</v>
      </c>
      <c r="C15" s="5"/>
      <c r="D15" s="5">
        <v>1</v>
      </c>
      <c r="E15" s="5"/>
      <c r="F15" s="22" t="s">
        <v>141</v>
      </c>
    </row>
    <row r="16" spans="1:6">
      <c r="A16" s="5" t="s">
        <v>79</v>
      </c>
      <c r="B16" s="4" t="s">
        <v>80</v>
      </c>
      <c r="C16" s="5">
        <v>2</v>
      </c>
      <c r="D16" s="5">
        <v>1</v>
      </c>
      <c r="E16" s="5">
        <v>1</v>
      </c>
      <c r="F16" s="22" t="s">
        <v>141</v>
      </c>
    </row>
    <row r="17" spans="1:6">
      <c r="A17" s="5" t="s">
        <v>81</v>
      </c>
      <c r="B17" s="4" t="s">
        <v>82</v>
      </c>
      <c r="C17" s="5">
        <v>3</v>
      </c>
      <c r="D17" s="5">
        <v>1</v>
      </c>
      <c r="E17" s="5"/>
      <c r="F17" s="22" t="s">
        <v>142</v>
      </c>
    </row>
    <row r="18" spans="1:6">
      <c r="A18" s="5" t="s">
        <v>83</v>
      </c>
      <c r="B18" s="4" t="s">
        <v>84</v>
      </c>
      <c r="C18" s="5"/>
      <c r="D18" s="5">
        <v>1</v>
      </c>
      <c r="E18" s="5"/>
      <c r="F18" s="22" t="s">
        <v>142</v>
      </c>
    </row>
    <row r="19" spans="1:6">
      <c r="A19" s="5" t="s">
        <v>85</v>
      </c>
      <c r="B19" s="4" t="s">
        <v>86</v>
      </c>
      <c r="C19" s="5"/>
      <c r="D19" s="5">
        <v>1</v>
      </c>
      <c r="E19" s="5"/>
      <c r="F19" s="22" t="s">
        <v>142</v>
      </c>
    </row>
    <row r="20" spans="1:6">
      <c r="A20" s="5" t="s">
        <v>87</v>
      </c>
      <c r="B20" s="4" t="s">
        <v>88</v>
      </c>
      <c r="C20" s="5"/>
      <c r="D20" s="5"/>
      <c r="E20" s="5"/>
      <c r="F20" s="22"/>
    </row>
    <row r="21" spans="1:6">
      <c r="A21" s="5" t="s">
        <v>89</v>
      </c>
      <c r="B21" s="4" t="s">
        <v>90</v>
      </c>
      <c r="C21" s="5"/>
      <c r="D21" s="5">
        <v>1</v>
      </c>
      <c r="E21" s="5"/>
      <c r="F21" s="22" t="s">
        <v>143</v>
      </c>
    </row>
    <row r="22" spans="1:6">
      <c r="A22" s="5" t="s">
        <v>91</v>
      </c>
      <c r="B22" s="4" t="s">
        <v>92</v>
      </c>
      <c r="C22" s="5"/>
      <c r="D22" s="5"/>
      <c r="E22" s="5"/>
      <c r="F22" s="22"/>
    </row>
    <row r="23" spans="1:6">
      <c r="A23" s="5" t="s">
        <v>93</v>
      </c>
      <c r="B23" s="4" t="s">
        <v>94</v>
      </c>
      <c r="C23" s="5"/>
      <c r="D23" s="5">
        <v>1</v>
      </c>
      <c r="E23" s="5"/>
      <c r="F23" s="22" t="s">
        <v>143</v>
      </c>
    </row>
    <row r="24" spans="1:6">
      <c r="A24" s="5" t="s">
        <v>95</v>
      </c>
      <c r="B24" s="4" t="s">
        <v>46</v>
      </c>
      <c r="C24" s="5"/>
      <c r="D24" s="5">
        <v>1</v>
      </c>
      <c r="E24" s="5"/>
      <c r="F24" s="22" t="s">
        <v>143</v>
      </c>
    </row>
    <row r="25" spans="1:6">
      <c r="A25" s="5">
        <v>25</v>
      </c>
      <c r="B25" s="4" t="s">
        <v>96</v>
      </c>
      <c r="D25" s="5"/>
      <c r="E25" s="5"/>
      <c r="F25" s="22"/>
    </row>
    <row r="26" spans="1:6">
      <c r="A26" s="5"/>
      <c r="B26" s="4"/>
      <c r="C26" s="5"/>
      <c r="D26" s="5"/>
      <c r="E26" s="5"/>
      <c r="F26" s="22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2107-profile</vt:lpstr>
      <vt:lpstr>2107-data</vt:lpstr>
      <vt:lpstr>2107-analysis</vt:lpstr>
      <vt:lpstr>2107-diary-1</vt:lpstr>
      <vt:lpstr>2107-diary-2</vt:lpstr>
      <vt:lpstr>2107-diary-3</vt:lpstr>
      <vt:lpstr>2107-diary-4</vt:lpstr>
      <vt:lpstr>2107-personality</vt:lpstr>
      <vt:lpstr>2107-item</vt:lpstr>
      <vt:lpstr>'2107-diary-1'!Print_Titles</vt:lpstr>
      <vt:lpstr>'2107-diary-2'!Print_Titles</vt:lpstr>
      <vt:lpstr>'2107-diary-3'!Print_Titles</vt:lpstr>
      <vt:lpstr>'2107-diary-4'!Print_Titles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2015-08-23T10:54:17Z</cp:lastPrinted>
  <dcterms:created xsi:type="dcterms:W3CDTF">2015-06-23T17:32:08Z</dcterms:created>
  <dcterms:modified xsi:type="dcterms:W3CDTF">2015-10-08T07:53:52Z</dcterms:modified>
</cp:coreProperties>
</file>