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cc-nas\cccnas\1.研究_Research\2015_質化研究\2. 身心靈平衡研究\健康管理\都用好的summary\"/>
    </mc:Choice>
  </mc:AlternateContent>
  <bookViews>
    <workbookView xWindow="90" yWindow="30" windowWidth="12210" windowHeight="5010" tabRatio="842" activeTab="8"/>
  </bookViews>
  <sheets>
    <sheet name="2106-profile" sheetId="4" r:id="rId1"/>
    <sheet name="2106-data" sheetId="2" r:id="rId2"/>
    <sheet name="2106-analysis" sheetId="3" r:id="rId3"/>
    <sheet name="2106-diary-1" sheetId="21" r:id="rId4"/>
    <sheet name="2106-diary-2" sheetId="22" r:id="rId5"/>
    <sheet name="2106-diary-3" sheetId="23" r:id="rId6"/>
    <sheet name="2106-diary-4" sheetId="24" r:id="rId7"/>
    <sheet name="2106-personality" sheetId="25" r:id="rId8"/>
    <sheet name="2106-item" sheetId="15" r:id="rId9"/>
  </sheets>
  <externalReferences>
    <externalReference r:id="rId10"/>
  </externalReferences>
  <definedNames>
    <definedName name="_xlnm.Print_Titles" localSheetId="3">'2106-diary-1'!$A$1:$IV$8</definedName>
    <definedName name="_xlnm.Print_Titles" localSheetId="4">'2106-diary-2'!$A$1:$IV$8</definedName>
    <definedName name="_xlnm.Print_Titles" localSheetId="5">'2106-diary-3'!$A$1:$IV$8</definedName>
    <definedName name="_xlnm.Print_Titles" localSheetId="6">'2106-diary-4'!$A$1:$IV$8</definedName>
  </definedNames>
  <calcPr calcId="152511"/>
</workbook>
</file>

<file path=xl/calcChain.xml><?xml version="1.0" encoding="utf-8"?>
<calcChain xmlns="http://schemas.openxmlformats.org/spreadsheetml/2006/main">
  <c r="E35" i="25" l="1"/>
  <c r="G35" i="25"/>
  <c r="I35" i="25"/>
  <c r="J35" i="25"/>
  <c r="H35" i="25"/>
  <c r="E34" i="25"/>
  <c r="F34" i="25"/>
  <c r="G34" i="25"/>
  <c r="I34" i="25"/>
  <c r="H34" i="25"/>
  <c r="J34" i="25"/>
  <c r="E33" i="25"/>
  <c r="F33" i="25"/>
  <c r="G33" i="25"/>
  <c r="I33" i="25"/>
  <c r="J33" i="25"/>
  <c r="H33" i="25"/>
  <c r="E32" i="25"/>
  <c r="F32" i="25"/>
  <c r="G32" i="25"/>
  <c r="I32" i="25"/>
  <c r="H32" i="25"/>
  <c r="J32" i="25"/>
  <c r="E31" i="25"/>
  <c r="F31" i="25"/>
  <c r="G31" i="25"/>
  <c r="I31" i="25"/>
  <c r="J31" i="25"/>
  <c r="H31" i="25"/>
  <c r="E30" i="25"/>
  <c r="F30" i="25"/>
  <c r="G30" i="25"/>
  <c r="I30" i="25"/>
  <c r="H30" i="25"/>
  <c r="J30" i="25"/>
  <c r="E29" i="25"/>
  <c r="F29" i="25"/>
  <c r="G29" i="25"/>
  <c r="I29" i="25"/>
  <c r="J29" i="25"/>
  <c r="H29" i="25"/>
  <c r="E28" i="25"/>
  <c r="F28" i="25"/>
  <c r="G28" i="25"/>
  <c r="I28" i="25"/>
  <c r="H28" i="25"/>
  <c r="J28" i="25"/>
  <c r="F27" i="25"/>
  <c r="G27" i="25"/>
  <c r="I27" i="25"/>
  <c r="H27" i="25"/>
  <c r="J27" i="25"/>
  <c r="E26" i="25"/>
  <c r="F26" i="25"/>
  <c r="G26" i="25"/>
  <c r="I26" i="25"/>
  <c r="J26" i="25"/>
  <c r="H26" i="25"/>
  <c r="E25" i="25"/>
  <c r="F25" i="25"/>
  <c r="G25" i="25"/>
  <c r="I25" i="25"/>
  <c r="H25" i="25"/>
  <c r="J25" i="25"/>
  <c r="F24" i="25"/>
  <c r="G24" i="25"/>
  <c r="I24" i="25"/>
  <c r="J24" i="25"/>
  <c r="H24" i="25"/>
  <c r="E23" i="25"/>
  <c r="F23" i="25"/>
  <c r="G23" i="25"/>
  <c r="I23" i="25"/>
  <c r="H23" i="25"/>
  <c r="J23" i="25"/>
  <c r="E22" i="25"/>
  <c r="F22" i="25"/>
  <c r="G22" i="25"/>
  <c r="I22" i="25"/>
  <c r="J22" i="25"/>
  <c r="H22" i="25"/>
  <c r="E21" i="25"/>
  <c r="F21" i="25"/>
  <c r="G21" i="25"/>
  <c r="I21" i="25"/>
  <c r="H21" i="25"/>
  <c r="J21" i="25"/>
  <c r="F20" i="25"/>
  <c r="G20" i="25"/>
  <c r="I20" i="25"/>
  <c r="H20" i="25"/>
  <c r="J20" i="25"/>
  <c r="E19" i="25"/>
  <c r="F19" i="25"/>
  <c r="G19" i="25"/>
  <c r="I19" i="25"/>
  <c r="J19" i="25"/>
  <c r="H19" i="25"/>
  <c r="E18" i="25"/>
  <c r="F18" i="25"/>
  <c r="G18" i="25"/>
  <c r="I18" i="25"/>
  <c r="H18" i="25"/>
  <c r="J18" i="25"/>
  <c r="E17" i="25"/>
  <c r="F17" i="25"/>
  <c r="G17" i="25"/>
  <c r="I17" i="25"/>
  <c r="J17" i="25"/>
  <c r="H17" i="25"/>
  <c r="E16" i="25"/>
  <c r="F16" i="25"/>
  <c r="G16" i="25"/>
  <c r="I16" i="25"/>
  <c r="H16" i="25"/>
  <c r="J16" i="25"/>
  <c r="E15" i="25"/>
  <c r="F15" i="25"/>
  <c r="G15" i="25"/>
  <c r="I15" i="25"/>
  <c r="J15" i="25"/>
  <c r="H15" i="25"/>
  <c r="E14" i="25"/>
  <c r="F14" i="25"/>
  <c r="G14" i="25"/>
  <c r="I14" i="25"/>
  <c r="H14" i="25"/>
  <c r="J14" i="25"/>
  <c r="E13" i="25"/>
  <c r="F13" i="25"/>
  <c r="G13" i="25"/>
  <c r="I13" i="25"/>
  <c r="J13" i="25"/>
  <c r="H13" i="25"/>
  <c r="E12" i="25"/>
  <c r="F12" i="25"/>
  <c r="G12" i="25"/>
  <c r="I12" i="25"/>
  <c r="H12" i="25"/>
  <c r="J12" i="25"/>
  <c r="E11" i="25"/>
  <c r="F11" i="25"/>
  <c r="G11" i="25"/>
  <c r="I11" i="25"/>
  <c r="J11" i="25"/>
  <c r="H11" i="25"/>
  <c r="E10" i="25"/>
  <c r="F10" i="25"/>
  <c r="G10" i="25"/>
  <c r="I10" i="25"/>
  <c r="H10" i="25"/>
  <c r="J10" i="25"/>
  <c r="E9" i="25"/>
  <c r="F9" i="25"/>
  <c r="G9" i="25"/>
  <c r="I9" i="25"/>
  <c r="J9" i="25"/>
  <c r="H9" i="25"/>
  <c r="E8" i="25"/>
  <c r="F8" i="25"/>
  <c r="G8" i="25"/>
  <c r="I8" i="25"/>
  <c r="H8" i="25"/>
  <c r="J8" i="25"/>
  <c r="E7" i="25"/>
  <c r="F7" i="25"/>
  <c r="G7" i="25"/>
  <c r="I7" i="25"/>
  <c r="H7" i="25"/>
  <c r="E6" i="25"/>
  <c r="F6" i="25"/>
  <c r="G6" i="25"/>
  <c r="I6" i="25"/>
  <c r="H6" i="25"/>
  <c r="E5" i="25"/>
  <c r="F5" i="25"/>
  <c r="G5" i="25"/>
  <c r="I5" i="25"/>
  <c r="H5" i="25"/>
  <c r="J5" i="25"/>
  <c r="E4" i="25"/>
  <c r="F4" i="25"/>
  <c r="G4" i="25"/>
  <c r="I4" i="25"/>
  <c r="J4" i="25"/>
  <c r="H4" i="25"/>
  <c r="E3" i="25"/>
  <c r="F3" i="25"/>
  <c r="G3" i="25"/>
  <c r="I3" i="25"/>
  <c r="H3" i="25"/>
  <c r="J3" i="25"/>
  <c r="E2" i="25"/>
  <c r="F2" i="25"/>
  <c r="G2" i="25"/>
  <c r="I2" i="25"/>
  <c r="J2" i="25"/>
  <c r="H2" i="25"/>
</calcChain>
</file>

<file path=xl/sharedStrings.xml><?xml version="1.0" encoding="utf-8"?>
<sst xmlns="http://schemas.openxmlformats.org/spreadsheetml/2006/main" count="992" uniqueCount="585">
  <si>
    <t>上午</t>
    <phoneticPr fontId="15" type="noConversion"/>
  </si>
  <si>
    <t>使用健康相關裝置</t>
    <phoneticPr fontId="15" type="noConversion"/>
  </si>
  <si>
    <t>00:30~ 1:00</t>
    <phoneticPr fontId="15" type="noConversion"/>
  </si>
  <si>
    <t>1:00~ 1:30</t>
    <phoneticPr fontId="15" type="noConversion"/>
  </si>
  <si>
    <t>2:00~ 2:30</t>
    <phoneticPr fontId="15" type="noConversion"/>
  </si>
  <si>
    <t>2:30~ 3:00</t>
    <phoneticPr fontId="15" type="noConversion"/>
  </si>
  <si>
    <t>3:00~ 3:30</t>
    <phoneticPr fontId="15" type="noConversion"/>
  </si>
  <si>
    <t>8:30~ 9:00</t>
    <phoneticPr fontId="15" type="noConversion"/>
  </si>
  <si>
    <t>9:30~ 10:00</t>
    <phoneticPr fontId="15" type="noConversion"/>
  </si>
  <si>
    <t>10:00~ 10:30</t>
    <phoneticPr fontId="15" type="noConversion"/>
  </si>
  <si>
    <t>10:30~ 11:00</t>
    <phoneticPr fontId="15" type="noConversion"/>
  </si>
  <si>
    <t>11:00~ 11:30</t>
    <phoneticPr fontId="15" type="noConversion"/>
  </si>
  <si>
    <t>11:30~ 12:00</t>
    <phoneticPr fontId="15" type="noConversion"/>
  </si>
  <si>
    <t>飲食內容</t>
    <phoneticPr fontId="15" type="noConversion"/>
  </si>
  <si>
    <t>12:30~ 1:00</t>
    <phoneticPr fontId="15" type="noConversion"/>
  </si>
  <si>
    <r>
      <rPr>
        <sz val="12"/>
        <rFont val="標楷體"/>
        <family val="4"/>
        <charset val="136"/>
      </rPr>
      <t>面向</t>
    </r>
  </si>
  <si>
    <r>
      <rPr>
        <sz val="11"/>
        <rFont val="標楷體"/>
        <family val="4"/>
        <charset val="136"/>
      </rPr>
      <t>靠左</t>
    </r>
    <r>
      <rPr>
        <sz val="11"/>
        <rFont val="Calibri"/>
        <family val="2"/>
      </rPr>
      <t xml:space="preserve"> 1--2--3--4--5 </t>
    </r>
    <r>
      <rPr>
        <sz val="11"/>
        <rFont val="標楷體"/>
        <family val="4"/>
        <charset val="136"/>
      </rPr>
      <t>靠右</t>
    </r>
    <phoneticPr fontId="21" type="noConversion"/>
  </si>
  <si>
    <t>M</t>
    <phoneticPr fontId="21" type="noConversion"/>
  </si>
  <si>
    <t>A</t>
    <phoneticPr fontId="21" type="noConversion"/>
  </si>
  <si>
    <r>
      <rPr>
        <sz val="11"/>
        <rFont val="標楷體"/>
        <family val="4"/>
        <charset val="136"/>
      </rPr>
      <t>精神主義</t>
    </r>
    <r>
      <rPr>
        <sz val="11"/>
        <rFont val="Calibri"/>
        <family val="2"/>
      </rPr>
      <t>&lt;===&gt;</t>
    </r>
    <r>
      <rPr>
        <sz val="11"/>
        <rFont val="標楷體"/>
        <family val="4"/>
        <charset val="136"/>
      </rPr>
      <t>物質主義</t>
    </r>
    <phoneticPr fontId="21" type="noConversion"/>
  </si>
  <si>
    <r>
      <rPr>
        <sz val="12"/>
        <rFont val="標楷體"/>
        <family val="4"/>
        <charset val="136"/>
      </rPr>
      <t>生活豐富度</t>
    </r>
  </si>
  <si>
    <r>
      <rPr>
        <sz val="11"/>
        <rFont val="標楷體"/>
        <family val="4"/>
        <charset val="136"/>
      </rPr>
      <t>生活重心以他人導向</t>
    </r>
    <r>
      <rPr>
        <sz val="11"/>
        <rFont val="Calibri"/>
        <family val="2"/>
      </rPr>
      <t>&lt;===&gt;</t>
    </r>
    <r>
      <rPr>
        <sz val="11"/>
        <rFont val="標楷體"/>
        <family val="4"/>
        <charset val="136"/>
      </rPr>
      <t>生活重心以自我導向</t>
    </r>
    <phoneticPr fontId="21" type="noConversion"/>
  </si>
  <si>
    <r>
      <rPr>
        <sz val="12"/>
        <rFont val="標楷體"/>
        <family val="4"/>
        <charset val="136"/>
      </rPr>
      <t>流行追求度</t>
    </r>
  </si>
  <si>
    <r>
      <rPr>
        <sz val="12"/>
        <rFont val="標楷體"/>
        <family val="4"/>
        <charset val="136"/>
      </rPr>
      <t>成就動機</t>
    </r>
  </si>
  <si>
    <r>
      <rPr>
        <sz val="11"/>
        <rFont val="標楷體"/>
        <family val="4"/>
        <charset val="136"/>
      </rPr>
      <t>沒有企圖心</t>
    </r>
    <r>
      <rPr>
        <sz val="11"/>
        <rFont val="Calibri"/>
        <family val="2"/>
      </rPr>
      <t>&lt;===&gt;</t>
    </r>
    <r>
      <rPr>
        <sz val="11"/>
        <rFont val="標楷體"/>
        <family val="4"/>
        <charset val="136"/>
      </rPr>
      <t>成就動機高</t>
    </r>
    <phoneticPr fontId="21" type="noConversion"/>
  </si>
  <si>
    <r>
      <rPr>
        <sz val="12"/>
        <rFont val="標楷體"/>
        <family val="4"/>
        <charset val="136"/>
      </rPr>
      <t>貢獻與責任</t>
    </r>
  </si>
  <si>
    <r>
      <rPr>
        <sz val="11"/>
        <rFont val="標楷體"/>
        <family val="4"/>
        <charset val="136"/>
      </rPr>
      <t>不在乎自我的社會價值</t>
    </r>
    <r>
      <rPr>
        <sz val="11"/>
        <rFont val="Calibri"/>
        <family val="2"/>
      </rPr>
      <t>&lt;===&gt;</t>
    </r>
    <r>
      <rPr>
        <sz val="11"/>
        <rFont val="標楷體"/>
        <family val="4"/>
        <charset val="136"/>
      </rPr>
      <t>重視社會責任貢獻價值</t>
    </r>
    <phoneticPr fontId="21" type="noConversion"/>
  </si>
  <si>
    <r>
      <rPr>
        <sz val="11"/>
        <rFont val="標楷體"/>
        <family val="4"/>
        <charset val="136"/>
      </rPr>
      <t>工作責任感重</t>
    </r>
  </si>
  <si>
    <r>
      <rPr>
        <sz val="12"/>
        <rFont val="標楷體"/>
        <family val="4"/>
        <charset val="136"/>
      </rPr>
      <t>家庭價值觀</t>
    </r>
    <phoneticPr fontId="21" type="noConversion"/>
  </si>
  <si>
    <r>
      <rPr>
        <sz val="12"/>
        <rFont val="標楷體"/>
        <family val="4"/>
        <charset val="136"/>
      </rPr>
      <t>婚姻兩性觀</t>
    </r>
    <phoneticPr fontId="21" type="noConversion"/>
  </si>
  <si>
    <r>
      <rPr>
        <sz val="12"/>
        <rFont val="標楷體"/>
        <family val="4"/>
        <charset val="136"/>
      </rPr>
      <t>社交能力與需求</t>
    </r>
  </si>
  <si>
    <r>
      <rPr>
        <sz val="12"/>
        <rFont val="標楷體"/>
        <family val="4"/>
        <charset val="136"/>
      </rPr>
      <t>社交功能重視度</t>
    </r>
  </si>
  <si>
    <r>
      <rPr>
        <sz val="11"/>
        <rFont val="標楷體"/>
        <family val="4"/>
        <charset val="136"/>
      </rPr>
      <t>重視功能性社交網絡、社會利益交換</t>
    </r>
    <phoneticPr fontId="21" type="noConversion"/>
  </si>
  <si>
    <r>
      <rPr>
        <sz val="12"/>
        <rFont val="標楷體"/>
        <family val="4"/>
        <charset val="136"/>
      </rPr>
      <t>風險趨避程度</t>
    </r>
  </si>
  <si>
    <r>
      <rPr>
        <sz val="11"/>
        <rFont val="標楷體"/>
        <family val="4"/>
        <charset val="136"/>
      </rPr>
      <t>謹慎思考而後行動</t>
    </r>
  </si>
  <si>
    <r>
      <rPr>
        <sz val="12"/>
        <rFont val="標楷體"/>
        <family val="4"/>
        <charset val="136"/>
      </rPr>
      <t>創新程度</t>
    </r>
  </si>
  <si>
    <r>
      <rPr>
        <sz val="12"/>
        <rFont val="標楷體"/>
        <family val="4"/>
        <charset val="136"/>
      </rPr>
      <t>資訊</t>
    </r>
    <r>
      <rPr>
        <sz val="12"/>
        <rFont val="Calibri"/>
        <family val="2"/>
      </rPr>
      <t>/</t>
    </r>
    <r>
      <rPr>
        <sz val="12"/>
        <rFont val="標楷體"/>
        <family val="4"/>
        <charset val="136"/>
      </rPr>
      <t>思考追求度</t>
    </r>
  </si>
  <si>
    <r>
      <rPr>
        <sz val="12"/>
        <rFont val="標楷體"/>
        <family val="4"/>
        <charset val="136"/>
      </rPr>
      <t>外觀價值</t>
    </r>
  </si>
  <si>
    <r>
      <rPr>
        <sz val="12"/>
        <rFont val="標楷體"/>
        <family val="4"/>
        <charset val="136"/>
      </rPr>
      <t>未來希望感</t>
    </r>
  </si>
  <si>
    <r>
      <rPr>
        <sz val="11"/>
        <rFont val="標楷體"/>
        <family val="4"/>
        <charset val="136"/>
      </rPr>
      <t>樂觀看待未來</t>
    </r>
  </si>
  <si>
    <r>
      <rPr>
        <sz val="12"/>
        <rFont val="標楷體"/>
        <family val="4"/>
        <charset val="136"/>
      </rPr>
      <t>自我貶抑程度</t>
    </r>
  </si>
  <si>
    <r>
      <rPr>
        <sz val="12"/>
        <rFont val="標楷體"/>
        <family val="4"/>
        <charset val="136"/>
      </rPr>
      <t>規劃傾向</t>
    </r>
  </si>
  <si>
    <t>購買年份</t>
    <phoneticPr fontId="6" type="noConversion"/>
  </si>
  <si>
    <t>品牌</t>
    <phoneticPr fontId="6" type="noConversion"/>
  </si>
  <si>
    <t>品名</t>
    <phoneticPr fontId="6" type="noConversion"/>
  </si>
  <si>
    <t>價格</t>
    <phoneticPr fontId="6" type="noConversion"/>
  </si>
  <si>
    <t>備註</t>
    <phoneticPr fontId="6" type="noConversion"/>
  </si>
  <si>
    <t>項目</t>
    <phoneticPr fontId="6" type="noConversion"/>
  </si>
  <si>
    <t>水質</t>
    <phoneticPr fontId="6" type="noConversion"/>
  </si>
  <si>
    <t>視力</t>
    <phoneticPr fontId="6" type="noConversion"/>
  </si>
  <si>
    <t>健康群組</t>
    <phoneticPr fontId="6" type="noConversion"/>
  </si>
  <si>
    <t>重要健康歷程（家人生病／自己生病／參加賽事）</t>
    <phoneticPr fontId="6" type="noConversion"/>
  </si>
  <si>
    <t>關注自己</t>
    <phoneticPr fontId="6" type="noConversion"/>
  </si>
  <si>
    <t>關注家人</t>
    <phoneticPr fontId="6" type="noConversion"/>
  </si>
  <si>
    <t>健康項目排名</t>
    <phoneticPr fontId="6" type="noConversion"/>
  </si>
  <si>
    <t>年份</t>
    <phoneticPr fontId="6" type="noConversion"/>
  </si>
  <si>
    <t>事件內容</t>
    <phoneticPr fontId="6" type="noConversion"/>
  </si>
  <si>
    <t>卡片編號</t>
    <phoneticPr fontId="6" type="noConversion"/>
  </si>
  <si>
    <t>體溫</t>
    <phoneticPr fontId="6" type="noConversion"/>
  </si>
  <si>
    <t>體重／體脂肪</t>
    <phoneticPr fontId="6" type="noConversion"/>
  </si>
  <si>
    <t>3-1</t>
    <phoneticPr fontId="6" type="noConversion"/>
  </si>
  <si>
    <t>血壓</t>
    <phoneticPr fontId="6" type="noConversion"/>
  </si>
  <si>
    <t>3-2</t>
    <phoneticPr fontId="6" type="noConversion"/>
  </si>
  <si>
    <t>血糖</t>
    <phoneticPr fontId="6" type="noConversion"/>
  </si>
  <si>
    <t>4</t>
    <phoneticPr fontId="6" type="noConversion"/>
  </si>
  <si>
    <t>心跳脈搏</t>
    <phoneticPr fontId="6" type="noConversion"/>
  </si>
  <si>
    <t>5</t>
    <phoneticPr fontId="6" type="noConversion"/>
  </si>
  <si>
    <t>呼吸血氧</t>
    <phoneticPr fontId="6" type="noConversion"/>
  </si>
  <si>
    <t>6-1</t>
    <phoneticPr fontId="6" type="noConversion"/>
  </si>
  <si>
    <t>6-2</t>
    <phoneticPr fontId="6" type="noConversion"/>
  </si>
  <si>
    <t>聽力</t>
    <phoneticPr fontId="6" type="noConversion"/>
  </si>
  <si>
    <t>7</t>
    <phoneticPr fontId="6" type="noConversion"/>
  </si>
  <si>
    <t>膚質/皮膚狀況</t>
    <phoneticPr fontId="6" type="noConversion"/>
  </si>
  <si>
    <t>8</t>
    <phoneticPr fontId="6" type="noConversion"/>
  </si>
  <si>
    <t>氣色口氣</t>
    <phoneticPr fontId="6" type="noConversion"/>
  </si>
  <si>
    <t>9</t>
    <phoneticPr fontId="6" type="noConversion"/>
  </si>
  <si>
    <t>體力體能</t>
    <phoneticPr fontId="6" type="noConversion"/>
  </si>
  <si>
    <t>11</t>
    <phoneticPr fontId="6" type="noConversion"/>
  </si>
  <si>
    <t>睡眠品質</t>
    <phoneticPr fontId="6" type="noConversion"/>
  </si>
  <si>
    <t>12</t>
    <phoneticPr fontId="6" type="noConversion"/>
  </si>
  <si>
    <t>13</t>
    <phoneticPr fontId="6" type="noConversion"/>
  </si>
  <si>
    <t>排汗</t>
    <phoneticPr fontId="6" type="noConversion"/>
  </si>
  <si>
    <t>14</t>
    <phoneticPr fontId="6" type="noConversion"/>
  </si>
  <si>
    <t>心情起伏</t>
    <phoneticPr fontId="6" type="noConversion"/>
  </si>
  <si>
    <t>15</t>
    <phoneticPr fontId="6" type="noConversion"/>
  </si>
  <si>
    <t>喝水頻率／喝水量</t>
    <phoneticPr fontId="6" type="noConversion"/>
  </si>
  <si>
    <t>16</t>
    <phoneticPr fontId="6" type="noConversion"/>
  </si>
  <si>
    <t>飲食內容／營養攝取／熱量攝取</t>
    <phoneticPr fontId="6" type="noConversion"/>
  </si>
  <si>
    <t>17</t>
    <phoneticPr fontId="6" type="noConversion"/>
  </si>
  <si>
    <t>運動健身數據</t>
    <phoneticPr fontId="6" type="noConversion"/>
  </si>
  <si>
    <t>19</t>
    <phoneticPr fontId="6" type="noConversion"/>
  </si>
  <si>
    <t>紫外線</t>
    <phoneticPr fontId="6" type="noConversion"/>
  </si>
  <si>
    <t>20</t>
    <phoneticPr fontId="6" type="noConversion"/>
  </si>
  <si>
    <t>食物毒素</t>
    <phoneticPr fontId="6" type="noConversion"/>
  </si>
  <si>
    <t>21</t>
    <phoneticPr fontId="6" type="noConversion"/>
  </si>
  <si>
    <t>室內空氣品質</t>
    <phoneticPr fontId="6" type="noConversion"/>
  </si>
  <si>
    <t>22</t>
    <phoneticPr fontId="6" type="noConversion"/>
  </si>
  <si>
    <t>戶外空氣品質</t>
    <phoneticPr fontId="6" type="noConversion"/>
  </si>
  <si>
    <t>23</t>
    <phoneticPr fontId="6" type="noConversion"/>
  </si>
  <si>
    <t>體態</t>
    <phoneticPr fontId="6" type="noConversion"/>
  </si>
  <si>
    <t>已購買、評估中的所有產品，及有喊價的科技卡產品（根據購買年份排序）</t>
    <phoneticPr fontId="6" type="noConversion"/>
  </si>
  <si>
    <t>運動健康的起因
(他人影響、病因、環境、擔憂)</t>
  </si>
  <si>
    <r>
      <rPr>
        <b/>
        <sz val="12"/>
        <color theme="1"/>
        <rFont val="微軟正黑體"/>
        <family val="2"/>
        <charset val="136"/>
      </rPr>
      <t>資訊信任</t>
    </r>
    <r>
      <rPr>
        <sz val="12"/>
        <color theme="1"/>
        <rFont val="微軟正黑體"/>
        <family val="2"/>
        <charset val="136"/>
      </rPr>
      <t xml:space="preserve">
信任的資訊來源
信任的原因
評估值得信賴的原則</t>
    </r>
  </si>
  <si>
    <t>科技卡一年後</t>
  </si>
  <si>
    <t>科技卡15年後</t>
  </si>
  <si>
    <t>未來的一天</t>
  </si>
  <si>
    <t>幸福</t>
  </si>
  <si>
    <t>快樂的來源</t>
  </si>
  <si>
    <t>排便尿液狀況</t>
    <phoneticPr fontId="6" type="noConversion"/>
  </si>
  <si>
    <t>個人特質</t>
    <phoneticPr fontId="6" type="noConversion"/>
  </si>
  <si>
    <t>個體健康促進關鍵要素
健康的核心需求
達成各項健康目標的關鍵因子</t>
    <phoneticPr fontId="6" type="noConversion"/>
  </si>
  <si>
    <t>主動式健康促進支援系統與機制
思考以個人為主軸，人會主動做的，但要讓他做的長作的久要有甚麼配套</t>
    <phoneticPr fontId="6" type="noConversion"/>
  </si>
  <si>
    <t>被動式健康促進支援系統與機制
思考個人沒辦法持續、或不想自己做的，但透過外界的力量或生活環境的改變，可以讓人便健康</t>
    <phoneticPr fontId="6" type="noConversion"/>
  </si>
  <si>
    <t>健康裝置的未滿足需求
(有硬體的，含其硬體設計、功能、軟體配套、服務等)</t>
    <phoneticPr fontId="6" type="noConversion"/>
  </si>
  <si>
    <t>健康軟體APP的未滿足需求</t>
    <phoneticPr fontId="6" type="noConversion"/>
  </si>
  <si>
    <r>
      <t xml:space="preserve">健康動機與健康促進起因 
</t>
    </r>
    <r>
      <rPr>
        <sz val="12"/>
        <color rgb="FFFF0000"/>
        <rFont val="微軟正黑體"/>
        <family val="2"/>
        <charset val="136"/>
      </rPr>
      <t>開始關注自己或家人健康的原因、開始自己做健康的原因、開始為家人做健康的原因</t>
    </r>
  </si>
  <si>
    <r>
      <t>生理與作息類(疾病、體力、睡眠…)的健康管理標的
方法、工具、原因、目標、成效、阻礙</t>
    </r>
    <r>
      <rPr>
        <sz val="12"/>
        <color rgb="FFFF0000"/>
        <rFont val="微軟正黑體"/>
        <family val="2"/>
        <charset val="136"/>
      </rPr>
      <t>、被他人協助之處</t>
    </r>
  </si>
  <si>
    <r>
      <t>心理類(壓力)的健康管理標的
方法、工具、原因、目標、成效、阻礙</t>
    </r>
    <r>
      <rPr>
        <sz val="12"/>
        <color rgb="FFFF0000"/>
        <rFont val="微軟正黑體"/>
        <family val="2"/>
        <charset val="136"/>
      </rPr>
      <t>、被他人協助之處</t>
    </r>
  </si>
  <si>
    <r>
      <t>飲食類(飲食內容、食材、食安)的健康管理標的
方法、工具、原因、目標、成效、阻礙</t>
    </r>
    <r>
      <rPr>
        <sz val="12"/>
        <color rgb="FFFF0000"/>
        <rFont val="微軟正黑體"/>
        <family val="2"/>
        <charset val="136"/>
      </rPr>
      <t>、被他人協助之處</t>
    </r>
  </si>
  <si>
    <r>
      <rPr>
        <b/>
        <sz val="12"/>
        <color rgb="FFFF0000"/>
        <rFont val="微軟正黑體"/>
        <family val="2"/>
        <charset val="136"/>
      </rPr>
      <t>協助他人做健康</t>
    </r>
    <r>
      <rPr>
        <b/>
        <sz val="12"/>
        <color theme="1"/>
        <rFont val="微軟正黑體"/>
        <family val="2"/>
        <charset val="136"/>
      </rPr>
      <t xml:space="preserve">
</t>
    </r>
    <r>
      <rPr>
        <sz val="12"/>
        <color theme="1"/>
        <rFont val="微軟正黑體"/>
        <family val="2"/>
        <charset val="136"/>
      </rPr>
      <t>情況</t>
    </r>
    <r>
      <rPr>
        <b/>
        <sz val="12"/>
        <color theme="1"/>
        <rFont val="微軟正黑體"/>
        <family val="2"/>
        <charset val="136"/>
      </rPr>
      <t>／</t>
    </r>
    <r>
      <rPr>
        <sz val="12"/>
        <color theme="1"/>
        <rFont val="微軟正黑體"/>
        <family val="2"/>
        <charset val="136"/>
      </rPr>
      <t>方法／工具/ 原因</t>
    </r>
  </si>
  <si>
    <r>
      <t xml:space="preserve">健康衝突、困擾、期待
</t>
    </r>
    <r>
      <rPr>
        <b/>
        <sz val="12"/>
        <color rgb="FFFF0000"/>
        <rFont val="微軟正黑體"/>
        <family val="2"/>
        <charset val="136"/>
      </rPr>
      <t>健康危害、可控不可控的危險因子</t>
    </r>
    <r>
      <rPr>
        <b/>
        <sz val="12"/>
        <color theme="1"/>
        <rFont val="微軟正黑體"/>
        <family val="2"/>
        <charset val="136"/>
      </rPr>
      <t xml:space="preserve">
</t>
    </r>
    <r>
      <rPr>
        <sz val="12"/>
        <color theme="1"/>
        <rFont val="微軟正黑體"/>
        <family val="2"/>
        <charset val="136"/>
      </rPr>
      <t>自我動力
家庭
醫療體系
社群
政府</t>
    </r>
  </si>
  <si>
    <t>長期健康的助力與阻力</t>
    <phoneticPr fontId="6" type="noConversion"/>
  </si>
  <si>
    <t>8:00~ 8:30</t>
    <phoneticPr fontId="15" type="noConversion"/>
  </si>
  <si>
    <t>6:00~ 6:30</t>
    <phoneticPr fontId="15" type="noConversion"/>
  </si>
  <si>
    <t xml:space="preserve">我的一天日記 </t>
    <phoneticPr fontId="15" type="noConversion"/>
  </si>
  <si>
    <r>
      <rPr>
        <sz val="11"/>
        <rFont val="標楷體"/>
        <family val="4"/>
        <charset val="136"/>
      </rPr>
      <t>追求穩定、安全、平實的生活</t>
    </r>
    <phoneticPr fontId="21" type="noConversion"/>
  </si>
  <si>
    <r>
      <rPr>
        <sz val="11"/>
        <rFont val="標楷體"/>
        <family val="4"/>
        <charset val="136"/>
      </rPr>
      <t>朋友為主要情感支持來源</t>
    </r>
  </si>
  <si>
    <t>實際活動</t>
    <phoneticPr fontId="15" type="noConversion"/>
  </si>
  <si>
    <t>00:00~ 00:30</t>
    <phoneticPr fontId="15" type="noConversion"/>
  </si>
  <si>
    <t>1:30~ 2:00</t>
    <phoneticPr fontId="15" type="noConversion"/>
  </si>
  <si>
    <t>3:30~ 4:00</t>
    <phoneticPr fontId="15" type="noConversion"/>
  </si>
  <si>
    <t>4:00~ 4:30</t>
    <phoneticPr fontId="15" type="noConversion"/>
  </si>
  <si>
    <t>4:30~ 5:00</t>
    <phoneticPr fontId="15" type="noConversion"/>
  </si>
  <si>
    <t>5:00~ 5:30</t>
    <phoneticPr fontId="15" type="noConversion"/>
  </si>
  <si>
    <t>5:30~ 6:00</t>
    <phoneticPr fontId="15" type="noConversion"/>
  </si>
  <si>
    <t>6:30~ 7:00</t>
    <phoneticPr fontId="15" type="noConversion"/>
  </si>
  <si>
    <t>7:00~ 7:30</t>
    <phoneticPr fontId="15" type="noConversion"/>
  </si>
  <si>
    <t>7:30~ 8:00</t>
    <phoneticPr fontId="15" type="noConversion"/>
  </si>
  <si>
    <t>9:00~ 9:30</t>
    <phoneticPr fontId="15" type="noConversion"/>
  </si>
  <si>
    <t>12:00~ 12:30</t>
    <phoneticPr fontId="15" type="noConversion"/>
  </si>
  <si>
    <r>
      <rPr>
        <sz val="11"/>
        <rFont val="標楷體"/>
        <family val="4"/>
        <charset val="136"/>
      </rPr>
      <t>促進焦點</t>
    </r>
    <r>
      <rPr>
        <sz val="11"/>
        <rFont val="Calibri"/>
        <family val="2"/>
      </rPr>
      <t>&lt;===&gt;</t>
    </r>
    <r>
      <rPr>
        <sz val="11"/>
        <rFont val="標楷體"/>
        <family val="4"/>
        <charset val="136"/>
      </rPr>
      <t>預防焦點</t>
    </r>
    <phoneticPr fontId="21" type="noConversion"/>
  </si>
  <si>
    <r>
      <rPr>
        <sz val="12"/>
        <rFont val="標楷體"/>
        <family val="4"/>
        <charset val="136"/>
      </rPr>
      <t>「社會我」重視度</t>
    </r>
    <phoneticPr fontId="21" type="noConversion"/>
  </si>
  <si>
    <r>
      <rPr>
        <sz val="11"/>
        <rFont val="標楷體"/>
        <family val="4"/>
        <charset val="136"/>
      </rPr>
      <t>思考、求知、求資訊</t>
    </r>
    <phoneticPr fontId="21" type="noConversion"/>
  </si>
  <si>
    <r>
      <rPr>
        <sz val="11"/>
        <rFont val="標楷體"/>
        <family val="4"/>
        <charset val="136"/>
      </rPr>
      <t>忽略社會期待</t>
    </r>
    <r>
      <rPr>
        <sz val="11"/>
        <rFont val="Calibri"/>
        <family val="2"/>
      </rPr>
      <t>&lt;===&gt;</t>
    </r>
    <r>
      <rPr>
        <sz val="11"/>
        <rFont val="標楷體"/>
        <family val="4"/>
        <charset val="136"/>
      </rPr>
      <t>順從社會期待</t>
    </r>
    <phoneticPr fontId="21" type="noConversion"/>
  </si>
  <si>
    <r>
      <rPr>
        <sz val="11"/>
        <rFont val="標楷體"/>
        <family val="4"/>
        <charset val="136"/>
      </rPr>
      <t>重視朋友要交心</t>
    </r>
    <r>
      <rPr>
        <sz val="11"/>
        <rFont val="Calibri"/>
        <family val="2"/>
      </rPr>
      <t>&lt;===&gt;</t>
    </r>
    <r>
      <rPr>
        <sz val="11"/>
        <rFont val="標楷體"/>
        <family val="4"/>
        <charset val="136"/>
      </rPr>
      <t>重視功能性社交</t>
    </r>
    <phoneticPr fontId="21" type="noConversion"/>
  </si>
  <si>
    <r>
      <rPr>
        <sz val="11"/>
        <rFont val="標楷體"/>
        <family val="4"/>
        <charset val="136"/>
      </rPr>
      <t>拒絕婚姻</t>
    </r>
    <r>
      <rPr>
        <sz val="11"/>
        <rFont val="Calibri"/>
        <family val="2"/>
      </rPr>
      <t>&lt;===&gt;</t>
    </r>
    <r>
      <rPr>
        <sz val="11"/>
        <rFont val="標楷體"/>
        <family val="4"/>
        <charset val="136"/>
      </rPr>
      <t>期待婚姻</t>
    </r>
    <phoneticPr fontId="21" type="noConversion"/>
  </si>
  <si>
    <r>
      <rPr>
        <sz val="11"/>
        <rFont val="標楷體"/>
        <family val="4"/>
        <charset val="136"/>
      </rPr>
      <t>不準備生小孩</t>
    </r>
    <r>
      <rPr>
        <sz val="11"/>
        <rFont val="Calibri"/>
        <family val="2"/>
      </rPr>
      <t>/</t>
    </r>
    <r>
      <rPr>
        <sz val="11"/>
        <rFont val="標楷體"/>
        <family val="4"/>
        <charset val="136"/>
      </rPr>
      <t>寧可無小孩</t>
    </r>
    <phoneticPr fontId="21" type="noConversion"/>
  </si>
  <si>
    <r>
      <rPr>
        <sz val="12"/>
        <rFont val="標楷體"/>
        <family val="4"/>
        <charset val="136"/>
      </rPr>
      <t>養育子女準備</t>
    </r>
    <phoneticPr fontId="21" type="noConversion"/>
  </si>
  <si>
    <r>
      <rPr>
        <sz val="11"/>
        <rFont val="標楷體"/>
        <family val="4"/>
        <charset val="136"/>
      </rPr>
      <t>期望對社會有貢獻</t>
    </r>
    <phoneticPr fontId="21" type="noConversion"/>
  </si>
  <si>
    <r>
      <rPr>
        <sz val="11"/>
        <rFont val="標楷體"/>
        <family val="4"/>
        <charset val="136"/>
      </rPr>
      <t>挑戰生活變化</t>
    </r>
    <r>
      <rPr>
        <sz val="11"/>
        <rFont val="Calibri"/>
        <family val="2"/>
      </rPr>
      <t>&lt;===&gt;</t>
    </r>
    <r>
      <rPr>
        <sz val="11"/>
        <rFont val="標楷體"/>
        <family val="4"/>
        <charset val="136"/>
      </rPr>
      <t>追求生活穩定</t>
    </r>
    <phoneticPr fontId="21" type="noConversion"/>
  </si>
  <si>
    <r>
      <rPr>
        <sz val="11"/>
        <rFont val="標楷體"/>
        <family val="4"/>
        <charset val="136"/>
      </rPr>
      <t>以自我興趣為生活中心</t>
    </r>
    <phoneticPr fontId="21" type="noConversion"/>
  </si>
  <si>
    <r>
      <rPr>
        <sz val="11"/>
        <rFont val="標楷體"/>
        <family val="4"/>
        <charset val="136"/>
      </rPr>
      <t>生活內容豐富多元、充實</t>
    </r>
    <phoneticPr fontId="21" type="noConversion"/>
  </si>
  <si>
    <r>
      <rPr>
        <sz val="11"/>
        <rFont val="標楷體"/>
        <family val="4"/>
        <charset val="136"/>
      </rPr>
      <t>物欲程度、在乎擁有</t>
    </r>
    <phoneticPr fontId="21" type="noConversion"/>
  </si>
  <si>
    <r>
      <rPr>
        <sz val="12"/>
        <rFont val="標楷體"/>
        <family val="4"/>
        <charset val="136"/>
      </rPr>
      <t>物質主義程度</t>
    </r>
    <phoneticPr fontId="21" type="noConversion"/>
  </si>
  <si>
    <r>
      <rPr>
        <sz val="11"/>
        <rFont val="標楷體"/>
        <family val="4"/>
        <charset val="136"/>
      </rPr>
      <t>生活</t>
    </r>
    <phoneticPr fontId="21" type="noConversion"/>
  </si>
  <si>
    <r>
      <rPr>
        <sz val="11"/>
        <rFont val="標楷體"/>
        <family val="4"/>
        <charset val="136"/>
      </rPr>
      <t>重要證據</t>
    </r>
    <phoneticPr fontId="21" type="noConversion"/>
  </si>
  <si>
    <r>
      <rPr>
        <sz val="11"/>
        <rFont val="標楷體"/>
        <family val="4"/>
        <charset val="136"/>
      </rPr>
      <t>討論結果</t>
    </r>
    <phoneticPr fontId="21" type="noConversion"/>
  </si>
  <si>
    <r>
      <rPr>
        <sz val="11"/>
        <rFont val="標楷體"/>
        <family val="4"/>
        <charset val="136"/>
      </rPr>
      <t>分數範圍</t>
    </r>
    <phoneticPr fontId="21" type="noConversion"/>
  </si>
  <si>
    <r>
      <rPr>
        <sz val="11"/>
        <rFont val="標楷體"/>
        <family val="4"/>
        <charset val="136"/>
      </rPr>
      <t>初步平均</t>
    </r>
    <phoneticPr fontId="21" type="noConversion"/>
  </si>
  <si>
    <t>O</t>
    <phoneticPr fontId="21" type="noConversion"/>
  </si>
  <si>
    <t xml:space="preserve">原則上是目標是訂一萬步，但是平常日，大部分不大容易達成這個目標。因為我自己步伐比較快…我的正常走路速度，感覺是一分鐘九十步…就是運動量比較大…你的正常走跟你的快步走，那個就是卡路里的消耗量是有差別的。
</t>
    <phoneticPr fontId="6" type="noConversion"/>
  </si>
  <si>
    <t xml:space="preserve">平常運動最多的部分，大概就走路了啦。我會視狀況，比如說下班就會坐車故意往前走一站走兩站…我走路頻率比較快，所以其實還蠻容易流汗的，像剛剛這樣子從捷運站走過來，都已經流汗了。
</t>
    <phoneticPr fontId="6" type="noConversion"/>
  </si>
  <si>
    <t xml:space="preserve">平常有固定運動的習慣…打球的運動習慣，其實一直都維持，大概國中開始。只要有時間，只要能去打，只要沒受傷…如果以打球的頻率來講，就是利用六、日這兩天。
</t>
    <phoneticPr fontId="6" type="noConversion"/>
  </si>
  <si>
    <t xml:space="preserve">運動就把壓力放掉了，把這個怨念趁大掃除的時候，送給別人。就是打球的時候，你的腦袋裡面，不會想那麼多，那趁著沒有想那麼多的時候，其實有些事情都忘掉了。
</t>
    <phoneticPr fontId="6" type="noConversion"/>
  </si>
  <si>
    <t>最近就是騎腳踏車…忽然覺得想騎，沒有太多原因，就是忽然覺得騎腳踏車不錯，距離不是很遠，然後時間也夠的話，我就有可能直接騎腳踏車。就覺得慢騎的風景還不錯…後來出遊的時候，帶車的頻率會比較高了。</t>
    <phoneticPr fontId="6" type="noConversion"/>
  </si>
  <si>
    <t>每年的九月、十一月，台東跟花蓮會舉辦音樂會跟音樂節，這兩個目前是我固定會去的，只要我可以去…出去玩，也是算抒壓的方式其中一個…會想去比較充滿綠意的地方，可以看海的地方，苗栗南庄不錯，每年去看看桐花不錯。</t>
    <phoneticPr fontId="6" type="noConversion"/>
  </si>
  <si>
    <t>Samsung galaxy Z我把它當手錶用，裡面計步器的功能 Always 打開，所以只要戴上去，走路它就會算。我不大特別會去看它，通常都是忽然想看它的時候，拿出來看一下記錄，如果有做設定的話，大概滿五千步、滿一萬步，它會有提醒。</t>
    <phoneticPr fontId="6" type="noConversion"/>
  </si>
  <si>
    <t>手錶…幫我記熱量的消耗量、騎過的路線，還有大概距離…騎完了之後去看運動的歷程的時候…知道你的卡路里消耗。幫助自己有個底，比如假設就是騎這段路是平路的話，可能消耗兩百卡，那大概自己心裡就有個底，你以後差不多這樣的狀況騎的話，可能騎多點，消耗量可能大概就是多少。</t>
    <phoneticPr fontId="6" type="noConversion"/>
  </si>
  <si>
    <t>手錶…戴上去的時候，就是自動計步… 有特定目的的，我才會開跑步記錄…比如像那個跑步比賽好了，就是想記跑的那段路，然後到時候截圖下來炫耀一下，像那種的我才會開跑步或步行記錄。</t>
    <phoneticPr fontId="6" type="noConversion"/>
  </si>
  <si>
    <t>我現在利用手錶或是手機量心跳，通常也沒有那麼固定，就是有時候，就是大概運動完，或者說突然想量一下現在的心跳多少，沒有所謂固定的頻率。</t>
    <phoneticPr fontId="6" type="noConversion"/>
  </si>
  <si>
    <t>工作每天都要盯電腦…盡量不要在電腦面前待太久，想辦法用些外力來干擾自己…比如說喝水。不要倒太多啊，然後喝喝可能也許每半個鐘頭、一個鐘頭，就可能需要去倒個水。盡量去避免近視的那個度數再加深。</t>
    <phoneticPr fontId="6" type="noConversion"/>
  </si>
  <si>
    <t>運動完，睡覺…量心跳…你就可以知道說，你量到那個心跳，有沒有在它的規範值裡面，那如果有，那表示這樣狀況應該還算正常，那如果是在它的下限或是超過它的下限或是上限的時候，你也許就是就有點問題。</t>
    <phoneticPr fontId="6" type="noConversion"/>
  </si>
  <si>
    <t xml:space="preserve">受電視或是受新聞報導的影響，看到報導那種年紀比較大的人，容易得高血壓或者中風…就會覺得說，這些東西對有一定年紀的人相對來講會比較重要，所以會比較注意。
</t>
    <phoneticPr fontId="6" type="noConversion"/>
  </si>
  <si>
    <t xml:space="preserve">我的一天日記 </t>
    <phoneticPr fontId="15" type="noConversion"/>
  </si>
  <si>
    <t>說明：
1. 請記錄４天的活動及飲食實況（需包含連續的兩平日與兩假日）。
2. 實際活動欄位，一定要填寫，(包含跟誰／在哪裡／做甚麼)
3. 實際活動若有飲食，要在飲食內容那一欄填寫，正餐(記錄菜色)、點心(紀錄名稱)、飲料(紀錄名稱)及保健食品(紀錄名稱跟類型)。 
4. 實際活動若有使用到健康相關的設備或工具，請在「使用健康相關產品」那一欄填寫，工具名稱、用途，若有品牌請加註。
5. 若一活動持續一段期間，請複製貼上或以手寫標註即可。</t>
    <phoneticPr fontId="15" type="noConversion"/>
  </si>
  <si>
    <r>
      <rPr>
        <u/>
        <sz val="12"/>
        <color indexed="8"/>
        <rFont val="微軟正黑體"/>
        <family val="2"/>
        <charset val="136"/>
      </rPr>
      <t xml:space="preserve">      104       </t>
    </r>
    <r>
      <rPr>
        <sz val="12"/>
        <color indexed="8"/>
        <rFont val="微軟正黑體"/>
        <family val="2"/>
        <charset val="136"/>
      </rPr>
      <t>年</t>
    </r>
    <r>
      <rPr>
        <u/>
        <sz val="12"/>
        <color indexed="8"/>
        <rFont val="微軟正黑體"/>
        <family val="2"/>
        <charset val="136"/>
      </rPr>
      <t xml:space="preserve">  __05_    </t>
    </r>
    <r>
      <rPr>
        <sz val="12"/>
        <color indexed="8"/>
        <rFont val="微軟正黑體"/>
        <family val="2"/>
        <charset val="136"/>
      </rPr>
      <t>月</t>
    </r>
    <r>
      <rPr>
        <u/>
        <sz val="12"/>
        <color indexed="8"/>
        <rFont val="微軟正黑體"/>
        <family val="2"/>
        <charset val="136"/>
      </rPr>
      <t xml:space="preserve">    _21_    </t>
    </r>
    <r>
      <rPr>
        <sz val="12"/>
        <color indexed="8"/>
        <rFont val="微軟正黑體"/>
        <family val="2"/>
        <charset val="136"/>
      </rPr>
      <t>日 星期＿四__ 姓名:_游國良_______</t>
    </r>
    <phoneticPr fontId="15" type="noConversion"/>
  </si>
  <si>
    <t>上午</t>
    <phoneticPr fontId="15" type="noConversion"/>
  </si>
  <si>
    <t xml:space="preserve"> 飲食內容</t>
    <phoneticPr fontId="15" type="noConversion"/>
  </si>
  <si>
    <t>使用健康相關裝置</t>
    <phoneticPr fontId="15" type="noConversion"/>
  </si>
  <si>
    <t>00:00~ 00:30</t>
    <phoneticPr fontId="15" type="noConversion"/>
  </si>
  <si>
    <t>在家上網</t>
    <phoneticPr fontId="15" type="noConversion"/>
  </si>
  <si>
    <t>00:30~ 1:00</t>
    <phoneticPr fontId="15" type="noConversion"/>
  </si>
  <si>
    <t>200CC開水</t>
    <phoneticPr fontId="15" type="noConversion"/>
  </si>
  <si>
    <t>在家睡覺</t>
    <phoneticPr fontId="15" type="noConversion"/>
  </si>
  <si>
    <t>空氣清淨機</t>
    <phoneticPr fontId="15" type="noConversion"/>
  </si>
  <si>
    <t>2:00~ 2:30</t>
    <phoneticPr fontId="15" type="noConversion"/>
  </si>
  <si>
    <t>2:30~ 3:00</t>
    <phoneticPr fontId="15" type="noConversion"/>
  </si>
  <si>
    <t>3:30~ 4:00</t>
    <phoneticPr fontId="15" type="noConversion"/>
  </si>
  <si>
    <t>4:00~ 4:30</t>
    <phoneticPr fontId="15" type="noConversion"/>
  </si>
  <si>
    <t>4:30~ 5:00</t>
    <phoneticPr fontId="15" type="noConversion"/>
  </si>
  <si>
    <t>5:00~ 5:30</t>
    <phoneticPr fontId="15" type="noConversion"/>
  </si>
  <si>
    <t>在家睡覺</t>
    <phoneticPr fontId="15" type="noConversion"/>
  </si>
  <si>
    <t>6:00~ 6:30</t>
    <phoneticPr fontId="15" type="noConversion"/>
  </si>
  <si>
    <t>6:30~ 7:00</t>
    <phoneticPr fontId="15" type="noConversion"/>
  </si>
  <si>
    <t>7:00~ 7:30</t>
    <phoneticPr fontId="15" type="noConversion"/>
  </si>
  <si>
    <t>7:30~ 8:00</t>
    <phoneticPr fontId="15" type="noConversion"/>
  </si>
  <si>
    <t>在浴室刷牙、整理儀容</t>
    <phoneticPr fontId="15" type="noConversion"/>
  </si>
  <si>
    <t>8:00~ 8:30</t>
    <phoneticPr fontId="15" type="noConversion"/>
  </si>
  <si>
    <t>搭公車上班</t>
    <phoneticPr fontId="15" type="noConversion"/>
  </si>
  <si>
    <t>Samsung Gear Fit測量步數</t>
    <phoneticPr fontId="15" type="noConversion"/>
  </si>
  <si>
    <t>8:30~ 9:00</t>
    <phoneticPr fontId="15" type="noConversion"/>
  </si>
  <si>
    <t>9:00~ 9:30</t>
    <phoneticPr fontId="15" type="noConversion"/>
  </si>
  <si>
    <t>公司處理事務</t>
    <phoneticPr fontId="15" type="noConversion"/>
  </si>
  <si>
    <t>便利商店龍蝦沙拉三明治飯糰、470CC盒裝蔬果汁</t>
    <phoneticPr fontId="15" type="noConversion"/>
  </si>
  <si>
    <t>9:30~ 10:00</t>
    <phoneticPr fontId="15" type="noConversion"/>
  </si>
  <si>
    <t>10:00~ 10:30</t>
    <phoneticPr fontId="15" type="noConversion"/>
  </si>
  <si>
    <t>10:30~ 11:00</t>
    <phoneticPr fontId="15" type="noConversion"/>
  </si>
  <si>
    <t>11:30~ 12:00</t>
    <phoneticPr fontId="15" type="noConversion"/>
  </si>
  <si>
    <t>公司處理事務</t>
    <phoneticPr fontId="15" type="noConversion"/>
  </si>
  <si>
    <r>
      <rPr>
        <b/>
        <sz val="10"/>
        <color indexed="8"/>
        <rFont val="微軟正黑體"/>
        <family val="2"/>
        <charset val="136"/>
      </rPr>
      <t>下午</t>
    </r>
    <phoneticPr fontId="15" type="noConversion"/>
  </si>
  <si>
    <t>實際活動</t>
    <phoneticPr fontId="15" type="noConversion"/>
  </si>
  <si>
    <t>小吃店午餐</t>
    <phoneticPr fontId="15" type="noConversion"/>
  </si>
  <si>
    <t>三鮮炒麵、花生豆花</t>
    <phoneticPr fontId="15" type="noConversion"/>
  </si>
  <si>
    <t>12:30~ 1:00</t>
    <phoneticPr fontId="15" type="noConversion"/>
  </si>
  <si>
    <t>小吃店午餐</t>
    <phoneticPr fontId="15" type="noConversion"/>
  </si>
  <si>
    <t>1:00~ 1:30</t>
    <phoneticPr fontId="15" type="noConversion"/>
  </si>
  <si>
    <t>200CC開水</t>
    <phoneticPr fontId="15" type="noConversion"/>
  </si>
  <si>
    <t>1:30~ 2:00</t>
    <phoneticPr fontId="15" type="noConversion"/>
  </si>
  <si>
    <t>3:00~ 3:30</t>
    <phoneticPr fontId="15" type="noConversion"/>
  </si>
  <si>
    <t>Samsung Gear Fit測量步數</t>
    <phoneticPr fontId="15" type="noConversion"/>
  </si>
  <si>
    <t>5:30~ 6:00</t>
    <phoneticPr fontId="15" type="noConversion"/>
  </si>
  <si>
    <t>搭公車回家</t>
    <phoneticPr fontId="15" type="noConversion"/>
  </si>
  <si>
    <t>搭公車回家</t>
    <phoneticPr fontId="15" type="noConversion"/>
  </si>
  <si>
    <t>在家晚餐</t>
    <phoneticPr fontId="15" type="noConversion"/>
  </si>
  <si>
    <t>海鮮粥</t>
    <phoneticPr fontId="15" type="noConversion"/>
  </si>
  <si>
    <t>在家看電視</t>
    <phoneticPr fontId="15" type="noConversion"/>
  </si>
  <si>
    <t>切片蘋果一小盤</t>
    <phoneticPr fontId="15" type="noConversion"/>
  </si>
  <si>
    <t>整理自己房間環境</t>
    <phoneticPr fontId="15" type="noConversion"/>
  </si>
  <si>
    <t>上廁所（大號）與洗澡</t>
    <phoneticPr fontId="15" type="noConversion"/>
  </si>
  <si>
    <t>在家上網</t>
    <phoneticPr fontId="15" type="noConversion"/>
  </si>
  <si>
    <t>11:00~ 11:30</t>
    <phoneticPr fontId="15" type="noConversion"/>
  </si>
  <si>
    <t>說明：
1. 請記錄４天的活動及飲食實況（需包含連續的兩平日與兩假日）。
2. 實際活動欄位，一定要填寫，(包含跟誰／在哪裡／做甚麼)
3. 實際活動若有飲食，要在飲食內容那一欄填寫，正餐(記錄菜色)、點心(紀錄名稱)、飲料(紀錄名稱)及保健食品(紀錄名稱跟類型)。 
4. 實際活動若有使用到健康相關的設備或工具，請在「使用健康相關產品」那一欄填寫，工具名稱、用途，若有品牌請加註。
5. 若一活動持續一段期間，請複製貼上或以手寫標註即可。</t>
    <phoneticPr fontId="15" type="noConversion"/>
  </si>
  <si>
    <t xml:space="preserve">      104       年  __05_    月    _22_    日 星期＿五__ 姓名:_游國良_______</t>
    <phoneticPr fontId="15" type="noConversion"/>
  </si>
  <si>
    <t xml:space="preserve"> 飲食內容</t>
    <phoneticPr fontId="15" type="noConversion"/>
  </si>
  <si>
    <t>使用健康相關裝置</t>
    <phoneticPr fontId="15" type="noConversion"/>
  </si>
  <si>
    <t>200CC開水</t>
    <phoneticPr fontId="15" type="noConversion"/>
  </si>
  <si>
    <t>在家睡覺</t>
    <phoneticPr fontId="15" type="noConversion"/>
  </si>
  <si>
    <t>空氣清淨機</t>
    <phoneticPr fontId="15" type="noConversion"/>
  </si>
  <si>
    <t>1:00~ 1:30</t>
    <phoneticPr fontId="15" type="noConversion"/>
  </si>
  <si>
    <t>空氣清淨機</t>
    <phoneticPr fontId="15" type="noConversion"/>
  </si>
  <si>
    <t>2:30~ 3:00</t>
    <phoneticPr fontId="15" type="noConversion"/>
  </si>
  <si>
    <t>空氣清淨機</t>
    <phoneticPr fontId="15" type="noConversion"/>
  </si>
  <si>
    <t>在家睡覺</t>
    <phoneticPr fontId="15" type="noConversion"/>
  </si>
  <si>
    <t>4:30~ 5:00</t>
    <phoneticPr fontId="15" type="noConversion"/>
  </si>
  <si>
    <t>7:00~ 7:30</t>
    <phoneticPr fontId="15" type="noConversion"/>
  </si>
  <si>
    <t>在浴室刷牙、整理儀容</t>
    <phoneticPr fontId="15" type="noConversion"/>
  </si>
  <si>
    <t>搭公車上班</t>
    <phoneticPr fontId="15" type="noConversion"/>
  </si>
  <si>
    <t>9:00~ 9:30</t>
    <phoneticPr fontId="15" type="noConversion"/>
  </si>
  <si>
    <t>飯糰、熱米漿</t>
    <phoneticPr fontId="15" type="noConversion"/>
  </si>
  <si>
    <t>9:30~ 10:00</t>
    <phoneticPr fontId="15" type="noConversion"/>
  </si>
  <si>
    <t>11:00~ 11:30</t>
    <phoneticPr fontId="15" type="noConversion"/>
  </si>
  <si>
    <t>Samsung Gear Fit測量步數</t>
    <phoneticPr fontId="15" type="noConversion"/>
  </si>
  <si>
    <r>
      <rPr>
        <b/>
        <sz val="10"/>
        <color indexed="8"/>
        <rFont val="微軟正黑體"/>
        <family val="2"/>
        <charset val="136"/>
      </rPr>
      <t>下午</t>
    </r>
    <phoneticPr fontId="15" type="noConversion"/>
  </si>
  <si>
    <t>實際活動</t>
    <phoneticPr fontId="15" type="noConversion"/>
  </si>
  <si>
    <t>12:00~ 12:30</t>
    <phoneticPr fontId="15" type="noConversion"/>
  </si>
  <si>
    <t>便利商店午餐</t>
    <phoneticPr fontId="15" type="noConversion"/>
  </si>
  <si>
    <t>便利商店大份量涼麵、海藻沙拉、470CC盒裝蘆筍汁</t>
    <phoneticPr fontId="15" type="noConversion"/>
  </si>
  <si>
    <t>1:00~ 1:30</t>
    <phoneticPr fontId="15" type="noConversion"/>
  </si>
  <si>
    <t>公司處理事務</t>
    <phoneticPr fontId="15" type="noConversion"/>
  </si>
  <si>
    <t>2:00~ 2:30</t>
    <phoneticPr fontId="15" type="noConversion"/>
  </si>
  <si>
    <t>3:30~ 4:00</t>
    <phoneticPr fontId="15" type="noConversion"/>
  </si>
  <si>
    <t>200CC美式咖啡</t>
    <phoneticPr fontId="15" type="noConversion"/>
  </si>
  <si>
    <t>Samsung Gear Fit測量步數</t>
    <phoneticPr fontId="15" type="noConversion"/>
  </si>
  <si>
    <t>5:00~ 5:30</t>
    <phoneticPr fontId="15" type="noConversion"/>
  </si>
  <si>
    <t>5:30~ 6:00</t>
    <phoneticPr fontId="15" type="noConversion"/>
  </si>
  <si>
    <t>公司處理事務</t>
    <phoneticPr fontId="15" type="noConversion"/>
  </si>
  <si>
    <t>6:30~ 7:00</t>
    <phoneticPr fontId="15" type="noConversion"/>
  </si>
  <si>
    <t>搭公車回家</t>
    <phoneticPr fontId="15" type="noConversion"/>
  </si>
  <si>
    <t>8:00~ 8:30</t>
    <phoneticPr fontId="15" type="noConversion"/>
  </si>
  <si>
    <t>在家晚餐</t>
    <phoneticPr fontId="15" type="noConversion"/>
  </si>
  <si>
    <t>排骨飯便當（白飯、排骨肉、高麗菜、玉米、花椰菜）</t>
    <phoneticPr fontId="15" type="noConversion"/>
  </si>
  <si>
    <t>在家晚餐</t>
    <phoneticPr fontId="15" type="noConversion"/>
  </si>
  <si>
    <t>上廁所（大號）與洗澡</t>
    <phoneticPr fontId="15" type="noConversion"/>
  </si>
  <si>
    <t>整理自己房間環境</t>
    <phoneticPr fontId="15" type="noConversion"/>
  </si>
  <si>
    <t>10:00~ 10:30</t>
    <phoneticPr fontId="15" type="noConversion"/>
  </si>
  <si>
    <t>在家看電視</t>
    <phoneticPr fontId="15" type="noConversion"/>
  </si>
  <si>
    <t>在家看電視</t>
    <phoneticPr fontId="15" type="noConversion"/>
  </si>
  <si>
    <t>果乾50公克</t>
    <phoneticPr fontId="15" type="noConversion"/>
  </si>
  <si>
    <t>11:30~ 12:00</t>
    <phoneticPr fontId="15" type="noConversion"/>
  </si>
  <si>
    <t xml:space="preserve">      104       年  __05_    月    _23_    日 星期＿六__ 姓名:_游國良_______</t>
    <phoneticPr fontId="15" type="noConversion"/>
  </si>
  <si>
    <t xml:space="preserve"> 飲食內容</t>
    <phoneticPr fontId="15" type="noConversion"/>
  </si>
  <si>
    <t>在家上網</t>
    <phoneticPr fontId="15" type="noConversion"/>
  </si>
  <si>
    <t>00:30~ 1:00</t>
    <phoneticPr fontId="15" type="noConversion"/>
  </si>
  <si>
    <t>空氣清淨機
Samsung Galaxy S5測量心跳</t>
    <phoneticPr fontId="15" type="noConversion"/>
  </si>
  <si>
    <t>在家睡覺</t>
    <phoneticPr fontId="15" type="noConversion"/>
  </si>
  <si>
    <t>在浴室刷牙、整理儀容</t>
    <phoneticPr fontId="15" type="noConversion"/>
  </si>
  <si>
    <t>早餐</t>
    <phoneticPr fontId="15" type="noConversion"/>
  </si>
  <si>
    <t>麵包、600CC瓶裝可爾必思</t>
    <phoneticPr fontId="15" type="noConversion"/>
  </si>
  <si>
    <t>搭公車與捷運至行天宮</t>
    <phoneticPr fontId="15" type="noConversion"/>
  </si>
  <si>
    <t>搭公車與捷運至行天宮</t>
    <phoneticPr fontId="15" type="noConversion"/>
  </si>
  <si>
    <t>10:00~ 10:30</t>
    <phoneticPr fontId="15" type="noConversion"/>
  </si>
  <si>
    <t>參加電腦體驗會活動</t>
    <phoneticPr fontId="15" type="noConversion"/>
  </si>
  <si>
    <t>參加電腦體驗會活動</t>
    <phoneticPr fontId="15" type="noConversion"/>
  </si>
  <si>
    <t>步行至捷運中山國小站</t>
    <phoneticPr fontId="15" type="noConversion"/>
  </si>
  <si>
    <r>
      <rPr>
        <b/>
        <sz val="10"/>
        <color indexed="8"/>
        <rFont val="微軟正黑體"/>
        <family val="2"/>
        <charset val="136"/>
      </rPr>
      <t>下午</t>
    </r>
    <phoneticPr fontId="15" type="noConversion"/>
  </si>
  <si>
    <t>12:00~ 12:30</t>
    <phoneticPr fontId="15" type="noConversion"/>
  </si>
  <si>
    <t>午餐</t>
    <phoneticPr fontId="15" type="noConversion"/>
  </si>
  <si>
    <t>海洋珍珠堡、機肉沙拉、中杯可樂</t>
    <phoneticPr fontId="15" type="noConversion"/>
  </si>
  <si>
    <t>Samsung Gear Fit測量步數</t>
    <phoneticPr fontId="15" type="noConversion"/>
  </si>
  <si>
    <t>咖啡店看書</t>
    <phoneticPr fontId="15" type="noConversion"/>
  </si>
  <si>
    <t>300CC熱拿鐵</t>
    <phoneticPr fontId="15" type="noConversion"/>
  </si>
  <si>
    <t>3:00~ 3:30</t>
    <phoneticPr fontId="15" type="noConversion"/>
  </si>
  <si>
    <t>咖啡店使用筆電上網與打資料</t>
    <phoneticPr fontId="15" type="noConversion"/>
  </si>
  <si>
    <t>水餃20顆</t>
    <phoneticPr fontId="15" type="noConversion"/>
  </si>
  <si>
    <t>巧克力夾心餅乾一包</t>
    <phoneticPr fontId="15" type="noConversion"/>
  </si>
  <si>
    <t>11:30~ 12:00</t>
    <phoneticPr fontId="15" type="noConversion"/>
  </si>
  <si>
    <t xml:space="preserve">      104       年  __05_    月    _24_    日 星期＿日__ 姓名:_游國良_______</t>
    <phoneticPr fontId="15" type="noConversion"/>
  </si>
  <si>
    <t>200CC開水</t>
    <phoneticPr fontId="15" type="noConversion"/>
  </si>
  <si>
    <t>空氣清淨機</t>
    <phoneticPr fontId="15" type="noConversion"/>
  </si>
  <si>
    <t>在家睡覺</t>
    <phoneticPr fontId="15" type="noConversion"/>
  </si>
  <si>
    <t>2:30~ 3:00</t>
    <phoneticPr fontId="15" type="noConversion"/>
  </si>
  <si>
    <t>在家睡覺</t>
    <phoneticPr fontId="15" type="noConversion"/>
  </si>
  <si>
    <t>3:00~ 3:30</t>
    <phoneticPr fontId="15" type="noConversion"/>
  </si>
  <si>
    <t>4:30~ 5:00</t>
    <phoneticPr fontId="15" type="noConversion"/>
  </si>
  <si>
    <t>6:00~ 6:30</t>
    <phoneticPr fontId="15" type="noConversion"/>
  </si>
  <si>
    <t>在浴室刷牙、整理儀容</t>
    <phoneticPr fontId="15" type="noConversion"/>
  </si>
  <si>
    <t>早餐</t>
    <phoneticPr fontId="15" type="noConversion"/>
  </si>
  <si>
    <t>麵包、470CC盒裝蔬果汁</t>
    <phoneticPr fontId="15" type="noConversion"/>
  </si>
  <si>
    <t>看電視</t>
    <phoneticPr fontId="15" type="noConversion"/>
  </si>
  <si>
    <t>看電視</t>
    <phoneticPr fontId="15" type="noConversion"/>
  </si>
  <si>
    <t>搭公車至朋友家</t>
    <phoneticPr fontId="15" type="noConversion"/>
  </si>
  <si>
    <t>Samsung Gear Fit測量步數</t>
    <phoneticPr fontId="15" type="noConversion"/>
  </si>
  <si>
    <r>
      <rPr>
        <b/>
        <sz val="10"/>
        <color indexed="8"/>
        <rFont val="微軟正黑體"/>
        <family val="2"/>
        <charset val="136"/>
      </rPr>
      <t>下午</t>
    </r>
    <phoneticPr fontId="15" type="noConversion"/>
  </si>
  <si>
    <t>使用健康相關裝置</t>
    <phoneticPr fontId="15" type="noConversion"/>
  </si>
  <si>
    <t>朋友家吃飯</t>
    <phoneticPr fontId="15" type="noConversion"/>
  </si>
  <si>
    <t>酸菜白肉火鍋、西瓜二片</t>
    <phoneticPr fontId="15" type="noConversion"/>
  </si>
  <si>
    <t>12:30~ 1:00</t>
    <phoneticPr fontId="15" type="noConversion"/>
  </si>
  <si>
    <t>朋友家吃飯</t>
    <phoneticPr fontId="15" type="noConversion"/>
  </si>
  <si>
    <t>朋友家吃飯</t>
    <phoneticPr fontId="15" type="noConversion"/>
  </si>
  <si>
    <t>朋友家打麻將</t>
    <phoneticPr fontId="15" type="noConversion"/>
  </si>
  <si>
    <t>600CC瓶裝可爾必思</t>
    <phoneticPr fontId="15" type="noConversion"/>
  </si>
  <si>
    <t>2:30~ 3:00</t>
    <phoneticPr fontId="15" type="noConversion"/>
  </si>
  <si>
    <t>朋友家打麻將</t>
    <phoneticPr fontId="15" type="noConversion"/>
  </si>
  <si>
    <t>朋友家打麻將</t>
    <phoneticPr fontId="15" type="noConversion"/>
  </si>
  <si>
    <t>5:30~ 6:00</t>
    <phoneticPr fontId="15" type="noConversion"/>
  </si>
  <si>
    <t>朋友家看電視聊天</t>
    <phoneticPr fontId="15" type="noConversion"/>
  </si>
  <si>
    <t>朋友家看電視聊天</t>
    <phoneticPr fontId="15" type="noConversion"/>
  </si>
  <si>
    <t>8:00~ 8:30</t>
    <phoneticPr fontId="15" type="noConversion"/>
  </si>
  <si>
    <t>白飯、魷魚、醉雞、高麗菜</t>
    <phoneticPr fontId="15" type="noConversion"/>
  </si>
  <si>
    <t>上廁所（大號）與洗澡</t>
    <phoneticPr fontId="15" type="noConversion"/>
  </si>
  <si>
    <t>在家上網</t>
    <phoneticPr fontId="15" type="noConversion"/>
  </si>
  <si>
    <t>在家上網</t>
    <phoneticPr fontId="15" type="noConversion"/>
  </si>
  <si>
    <r>
      <rPr>
        <sz val="11"/>
        <rFont val="標楷體"/>
        <family val="4"/>
        <charset val="136"/>
      </rPr>
      <t>領域</t>
    </r>
    <phoneticPr fontId="21" type="noConversion"/>
  </si>
  <si>
    <r>
      <rPr>
        <sz val="11"/>
        <rFont val="標楷體"/>
        <family val="4"/>
        <charset val="136"/>
      </rPr>
      <t>說明</t>
    </r>
    <r>
      <rPr>
        <sz val="11"/>
        <rFont val="Calibri"/>
        <family val="2"/>
      </rPr>
      <t xml:space="preserve"> (</t>
    </r>
    <r>
      <rPr>
        <sz val="11"/>
        <rFont val="標楷體"/>
        <family val="4"/>
        <charset val="136"/>
      </rPr>
      <t>右端</t>
    </r>
    <r>
      <rPr>
        <sz val="11"/>
        <rFont val="Calibri"/>
        <family val="2"/>
      </rPr>
      <t>)</t>
    </r>
    <phoneticPr fontId="21" type="noConversion"/>
  </si>
  <si>
    <r>
      <rPr>
        <sz val="11"/>
        <rFont val="標楷體"/>
        <family val="4"/>
        <charset val="136"/>
      </rPr>
      <t>追求生活平凡簡單</t>
    </r>
    <r>
      <rPr>
        <sz val="11"/>
        <rFont val="Calibri"/>
        <family val="2"/>
      </rPr>
      <t>&lt;===&gt;</t>
    </r>
    <r>
      <rPr>
        <sz val="11"/>
        <rFont val="標楷體"/>
        <family val="4"/>
        <charset val="136"/>
      </rPr>
      <t>追求生活豐富多元</t>
    </r>
    <phoneticPr fontId="21" type="noConversion"/>
  </si>
  <si>
    <r>
      <rPr>
        <sz val="12"/>
        <rFont val="標楷體"/>
        <family val="4"/>
        <charset val="136"/>
      </rPr>
      <t>生活重心來源</t>
    </r>
    <phoneticPr fontId="21" type="noConversion"/>
  </si>
  <si>
    <r>
      <rPr>
        <sz val="12"/>
        <rFont val="標楷體"/>
        <family val="4"/>
        <charset val="136"/>
      </rPr>
      <t>生活穩定度</t>
    </r>
    <phoneticPr fontId="21" type="noConversion"/>
  </si>
  <si>
    <r>
      <rPr>
        <sz val="11"/>
        <rFont val="標楷體"/>
        <family val="4"/>
        <charset val="136"/>
      </rPr>
      <t>追流行、時尚、明星</t>
    </r>
    <phoneticPr fontId="21" type="noConversion"/>
  </si>
  <si>
    <r>
      <rPr>
        <sz val="11"/>
        <rFont val="標楷體"/>
        <family val="4"/>
        <charset val="136"/>
      </rPr>
      <t>保守傳統消費</t>
    </r>
    <r>
      <rPr>
        <sz val="11"/>
        <rFont val="Calibri"/>
        <family val="2"/>
      </rPr>
      <t>&lt;===&gt;</t>
    </r>
    <r>
      <rPr>
        <sz val="11"/>
        <rFont val="標楷體"/>
        <family val="4"/>
        <charset val="136"/>
      </rPr>
      <t>追求流行消費</t>
    </r>
    <phoneticPr fontId="21" type="noConversion"/>
  </si>
  <si>
    <r>
      <rPr>
        <sz val="12"/>
        <rFont val="標楷體"/>
        <family val="4"/>
        <charset val="136"/>
      </rPr>
      <t>生活態度</t>
    </r>
    <phoneticPr fontId="21" type="noConversion"/>
  </si>
  <si>
    <r>
      <rPr>
        <sz val="11"/>
        <rFont val="標楷體"/>
        <family val="4"/>
        <charset val="136"/>
      </rPr>
      <t>追求悠然、輕鬆、便利的生活</t>
    </r>
    <phoneticPr fontId="21" type="noConversion"/>
  </si>
  <si>
    <r>
      <rPr>
        <sz val="11"/>
        <rFont val="標楷體"/>
        <family val="4"/>
        <charset val="136"/>
      </rPr>
      <t>生活態度嚴謹規律</t>
    </r>
    <r>
      <rPr>
        <sz val="11"/>
        <rFont val="Calibri"/>
        <family val="2"/>
      </rPr>
      <t>&lt;===&gt;</t>
    </r>
    <r>
      <rPr>
        <sz val="11"/>
        <rFont val="標楷體"/>
        <family val="4"/>
        <charset val="136"/>
      </rPr>
      <t>生活態度輕鬆隨意</t>
    </r>
    <phoneticPr fontId="21" type="noConversion"/>
  </si>
  <si>
    <t>有計劃的放鬆</t>
    <phoneticPr fontId="21" type="noConversion"/>
  </si>
  <si>
    <r>
      <rPr>
        <sz val="11"/>
        <rFont val="標楷體"/>
        <family val="4"/>
        <charset val="136"/>
      </rPr>
      <t>工作價值</t>
    </r>
    <phoneticPr fontId="21" type="noConversion"/>
  </si>
  <si>
    <r>
      <rPr>
        <sz val="12"/>
        <rFont val="標楷體"/>
        <family val="4"/>
        <charset val="136"/>
      </rPr>
      <t>肯定來源</t>
    </r>
    <phoneticPr fontId="21" type="noConversion"/>
  </si>
  <si>
    <r>
      <rPr>
        <sz val="11"/>
        <rFont val="標楷體"/>
        <family val="4"/>
        <charset val="136"/>
      </rPr>
      <t>被他人肯定的成就感</t>
    </r>
    <phoneticPr fontId="21" type="noConversion"/>
  </si>
  <si>
    <r>
      <rPr>
        <sz val="11"/>
        <rFont val="標楷體"/>
        <family val="4"/>
        <charset val="136"/>
      </rPr>
      <t>自我肯定導向</t>
    </r>
    <r>
      <rPr>
        <sz val="11"/>
        <rFont val="Calibri"/>
        <family val="2"/>
      </rPr>
      <t>&lt;===&gt;</t>
    </r>
    <r>
      <rPr>
        <sz val="11"/>
        <rFont val="標楷體"/>
        <family val="4"/>
        <charset val="136"/>
      </rPr>
      <t>他人肯定導向</t>
    </r>
    <phoneticPr fontId="21" type="noConversion"/>
  </si>
  <si>
    <r>
      <rPr>
        <sz val="11"/>
        <rFont val="標楷體"/>
        <family val="4"/>
        <charset val="136"/>
      </rPr>
      <t>向上企圖心強、工作成就感</t>
    </r>
    <phoneticPr fontId="21" type="noConversion"/>
  </si>
  <si>
    <r>
      <rPr>
        <sz val="12"/>
        <rFont val="標楷體"/>
        <family val="4"/>
        <charset val="136"/>
      </rPr>
      <t>實踐目標積極性</t>
    </r>
    <phoneticPr fontId="21" type="noConversion"/>
  </si>
  <si>
    <r>
      <rPr>
        <sz val="11"/>
        <rFont val="標楷體"/>
        <family val="4"/>
        <charset val="136"/>
      </rPr>
      <t>劍及履及，致力實踐目標</t>
    </r>
    <phoneticPr fontId="21" type="noConversion"/>
  </si>
  <si>
    <r>
      <rPr>
        <sz val="11"/>
        <rFont val="標楷體"/>
        <family val="4"/>
        <charset val="136"/>
      </rPr>
      <t>消極等待</t>
    </r>
    <r>
      <rPr>
        <sz val="11"/>
        <rFont val="Calibri"/>
        <family val="2"/>
      </rPr>
      <t>&lt;===&gt;</t>
    </r>
    <r>
      <rPr>
        <sz val="11"/>
        <rFont val="標楷體"/>
        <family val="4"/>
        <charset val="136"/>
      </rPr>
      <t>積極實踐</t>
    </r>
    <phoneticPr fontId="21" type="noConversion"/>
  </si>
  <si>
    <r>
      <rPr>
        <sz val="12"/>
        <rFont val="標楷體"/>
        <family val="4"/>
        <charset val="136"/>
      </rPr>
      <t>工作動機</t>
    </r>
    <phoneticPr fontId="21" type="noConversion"/>
  </si>
  <si>
    <r>
      <rPr>
        <sz val="11"/>
        <rFont val="標楷體"/>
        <family val="4"/>
        <charset val="136"/>
      </rPr>
      <t>只是一份工作</t>
    </r>
    <r>
      <rPr>
        <sz val="11"/>
        <rFont val="Calibri"/>
        <family val="2"/>
      </rPr>
      <t>&lt;===&gt;</t>
    </r>
    <r>
      <rPr>
        <sz val="11"/>
        <rFont val="標楷體"/>
        <family val="4"/>
        <charset val="136"/>
      </rPr>
      <t>工作責任感高</t>
    </r>
    <phoneticPr fontId="21" type="noConversion"/>
  </si>
  <si>
    <r>
      <rPr>
        <sz val="11"/>
        <rFont val="標楷體"/>
        <family val="4"/>
        <charset val="136"/>
      </rPr>
      <t>家庭</t>
    </r>
    <phoneticPr fontId="21" type="noConversion"/>
  </si>
  <si>
    <r>
      <rPr>
        <sz val="12"/>
        <rFont val="標楷體"/>
        <family val="4"/>
        <charset val="136"/>
      </rPr>
      <t>家庭決策中心</t>
    </r>
    <phoneticPr fontId="21" type="noConversion"/>
  </si>
  <si>
    <r>
      <rPr>
        <sz val="11"/>
        <rFont val="標楷體"/>
        <family val="4"/>
        <charset val="136"/>
      </rPr>
      <t>以自我為決策中心、不為家人犧牲自我生活品質</t>
    </r>
    <phoneticPr fontId="21" type="noConversion"/>
  </si>
  <si>
    <r>
      <rPr>
        <sz val="11"/>
        <rFont val="標楷體"/>
        <family val="4"/>
        <charset val="136"/>
      </rPr>
      <t>家人導向思維</t>
    </r>
    <r>
      <rPr>
        <sz val="11"/>
        <rFont val="Calibri"/>
        <family val="2"/>
      </rPr>
      <t>&lt;===&gt;</t>
    </r>
    <r>
      <rPr>
        <sz val="11"/>
        <rFont val="標楷體"/>
        <family val="4"/>
        <charset val="136"/>
      </rPr>
      <t>自我中心決策</t>
    </r>
    <phoneticPr fontId="21" type="noConversion"/>
  </si>
  <si>
    <r>
      <rPr>
        <sz val="11"/>
        <rFont val="標楷體"/>
        <family val="4"/>
        <charset val="136"/>
      </rPr>
      <t>傳統男主外女主內家庭角色、照顧家人優先</t>
    </r>
    <phoneticPr fontId="21" type="noConversion"/>
  </si>
  <si>
    <r>
      <rPr>
        <sz val="11"/>
        <rFont val="標楷體"/>
        <family val="4"/>
        <charset val="136"/>
      </rPr>
      <t>現代家庭觀念</t>
    </r>
    <r>
      <rPr>
        <sz val="11"/>
        <rFont val="Calibri"/>
        <family val="2"/>
      </rPr>
      <t>&lt;===&gt;</t>
    </r>
    <r>
      <rPr>
        <sz val="11"/>
        <rFont val="標楷體"/>
        <family val="4"/>
        <charset val="136"/>
      </rPr>
      <t>傳統家庭價值</t>
    </r>
    <phoneticPr fontId="21" type="noConversion"/>
  </si>
  <si>
    <r>
      <rPr>
        <sz val="12"/>
        <rFont val="標楷體"/>
        <family val="4"/>
        <charset val="136"/>
      </rPr>
      <t>家人關係</t>
    </r>
    <phoneticPr fontId="21" type="noConversion"/>
  </si>
  <si>
    <r>
      <rPr>
        <sz val="11"/>
        <rFont val="標楷體"/>
        <family val="4"/>
        <charset val="136"/>
      </rPr>
      <t>重視家人關係、情感維繫</t>
    </r>
    <phoneticPr fontId="21" type="noConversion"/>
  </si>
  <si>
    <r>
      <rPr>
        <sz val="11"/>
        <rFont val="標楷體"/>
        <family val="4"/>
        <charset val="136"/>
      </rPr>
      <t>忽略家人關係</t>
    </r>
    <r>
      <rPr>
        <sz val="11"/>
        <rFont val="Calibri"/>
        <family val="2"/>
      </rPr>
      <t>&lt;===&gt;</t>
    </r>
    <r>
      <rPr>
        <sz val="11"/>
        <rFont val="標楷體"/>
        <family val="4"/>
        <charset val="136"/>
      </rPr>
      <t>重視家人關係</t>
    </r>
    <phoneticPr fontId="21" type="noConversion"/>
  </si>
  <si>
    <r>
      <rPr>
        <sz val="11"/>
        <rFont val="標楷體"/>
        <family val="4"/>
        <charset val="136"/>
      </rPr>
      <t>期望養兒育女</t>
    </r>
    <r>
      <rPr>
        <sz val="11"/>
        <rFont val="Calibri"/>
        <family val="2"/>
      </rPr>
      <t>&lt;===&gt;</t>
    </r>
    <r>
      <rPr>
        <sz val="11"/>
        <rFont val="標楷體"/>
        <family val="4"/>
        <charset val="136"/>
      </rPr>
      <t>拒絕養兒育女</t>
    </r>
    <phoneticPr fontId="21" type="noConversion"/>
  </si>
  <si>
    <r>
      <rPr>
        <sz val="11"/>
        <rFont val="標楷體"/>
        <family val="4"/>
        <charset val="136"/>
      </rPr>
      <t>婚姻中的夫妻獨立空間、平等</t>
    </r>
    <phoneticPr fontId="21" type="noConversion"/>
  </si>
  <si>
    <r>
      <rPr>
        <sz val="11"/>
        <rFont val="標楷體"/>
        <family val="4"/>
        <charset val="136"/>
      </rPr>
      <t>傳統兩性觀</t>
    </r>
    <r>
      <rPr>
        <sz val="11"/>
        <rFont val="Calibri"/>
        <family val="2"/>
      </rPr>
      <t>&lt;===&gt;</t>
    </r>
    <r>
      <rPr>
        <sz val="11"/>
        <rFont val="標楷體"/>
        <family val="4"/>
        <charset val="136"/>
      </rPr>
      <t>兩性平等觀</t>
    </r>
    <phoneticPr fontId="21" type="noConversion"/>
  </si>
  <si>
    <r>
      <rPr>
        <sz val="12"/>
        <rFont val="標楷體"/>
        <family val="4"/>
        <charset val="136"/>
      </rPr>
      <t>婚姻期待感</t>
    </r>
    <phoneticPr fontId="21" type="noConversion"/>
  </si>
  <si>
    <r>
      <rPr>
        <sz val="11"/>
        <rFont val="標楷體"/>
        <family val="4"/>
        <charset val="136"/>
      </rPr>
      <t>對婚姻的期待與想望</t>
    </r>
    <phoneticPr fontId="21" type="noConversion"/>
  </si>
  <si>
    <r>
      <rPr>
        <sz val="11"/>
        <rFont val="標楷體"/>
        <family val="4"/>
        <charset val="136"/>
      </rPr>
      <t>社交</t>
    </r>
    <phoneticPr fontId="21" type="noConversion"/>
  </si>
  <si>
    <r>
      <rPr>
        <sz val="11"/>
        <rFont val="標楷體"/>
        <family val="4"/>
        <charset val="136"/>
      </rPr>
      <t>善於社交，人際圈擴散</t>
    </r>
    <phoneticPr fontId="21" type="noConversion"/>
  </si>
  <si>
    <r>
      <rPr>
        <sz val="11"/>
        <rFont val="標楷體"/>
        <family val="4"/>
        <charset val="136"/>
      </rPr>
      <t>封閉社交</t>
    </r>
    <r>
      <rPr>
        <sz val="11"/>
        <rFont val="Calibri"/>
        <family val="2"/>
      </rPr>
      <t>&lt;===&gt;</t>
    </r>
    <r>
      <rPr>
        <sz val="11"/>
        <rFont val="標楷體"/>
        <family val="4"/>
        <charset val="136"/>
      </rPr>
      <t>善於社交</t>
    </r>
    <phoneticPr fontId="21" type="noConversion"/>
  </si>
  <si>
    <r>
      <rPr>
        <sz val="12"/>
        <rFont val="標楷體"/>
        <family val="4"/>
        <charset val="136"/>
      </rPr>
      <t>人我分明程度</t>
    </r>
    <phoneticPr fontId="21" type="noConversion"/>
  </si>
  <si>
    <r>
      <rPr>
        <sz val="11"/>
        <rFont val="標楷體"/>
        <family val="4"/>
        <charset val="136"/>
      </rPr>
      <t>人際交往內外分際明顯、重隱私</t>
    </r>
    <phoneticPr fontId="21" type="noConversion"/>
  </si>
  <si>
    <r>
      <rPr>
        <sz val="11"/>
        <rFont val="標楷體"/>
        <family val="4"/>
        <charset val="136"/>
      </rPr>
      <t>凡事公開不分內外</t>
    </r>
    <r>
      <rPr>
        <sz val="11"/>
        <rFont val="Calibri"/>
        <family val="2"/>
      </rPr>
      <t>&lt;===&gt;</t>
    </r>
    <r>
      <rPr>
        <sz val="11"/>
        <rFont val="標楷體"/>
        <family val="4"/>
        <charset val="136"/>
      </rPr>
      <t>人我分明、重隱私</t>
    </r>
    <phoneticPr fontId="21" type="noConversion"/>
  </si>
  <si>
    <r>
      <rPr>
        <sz val="12"/>
        <rFont val="標楷體"/>
        <family val="4"/>
        <charset val="136"/>
      </rPr>
      <t>個人主導的社交</t>
    </r>
    <phoneticPr fontId="21" type="noConversion"/>
  </si>
  <si>
    <r>
      <rPr>
        <sz val="11"/>
        <rFont val="標楷體"/>
        <family val="4"/>
        <charset val="136"/>
      </rPr>
      <t>刻意營造社交活動</t>
    </r>
    <phoneticPr fontId="21" type="noConversion"/>
  </si>
  <si>
    <r>
      <rPr>
        <sz val="11"/>
        <rFont val="標楷體"/>
        <family val="4"/>
        <charset val="136"/>
      </rPr>
      <t>被動參與的社交</t>
    </r>
    <r>
      <rPr>
        <sz val="11"/>
        <rFont val="Calibri"/>
        <family val="2"/>
      </rPr>
      <t>&lt;===&gt;</t>
    </r>
    <r>
      <rPr>
        <sz val="11"/>
        <rFont val="標楷體"/>
        <family val="4"/>
        <charset val="136"/>
      </rPr>
      <t>個人主導的社交</t>
    </r>
    <phoneticPr fontId="21" type="noConversion"/>
  </si>
  <si>
    <r>
      <rPr>
        <sz val="12"/>
        <rFont val="標楷體"/>
        <family val="4"/>
        <charset val="136"/>
      </rPr>
      <t>情感關係需求度</t>
    </r>
    <phoneticPr fontId="21" type="noConversion"/>
  </si>
  <si>
    <r>
      <rPr>
        <sz val="11"/>
        <rFont val="標楷體"/>
        <family val="4"/>
        <charset val="136"/>
      </rPr>
      <t>友情需求度低</t>
    </r>
    <r>
      <rPr>
        <sz val="11"/>
        <rFont val="Calibri"/>
        <family val="2"/>
      </rPr>
      <t>&lt;===&gt;</t>
    </r>
    <r>
      <rPr>
        <sz val="11"/>
        <rFont val="標楷體"/>
        <family val="4"/>
        <charset val="136"/>
      </rPr>
      <t>友情需求度高</t>
    </r>
    <phoneticPr fontId="21" type="noConversion"/>
  </si>
  <si>
    <r>
      <rPr>
        <sz val="12"/>
        <rFont val="標楷體"/>
        <family val="4"/>
        <charset val="136"/>
      </rPr>
      <t>順從社會期待</t>
    </r>
    <phoneticPr fontId="21" type="noConversion"/>
  </si>
  <si>
    <r>
      <rPr>
        <sz val="11"/>
        <rFont val="標楷體"/>
        <family val="4"/>
        <charset val="136"/>
      </rPr>
      <t>遵循社會對角色的期待、從眾</t>
    </r>
    <phoneticPr fontId="21" type="noConversion"/>
  </si>
  <si>
    <r>
      <rPr>
        <sz val="11"/>
        <rFont val="標楷體"/>
        <family val="4"/>
        <charset val="136"/>
      </rPr>
      <t>個性</t>
    </r>
    <phoneticPr fontId="21" type="noConversion"/>
  </si>
  <si>
    <r>
      <rPr>
        <sz val="12"/>
        <rFont val="標楷體"/>
        <family val="4"/>
        <charset val="136"/>
      </rPr>
      <t>主控程度</t>
    </r>
    <phoneticPr fontId="21" type="noConversion"/>
  </si>
  <si>
    <r>
      <rPr>
        <sz val="11"/>
        <rFont val="標楷體"/>
        <family val="4"/>
        <charset val="136"/>
      </rPr>
      <t>自主掌控、掌握度高</t>
    </r>
    <phoneticPr fontId="21" type="noConversion"/>
  </si>
  <si>
    <r>
      <rPr>
        <sz val="11"/>
        <rFont val="標楷體"/>
        <family val="4"/>
        <charset val="136"/>
      </rPr>
      <t>他控程度高</t>
    </r>
    <r>
      <rPr>
        <sz val="11"/>
        <rFont val="Calibri"/>
        <family val="2"/>
      </rPr>
      <t>&lt;===&gt;</t>
    </r>
    <r>
      <rPr>
        <sz val="11"/>
        <rFont val="標楷體"/>
        <family val="4"/>
        <charset val="136"/>
      </rPr>
      <t>主控程度高</t>
    </r>
    <phoneticPr fontId="21" type="noConversion"/>
  </si>
  <si>
    <r>
      <rPr>
        <sz val="11"/>
        <rFont val="標楷體"/>
        <family val="4"/>
        <charset val="136"/>
      </rPr>
      <t>勇於冒險</t>
    </r>
    <r>
      <rPr>
        <sz val="11"/>
        <rFont val="Calibri"/>
        <family val="2"/>
      </rPr>
      <t>&lt;===&gt;</t>
    </r>
    <r>
      <rPr>
        <sz val="11"/>
        <rFont val="標楷體"/>
        <family val="4"/>
        <charset val="136"/>
      </rPr>
      <t>風險趨避</t>
    </r>
    <phoneticPr fontId="21" type="noConversion"/>
  </si>
  <si>
    <r>
      <rPr>
        <sz val="11"/>
        <rFont val="標楷體"/>
        <family val="4"/>
        <charset val="136"/>
      </rPr>
      <t>喜愛嘗試新事物</t>
    </r>
    <phoneticPr fontId="21" type="noConversion"/>
  </si>
  <si>
    <r>
      <rPr>
        <sz val="11"/>
        <rFont val="標楷體"/>
        <family val="4"/>
        <charset val="136"/>
      </rPr>
      <t>保守穩固</t>
    </r>
    <r>
      <rPr>
        <sz val="11"/>
        <rFont val="Calibri"/>
        <family val="2"/>
      </rPr>
      <t>&lt;===&gt;</t>
    </r>
    <r>
      <rPr>
        <sz val="11"/>
        <rFont val="標楷體"/>
        <family val="4"/>
        <charset val="136"/>
      </rPr>
      <t>創新嘗新</t>
    </r>
    <phoneticPr fontId="21" type="noConversion"/>
  </si>
  <si>
    <r>
      <rPr>
        <sz val="11"/>
        <rFont val="標楷體"/>
        <family val="4"/>
        <charset val="136"/>
      </rPr>
      <t>拒絕過多資訊簡思</t>
    </r>
    <r>
      <rPr>
        <sz val="11"/>
        <rFont val="Calibri"/>
        <family val="2"/>
      </rPr>
      <t>&lt;===&gt;</t>
    </r>
    <r>
      <rPr>
        <sz val="11"/>
        <rFont val="標楷體"/>
        <family val="4"/>
        <charset val="136"/>
      </rPr>
      <t>追求新知樂於思考</t>
    </r>
    <phoneticPr fontId="21" type="noConversion"/>
  </si>
  <si>
    <r>
      <rPr>
        <sz val="11"/>
        <rFont val="標楷體"/>
        <family val="4"/>
        <charset val="136"/>
      </rPr>
      <t>注重外表</t>
    </r>
    <r>
      <rPr>
        <sz val="11"/>
        <rFont val="Calibri"/>
        <family val="2"/>
      </rPr>
      <t>/</t>
    </r>
    <r>
      <rPr>
        <sz val="11"/>
        <rFont val="標楷體"/>
        <family val="4"/>
        <charset val="136"/>
      </rPr>
      <t>身形</t>
    </r>
    <r>
      <rPr>
        <sz val="11"/>
        <rFont val="Calibri"/>
        <family val="2"/>
      </rPr>
      <t>/</t>
    </r>
    <r>
      <rPr>
        <sz val="11"/>
        <rFont val="標楷體"/>
        <family val="4"/>
        <charset val="136"/>
      </rPr>
      <t>體態的維持</t>
    </r>
    <phoneticPr fontId="21" type="noConversion"/>
  </si>
  <si>
    <r>
      <rPr>
        <sz val="11"/>
        <rFont val="標楷體"/>
        <family val="4"/>
        <charset val="136"/>
      </rPr>
      <t>忽視外表</t>
    </r>
    <r>
      <rPr>
        <sz val="11"/>
        <rFont val="Calibri"/>
        <family val="2"/>
      </rPr>
      <t>&lt;===&gt;</t>
    </r>
    <r>
      <rPr>
        <sz val="11"/>
        <rFont val="標楷體"/>
        <family val="4"/>
        <charset val="136"/>
      </rPr>
      <t>重視外觀</t>
    </r>
    <phoneticPr fontId="21" type="noConversion"/>
  </si>
  <si>
    <r>
      <rPr>
        <sz val="11"/>
        <rFont val="標楷體"/>
        <family val="4"/>
        <charset val="136"/>
      </rPr>
      <t>未來充滿壓力</t>
    </r>
    <r>
      <rPr>
        <sz val="11"/>
        <rFont val="Calibri"/>
        <family val="2"/>
      </rPr>
      <t>&lt;===&gt;</t>
    </r>
    <r>
      <rPr>
        <sz val="11"/>
        <rFont val="標楷體"/>
        <family val="4"/>
        <charset val="136"/>
      </rPr>
      <t>未來充滿希望</t>
    </r>
    <phoneticPr fontId="21" type="noConversion"/>
  </si>
  <si>
    <r>
      <rPr>
        <sz val="11"/>
        <rFont val="標楷體"/>
        <family val="4"/>
        <charset val="136"/>
      </rPr>
      <t>壓抑自我、對未來充滿不確定感</t>
    </r>
    <phoneticPr fontId="21" type="noConversion"/>
  </si>
  <si>
    <r>
      <rPr>
        <sz val="11"/>
        <rFont val="標楷體"/>
        <family val="4"/>
        <charset val="136"/>
      </rPr>
      <t>自我膨脹</t>
    </r>
    <r>
      <rPr>
        <sz val="11"/>
        <rFont val="Calibri"/>
        <family val="2"/>
      </rPr>
      <t>&lt;===&gt;</t>
    </r>
    <r>
      <rPr>
        <sz val="11"/>
        <rFont val="標楷體"/>
        <family val="4"/>
        <charset val="136"/>
      </rPr>
      <t>自我貶抑</t>
    </r>
    <phoneticPr fontId="21" type="noConversion"/>
  </si>
  <si>
    <r>
      <rPr>
        <sz val="11"/>
        <rFont val="標楷體"/>
        <family val="4"/>
        <charset val="136"/>
      </rPr>
      <t>在意社會觀感</t>
    </r>
    <r>
      <rPr>
        <sz val="11"/>
        <rFont val="Calibri"/>
        <family val="2"/>
      </rPr>
      <t xml:space="preserve"> </t>
    </r>
    <r>
      <rPr>
        <sz val="11"/>
        <rFont val="標楷體"/>
        <family val="4"/>
        <charset val="136"/>
      </rPr>
      <t>、在意他人眼中的自己</t>
    </r>
    <phoneticPr fontId="21" type="noConversion"/>
  </si>
  <si>
    <r>
      <rPr>
        <sz val="11"/>
        <rFont val="標楷體"/>
        <family val="4"/>
        <charset val="136"/>
      </rPr>
      <t>輕忽「社會我」</t>
    </r>
    <r>
      <rPr>
        <sz val="11"/>
        <rFont val="Calibri"/>
        <family val="2"/>
      </rPr>
      <t>&lt;===&gt;</t>
    </r>
    <r>
      <rPr>
        <sz val="11"/>
        <rFont val="標楷體"/>
        <family val="4"/>
        <charset val="136"/>
      </rPr>
      <t>重視「社會我」</t>
    </r>
    <phoneticPr fontId="21" type="noConversion"/>
  </si>
  <si>
    <r>
      <rPr>
        <sz val="11"/>
        <rFont val="標楷體"/>
        <family val="4"/>
        <charset val="136"/>
      </rPr>
      <t>規劃、務實、盤算</t>
    </r>
    <phoneticPr fontId="21" type="noConversion"/>
  </si>
  <si>
    <r>
      <rPr>
        <sz val="11"/>
        <rFont val="標楷體"/>
        <family val="4"/>
        <charset val="136"/>
      </rPr>
      <t>走一步算一步</t>
    </r>
    <r>
      <rPr>
        <sz val="11"/>
        <rFont val="Calibri"/>
        <family val="2"/>
      </rPr>
      <t>&lt;===&gt;</t>
    </r>
    <r>
      <rPr>
        <sz val="11"/>
        <rFont val="標楷體"/>
        <family val="4"/>
        <charset val="136"/>
      </rPr>
      <t>仔細規劃盤算</t>
    </r>
    <phoneticPr fontId="21" type="noConversion"/>
  </si>
  <si>
    <r>
      <rPr>
        <sz val="12"/>
        <rFont val="標楷體"/>
        <family val="4"/>
        <charset val="136"/>
      </rPr>
      <t>調節焦點</t>
    </r>
    <phoneticPr fontId="21" type="noConversion"/>
  </si>
  <si>
    <r>
      <rPr>
        <sz val="11"/>
        <rFont val="標楷體"/>
        <family val="4"/>
        <charset val="136"/>
      </rPr>
      <t>行事動機多源於預防不好的後果</t>
    </r>
    <phoneticPr fontId="21" type="noConversion"/>
  </si>
  <si>
    <r>
      <rPr>
        <sz val="12"/>
        <rFont val="標楷體"/>
        <family val="4"/>
        <charset val="136"/>
      </rPr>
      <t>批判性</t>
    </r>
    <phoneticPr fontId="21" type="noConversion"/>
  </si>
  <si>
    <r>
      <rPr>
        <sz val="11"/>
        <rFont val="標楷體"/>
        <family val="4"/>
        <charset val="136"/>
      </rPr>
      <t>社會批判性、對生活不滿</t>
    </r>
    <phoneticPr fontId="21" type="noConversion"/>
  </si>
  <si>
    <r>
      <rPr>
        <sz val="11"/>
        <rFont val="標楷體"/>
        <family val="4"/>
        <charset val="136"/>
      </rPr>
      <t>和諧性高、凡事包容</t>
    </r>
    <r>
      <rPr>
        <sz val="11"/>
        <rFont val="Calibri"/>
        <family val="2"/>
      </rPr>
      <t>&lt;===&gt;</t>
    </r>
    <r>
      <rPr>
        <sz val="11"/>
        <rFont val="標楷體"/>
        <family val="4"/>
        <charset val="136"/>
      </rPr>
      <t>批判性高、多所不滿</t>
    </r>
    <phoneticPr fontId="21" type="noConversion"/>
  </si>
  <si>
    <t>APP記錄好的部分，它是可以讓你看到一整段時間的變化，還有你現在這個時間點，可以回頭去看之前大概都以計步這件事情來講好了，你之前前面那段時間，每天走路的變化狀況是什麼樣，可以追溯。</t>
    <phoneticPr fontId="6" type="noConversion"/>
  </si>
  <si>
    <t>APP裡面，其實它還可以記錄比如說，像你每餐吃的東西，像那類的，但是因為那種每天喝幾杯水，喝幾杯咖啡，這些information，它是可以幫你記錄的。</t>
    <phoneticPr fontId="6" type="noConversion"/>
  </si>
  <si>
    <t>我是比較難睡著的那一種，最重要還是中間那段深層睡眠，所以其實我最擔心還是外在環境…因為房間所處的位置的關係，所以如果噪音太大，…我隔天可能就很慘。</t>
    <phoneticPr fontId="6" type="noConversion"/>
  </si>
  <si>
    <t>我盡量維持在這樣的體重，過一段時間之後，假設體重有增加好了…也許因為什麼狀況，也許是運動量，因為工作比較忙，所以運動量比較少…所以脂肪就累積了，體重就重了。體重現在就是把它訂在一個數字…超過多少，就想辦法回到這個值。</t>
    <phoneticPr fontId="6" type="noConversion"/>
  </si>
  <si>
    <t>我的房間是最靠近馬路的…我蠻怕突然半夜那種吵架的，或者是忽然有車子或摩托車開過去的，因為那個聲音會相對白天來講會比較明顯，我比較怕…我其實蠻容易就會醒的，醒來之後，中間又需要一段時間去入眠，相對你整個的那個深層睡眠的時間沒有那麼多。</t>
    <phoneticPr fontId="6" type="noConversion"/>
  </si>
  <si>
    <t xml:space="preserve">我覺得有流汗就有健康…藉著流汗的時候，身體裡面有些不好的東西會排出來，所以基本上，不管你用什麼方式流汗，被動的去讓人家美容spa按摩，或是剛剛走路來這樣的流汗，甚至運動的流汗，我覺得那個對身體健康都有幫助…基本上我覺得流汗就是健康的。
</t>
    <phoneticPr fontId="6" type="noConversion"/>
  </si>
  <si>
    <t>有在做運動的話，表示你有固定的體能的消耗量在那邊，我是把它當成那是維持體能的方式。</t>
    <phoneticPr fontId="6" type="noConversion"/>
  </si>
  <si>
    <t>蓮蓬頭…會有負離子出來…我覺得洗熱水澡，在那個當下，一些壓力跟疲勞感會不見了。既然它這個產品有通過檢查…我就只能相信，因為它有通過了某些檢查認證機構的檢查跟認證，所以大概它會有負離子。</t>
    <phoneticPr fontId="6" type="noConversion"/>
  </si>
  <si>
    <t>因為現在習慣，坐車的時候，手機拿出來看看電子書，或者是查查東西，上網查東西的時候，會不自覺盯的時間就會比較長，只能逼自己盡量不要用…不利用那段時間來做些事情</t>
    <phoneticPr fontId="6" type="noConversion"/>
  </si>
  <si>
    <t>關心爸爸還是媽媽都有，就是年紀的問題，就是年齡比較大，…血壓血糖那個是因為你年紀比較大的人，比較像高血壓、中風這種比較容易…我會提醒他們要去做健康檢查</t>
    <phoneticPr fontId="6" type="noConversion"/>
  </si>
  <si>
    <t xml:space="preserve">像我自己吃，就是鹽分的攝取量，我不會吃那麼重，有時候我會感覺好像那個鹽重…我會問(媽媽)是不是今天鹽下的比較重，因為我覺得比較鹹。順便也是告訴他，我下次不要吃那麼鹹…我本身味道沒有吃那麼重。
</t>
    <phoneticPr fontId="6" type="noConversion"/>
  </si>
  <si>
    <t xml:space="preserve">
</t>
    <phoneticPr fontId="6" type="noConversion"/>
  </si>
  <si>
    <t>廠商要去發展出這些東西，價錢我們要負擔得起，最好是不要有任何的操作介面，戴上去就好…也許裝個那個小喇叭，那如說現在心跳是…超標或怎麼樣的話，有聲音或者有語音去提醒他這樣。</t>
    <phoneticPr fontId="6" type="noConversion"/>
  </si>
  <si>
    <t>就像外食的部分，我會盡量不要吃口味那麼重的，所以像現在，其實我自己比較喜歡的食物是像，比如最喜歡的，還是像日本的那種生魚片或是像壽司那類的。</t>
    <phoneticPr fontId="6" type="noConversion"/>
  </si>
  <si>
    <t>去便當店，挑菜也會盡量，如果就是菜色部分，一定會盡量搭蔬菜，那比如說像有豆腐這類東西，有的話一定會搭。</t>
    <phoneticPr fontId="6" type="noConversion"/>
  </si>
  <si>
    <t>如果發胖，我會想辦法讓它(體重)回來。從大學畢業到現在將近十八年，(體重) 差不多這樣…我現在是六十八，還是六十九…低於七十以下。</t>
    <phoneticPr fontId="6" type="noConversion"/>
  </si>
  <si>
    <t xml:space="preserve">體重維持…我平常就是那種易流汗的體質，我只要稍微動的比較快點，其實就很容易流汗…流汗的時候，像剛剛講身體不好的東西，順便排出去的時候…那當然我覺得跟吃也有關係，因為我比較不暴飲暴食的。
</t>
    <phoneticPr fontId="6" type="noConversion"/>
  </si>
  <si>
    <t>我覺得現在小朋友蠻可憐的，你一來其實壓力大，然後二來其實看很多新聞就知道了，以後那些小朋友很辛苦，又要很可憐的養我們這些老人家，一個要負擔好幾個，其實對他們來講很辛苦，當然這樣我們比較晚結婚，有生小朋友的話，其實越後...從目前的趨勢看起來，越後面的越辛苦</t>
    <phoneticPr fontId="6" type="noConversion"/>
  </si>
  <si>
    <t xml:space="preserve">{C19}是量測身體健康狀況的東西。它是就像血糖、脂肪肝那一類的東西。就是touch一次，馬上就量到那些東西…假如戴這種小小手能握住的，再來touch一下，測量方便，比較能夠吸引我們使用，因為不會太麻煩。
</t>
    <phoneticPr fontId="6" type="noConversion"/>
  </si>
  <si>
    <t>{C23}它看起來像是在家裡擺硬體，然後搭配軟體來使用的，就是監控家裡的那個溫度、乾濕度、空氣狀況…它如果功能越多的話，也許會更吸引我想要買它還有用它。</t>
    <phoneticPr fontId="6" type="noConversion"/>
  </si>
  <si>
    <t xml:space="preserve">{C6}是個記錄個人健康狀況的軟體…它可能還是要搭配外部的工具…就是對應的功具才可以做使用，它感覺起來，有一定程度的自己記錄的手動的程序。
</t>
    <phoneticPr fontId="6" type="noConversion"/>
  </si>
  <si>
    <t xml:space="preserve">{C16}我需要一個機器人…做只要我要它做的任何事，everything。叫它幫我量血壓也可以。
</t>
    <phoneticPr fontId="6" type="noConversion"/>
  </si>
  <si>
    <t xml:space="preserve">{C5}看起來是健康管理，只是它變得在數據呈現上面更容易，反正就跟鋼鐵人一樣。比如是我現在還要開手機開APP，未來它看到你眼球盯在那邊…可以讀到你腦波裡面的東西，就把你要的數據呈現出來。
</t>
    <phoneticPr fontId="6" type="noConversion"/>
  </si>
  <si>
    <t xml:space="preserve">{C22}未來式的冰箱。它可以提供所有資訊，可以告訴你，我想吃哪道菜，要買什麼東西，然後回來之後，就可以分門別類放。比如說，我今天想吃這道菜…它會告訴我說，你需要買什麼材料。回來之後，就會提醒我說，你放在哪一格，甚至…等時間到，它會提醒我，該去煮這個東西。
</t>
    <phoneticPr fontId="6" type="noConversion"/>
  </si>
  <si>
    <t xml:space="preserve">如果是平常日的上班，我覺得會還是會跟現在差不多…但是假日的活動，應該就會有差，因為那個時候，應該沒辦法打球…以運動來講，我覺得腳踏車的比重會提高…慢慢騎。會再找個比較輕量的，輕量就是老人家可以做的運動。
</t>
    <phoneticPr fontId="6" type="noConversion"/>
  </si>
  <si>
    <t xml:space="preserve">十五年之後，你不管要上班想出去玩，還是得要有體力，沒體力，你沒體力或身體不好，你想做什麼事都不行。我覺得體力是做任何事的基本…所以會盡量維持體力跟體能。
</t>
    <phoneticPr fontId="6" type="noConversion"/>
  </si>
  <si>
    <t xml:space="preserve">十五年後，要看他們(父母)有沒有去極樂世界，如果沒有，他們願意，我們還是會同住啊。
</t>
    <phoneticPr fontId="6" type="noConversion"/>
  </si>
  <si>
    <t xml:space="preserve">(現在四十歲了，不知道什麼時候找到伴侶，你未來有伴侶之後) 看女生，如果說女生年紀太大，我自己倒不會有說，一定要生小朋友。如果假設(伴侶) 是年紀差不多的，那因為已經比較過了那個合適生育的年紀，其實也要看她的意願。
</t>
    <phoneticPr fontId="6" type="noConversion"/>
  </si>
  <si>
    <t>十五年之後，我們的行動會變遲緩，腦袋也會變差，那這些機器是可以去替代掉這些部分。比如說機器人，幫你照顧你的日常生活大小所需…就是在管理你的事情，知道你自己的身體狀況…讓你更容易去對這些食物的管理會更簡單。</t>
    <phoneticPr fontId="6" type="noConversion"/>
  </si>
  <si>
    <t xml:space="preserve">十五年後會比較在意，因為怕死，老了就會，就是我覺得年紀不一樣，可能注重健康項目我覺得也會不一樣。
</t>
    <phoneticPr fontId="6" type="noConversion"/>
  </si>
  <si>
    <t xml:space="preserve">(最喜歡的) 我喜歡輕鬆，就是討厭負擔重…選衣服輕薄加排汗快，因為我容易流汗。我自己就是喜歡輕薄，就是這種穿起來舒服，然後輕薄就好。
</t>
    <phoneticPr fontId="6" type="noConversion"/>
  </si>
  <si>
    <t>(風格) 上衣的部分就是覺得粉紅色的，就是以我們這個年紀來講，比較少人會穿，現在年紀比較輕的其實不穿粉紅色。</t>
    <phoneticPr fontId="6" type="noConversion"/>
  </si>
  <si>
    <t>我覺得要環島這件事難度會比較高，那也沒那麼長的時間，所以分段就好了，分段環島也是環島。</t>
    <phoneticPr fontId="6" type="noConversion"/>
  </si>
  <si>
    <t xml:space="preserve">其實無病無痛，就是快樂也有幸福。我覺得所有的基礎，一定都要在健康上面，你.身體不健康，怎麼快樂得起來，怎麼幸福得起來。
</t>
    <phoneticPr fontId="6" type="noConversion"/>
  </si>
  <si>
    <t xml:space="preserve">無病無痛就是幸福。我覺得所有的基礎，一定都要在健康上面，你.身體不健康，怎麼快樂得起來，怎麼幸福得起來。
</t>
    <phoneticPr fontId="6" type="noConversion"/>
  </si>
  <si>
    <t>不健康的話，單單影響不只是你自己…光你週遭的人，其實也會因為你的疾病而影響改變他們的生活。</t>
    <phoneticPr fontId="6" type="noConversion"/>
  </si>
  <si>
    <t>因為其實週遭的一些親戚是有因為疾病的問題…親戚是肝病…我覺得這個是比較容易發生，而且這種也不是你一般健康檢查追蹤的時候，可以馬上看得到。他比較早走，其實我覺得這會有影響。對我來講，我自己會有那個危機意識感，我覺得說，盡量不要讓這樣的事情發生在自己身上。</t>
    <phoneticPr fontId="6" type="noConversion"/>
  </si>
  <si>
    <t>新聞報導那個看很多，那個突然沒怎麼樣，突然就中風了，那種沒有徵兆的…很容易臨時就發生的…如果又沒有注意好身旁的生活環境的時候，有可能說來就來。</t>
    <phoneticPr fontId="6" type="noConversion"/>
  </si>
  <si>
    <t>編號</t>
  </si>
  <si>
    <t>姓名</t>
  </si>
  <si>
    <t>S1性別</t>
  </si>
  <si>
    <t>S2居住地區</t>
  </si>
  <si>
    <t>S3年次</t>
  </si>
  <si>
    <t>S3年紀</t>
  </si>
  <si>
    <t>年齡層</t>
  </si>
  <si>
    <t>S4婚姻</t>
  </si>
  <si>
    <t>S4有小孩，小孩年齡</t>
  </si>
  <si>
    <t>S5 請問您目前家中同住人數有幾位?</t>
  </si>
  <si>
    <t>S6 請問與您同住的親友有哪些?</t>
  </si>
  <si>
    <r>
      <t>S7-1 請問過去一年內，除了就醫檢查外，您有主動瞭解過哪些關於自己或家人的健康變化，與可能影響健康狀況的資訊呢？(可複選)</t>
    </r>
    <r>
      <rPr>
        <sz val="12"/>
        <color indexed="10"/>
        <rFont val="微軟正黑體"/>
        <family val="2"/>
        <charset val="136"/>
      </rPr>
      <t>－自己</t>
    </r>
  </si>
  <si>
    <r>
      <t>S7-2請問過去一年內，除了就醫檢查外，您有主動瞭解過哪些關於自己或家人的健康變化，與可能影響健康狀況的資訊呢？(可複選)</t>
    </r>
    <r>
      <rPr>
        <sz val="12"/>
        <color indexed="10"/>
        <rFont val="微軟正黑體"/>
        <family val="2"/>
        <charset val="136"/>
      </rPr>
      <t>－家人</t>
    </r>
  </si>
  <si>
    <r>
      <t>S8-1 請問過去一年內，您是透過什麼方式來主動瞭解上述有關自己／家人的健康變化資訊呢？ (可複選)-</t>
    </r>
    <r>
      <rPr>
        <sz val="12"/>
        <color indexed="10"/>
        <rFont val="微軟正黑體"/>
        <family val="2"/>
        <charset val="136"/>
      </rPr>
      <t>自己</t>
    </r>
  </si>
  <si>
    <r>
      <t>S8-1 請問過去一年內，您是透過什麼方式來主動瞭解上述有關自己／家人的健康變化資訊呢？ (可複選)</t>
    </r>
    <r>
      <rPr>
        <sz val="12"/>
        <color indexed="10"/>
        <rFont val="微軟正黑體"/>
        <family val="2"/>
        <charset val="136"/>
      </rPr>
      <t>-家人</t>
    </r>
  </si>
  <si>
    <t>S8-2 請問您或家人所使用的健康變化量測設備或軟體，有哪些是您自行購買的？</t>
  </si>
  <si>
    <t xml:space="preserve">S8-3 (針對自己有使用穿戴式裝置並自行購買者) 請問您持續使用穿戴式裝置有多久的時間？ 
</t>
  </si>
  <si>
    <t>S9 請問在過去三年內，為了自己或家人的健康，您曾經做過哪些生活改變或調整？（可複選）
*生活管理，S9要3項以上且包含A類(1-7)／*運動管理，S9要3項以上且包含B類(8-15)*兩者都符合的優先邀請</t>
  </si>
  <si>
    <t>S10 請問您目前的運動習慣是?
選1-4歸生活管裡，選5歸運動管理</t>
  </si>
  <si>
    <t>S11 請問您經常從事的運動類型？（至多可複選3項）</t>
  </si>
  <si>
    <t>S12-1請問您最近三年內參加過哪些運動賽事／活動／社團？（可複選）</t>
  </si>
  <si>
    <t>S12-2上述活動，有沒有去過國外參加？</t>
  </si>
  <si>
    <t>D1教育程度</t>
  </si>
  <si>
    <t>D2 生理風險</t>
  </si>
  <si>
    <t>D3職業</t>
  </si>
  <si>
    <t>D5家庭月收入</t>
  </si>
  <si>
    <t>個人病史</t>
  </si>
  <si>
    <t>家族病史</t>
  </si>
  <si>
    <t xml:space="preserve">5一周2次及以上 </t>
  </si>
  <si>
    <t xml:space="preserve">2無 </t>
  </si>
  <si>
    <t>無</t>
    <phoneticPr fontId="6" type="noConversion"/>
  </si>
  <si>
    <t>台北市</t>
  </si>
  <si>
    <t>36~50</t>
  </si>
  <si>
    <t>1.單身未婚</t>
  </si>
  <si>
    <t>2.父親
3.母親</t>
  </si>
  <si>
    <t xml:space="preserve">2體重／體脂肪 
3血壓／血糖 
4心跳／脈搏 
6視力／聽力 
9體力／體能
11睡眠品質
17運動健身數據 
21室內空氣品質 </t>
  </si>
  <si>
    <t xml:space="preserve">3血壓／血糖 
8氣色／口氣 
14心情起伏 
16飲食內容／營養攝取／熱量攝取 
21室內空氣品質 </t>
  </si>
  <si>
    <r>
      <t>1定期健康檢查
3透過家用量測檢測設備 (</t>
    </r>
    <r>
      <rPr>
        <sz val="12"/>
        <color indexed="10"/>
        <rFont val="微軟正黑體"/>
        <family val="2"/>
        <charset val="136"/>
      </rPr>
      <t>設備名稱：體重計</t>
    </r>
    <r>
      <rPr>
        <sz val="12"/>
        <rFont val="微軟正黑體"/>
        <family val="2"/>
        <charset val="136"/>
      </rPr>
      <t>)
4透過家用電器設備內建的量測工具 (</t>
    </r>
    <r>
      <rPr>
        <sz val="12"/>
        <color indexed="10"/>
        <rFont val="微軟正黑體"/>
        <family val="2"/>
        <charset val="136"/>
      </rPr>
      <t>設備名稱：空氣清淨機</t>
    </r>
    <r>
      <rPr>
        <sz val="12"/>
        <rFont val="微軟正黑體"/>
        <family val="2"/>
        <charset val="136"/>
      </rPr>
      <t>)
6穿戴式裝置，</t>
    </r>
    <r>
      <rPr>
        <sz val="12"/>
        <color indexed="10"/>
        <rFont val="微軟正黑體"/>
        <family val="2"/>
        <charset val="136"/>
      </rPr>
      <t>(裝置名稱：Samsung Gear Fit)</t>
    </r>
    <r>
      <rPr>
        <sz val="12"/>
        <rFont val="微軟正黑體"/>
        <family val="2"/>
        <charset val="136"/>
      </rPr>
      <t xml:space="preserve">
7手機APP，</t>
    </r>
    <r>
      <rPr>
        <sz val="12"/>
        <color indexed="10"/>
        <rFont val="微軟正黑體"/>
        <family val="2"/>
        <charset val="136"/>
      </rPr>
      <t>(APP名稱：Samsung S Health／噪音偵測)</t>
    </r>
  </si>
  <si>
    <r>
      <t>1定期健康檢查
2透過外部公共場所的量測檢測設備
3透過家用量測檢測設備 (</t>
    </r>
    <r>
      <rPr>
        <sz val="12"/>
        <color indexed="10"/>
        <rFont val="微軟正黑體"/>
        <family val="2"/>
        <charset val="136"/>
      </rPr>
      <t>設備名稱：體重計</t>
    </r>
    <r>
      <rPr>
        <sz val="12"/>
        <rFont val="微軟正黑體"/>
        <family val="2"/>
        <charset val="136"/>
      </rPr>
      <t>)
4透過家用電器設備內建的量測工具 (</t>
    </r>
    <r>
      <rPr>
        <sz val="12"/>
        <color indexed="10"/>
        <rFont val="微軟正黑體"/>
        <family val="2"/>
        <charset val="136"/>
      </rPr>
      <t>設備名稱：空氣清淨機</t>
    </r>
    <r>
      <rPr>
        <sz val="12"/>
        <rFont val="微軟正黑體"/>
        <family val="2"/>
        <charset val="136"/>
      </rPr>
      <t>)</t>
    </r>
    <r>
      <rPr>
        <sz val="12"/>
        <rFont val="微軟正黑體"/>
        <family val="2"/>
        <charset val="136"/>
      </rPr>
      <t xml:space="preserve">
9目測</t>
    </r>
  </si>
  <si>
    <r>
      <t>3透過家用量測檢測設備 (</t>
    </r>
    <r>
      <rPr>
        <sz val="12"/>
        <color indexed="10"/>
        <rFont val="微軟正黑體"/>
        <family val="2"/>
        <charset val="136"/>
      </rPr>
      <t>設備名稱：體重計</t>
    </r>
    <r>
      <rPr>
        <sz val="12"/>
        <rFont val="微軟正黑體"/>
        <family val="2"/>
        <charset val="136"/>
      </rPr>
      <t>)
4透過家用電器設備內建的量測工具 (</t>
    </r>
    <r>
      <rPr>
        <sz val="12"/>
        <color indexed="10"/>
        <rFont val="微軟正黑體"/>
        <family val="2"/>
        <charset val="136"/>
      </rPr>
      <t>設備名稱：空氣清淨機</t>
    </r>
    <r>
      <rPr>
        <sz val="12"/>
        <rFont val="微軟正黑體"/>
        <family val="2"/>
        <charset val="136"/>
      </rPr>
      <t>)
6穿戴式裝置，</t>
    </r>
    <r>
      <rPr>
        <sz val="12"/>
        <color indexed="10"/>
        <rFont val="微軟正黑體"/>
        <family val="2"/>
        <charset val="136"/>
      </rPr>
      <t>(裝置名稱：Samsung Gear Fit)</t>
    </r>
    <r>
      <rPr>
        <sz val="12"/>
        <rFont val="微軟正黑體"/>
        <family val="2"/>
        <charset val="136"/>
      </rPr>
      <t xml:space="preserve">
7手機APP，</t>
    </r>
    <r>
      <rPr>
        <sz val="12"/>
        <color indexed="10"/>
        <rFont val="微軟正黑體"/>
        <family val="2"/>
        <charset val="136"/>
      </rPr>
      <t>(APP名稱：Samsung S Health／噪音偵測)</t>
    </r>
  </si>
  <si>
    <t>2仍繼續使用，已經持續使用(１１)個月</t>
  </si>
  <si>
    <t>2添購空氣清淨機
4調整食材來源：有生產履歷的產品、多買有機…
5增加自製食品：蔬果調理機/豆漿機/製麵機/麵包機/慢磨機
11升級運動配備
12添購運動手環／手錶等運動相關穿戴裝置
13更新運動、健身相關app</t>
  </si>
  <si>
    <t xml:space="preserve">2單車
10棒球／壘球／籃球／足球
</t>
  </si>
  <si>
    <r>
      <t>1健康相關社團，</t>
    </r>
    <r>
      <rPr>
        <sz val="12"/>
        <color indexed="10"/>
        <rFont val="微軟正黑體"/>
        <family val="2"/>
        <charset val="136"/>
      </rPr>
      <t>(請備註：籃球社)</t>
    </r>
  </si>
  <si>
    <t>3.大專/大學</t>
  </si>
  <si>
    <t>3固定吃的保健食品，種類：(維他命C)</t>
  </si>
  <si>
    <t>5.一般職員及佐理人員</t>
  </si>
  <si>
    <t xml:space="preserve">2.NT$ 40,001～NT$ 80,000 
</t>
  </si>
  <si>
    <t>游國良</t>
  </si>
  <si>
    <t>男</t>
    <phoneticPr fontId="6" type="noConversion"/>
  </si>
  <si>
    <t>親戚得到肝病</t>
    <phoneticPr fontId="6" type="noConversion"/>
  </si>
  <si>
    <t>那平常上下班，那大部分假日如果放假的時候，有空會運動或者是去旅遊。</t>
    <phoneticPr fontId="6" type="noConversion"/>
  </si>
  <si>
    <t>我認識的朋友也騎車，為他們比較專業…他們有人是有參加那種車隊…所以我就沒有一起去，因為我是騎著玩的這樣。</t>
    <phoneticPr fontId="6" type="noConversion"/>
  </si>
  <si>
    <t xml:space="preserve">騎腳踏車道…風景還蠻漂亮的，就是沿路上的風景，而不是固定點的那種標的物…因為那個腳踏車道，大部分都比較貼河邊…所以看到的風景，跟你路上這樣看，其實不一樣的。
</t>
    <phoneticPr fontId="6" type="noConversion"/>
  </si>
  <si>
    <t xml:space="preserve">工作有時候是專案，每天早出晚歸，中間休息的時間有限，…一路累積下來，又加上沒有時間運動…像這樣子的工作狀況…自己就會感覺體力比較不好…容易累，然後精神不集中…有時候會閃神…腦袋裡面會突然浮出一些有的沒的。
</t>
    <phoneticPr fontId="6" type="noConversion"/>
  </si>
  <si>
    <t xml:space="preserve">空氣清淨機調… 是說家裡的空氣也許maybe沒有那麼的髒… 我自己是覺得真的是長時間在這樣的空氣條件上，你突然到了個空氣比較好的地方的時候，你會真的在呼吸的過程中感覺到…新鮮空氣就是反而我覺得比較容易感覺出來它的差異。
</t>
    <phoneticPr fontId="6" type="noConversion"/>
  </si>
  <si>
    <t xml:space="preserve">有這個APP…可以量噪音，R：就是偶爾會量一下，我沒有特意去量，就是覺得那個地方，如果是聽起來，感覺讓人很不舒服，就會覺得如果真的聲響很明顯的時候…量了之後也不能怎麼辦，只能噪音很大。
</t>
    <phoneticPr fontId="6" type="noConversion"/>
  </si>
  <si>
    <t>既然它這個產品有通過檢查，那在我自己沒有儀器可以去證明它是不是真的有這些東西出來的時候，我就相信它，因為它有通過了某些檢查認證機構的檢查跟認證。</t>
    <phoneticPr fontId="6" type="noConversion"/>
  </si>
  <si>
    <t>生命關鍵事件
(人生重大變故、關鍵轉折、重要經歷)</t>
  </si>
  <si>
    <t>個人特徵
(各類特色：含人格特質、個性、所抱持的看法/信念、生命發展階段、職業/專業、經歷、出生地背景、服飾部分訪談)</t>
  </si>
  <si>
    <t>個人與家庭
(個人與各家人間的關係、互動特徵)</t>
  </si>
  <si>
    <t>個人與社會
(個人與各種人際交往情況，同事/同學/朋友/網友/陌生人的互動特徵、社交圈大小、人際交往分際、社交手段)</t>
  </si>
  <si>
    <t>個人與環境
環保信念、對大環境的看法(動植物/噪音/大自然)、環保行為</t>
  </si>
  <si>
    <t>日常與休閒生活模式
 (時間分配、經常性活動/偶發性特殊事件、興趣/愛好、工作與休閒平衡/工作信念/休閒信念/時間與心力投入程度))</t>
  </si>
  <si>
    <r>
      <t xml:space="preserve">健康促進信念
</t>
    </r>
    <r>
      <rPr>
        <sz val="12"/>
        <color rgb="FFFF0000"/>
        <rFont val="微軟正黑體"/>
        <family val="2"/>
        <charset val="136"/>
      </rPr>
      <t>達到什麼樣叫健康、改善什麼會變健康、不同面向(對飲食/運動/作息/環境)對健康的影響</t>
    </r>
  </si>
  <si>
    <r>
      <t>環境類(水空氣…)的健康管理標的
方法、工具、原因、目標、成效、阻礙</t>
    </r>
    <r>
      <rPr>
        <sz val="12"/>
        <color rgb="FFFF0000"/>
        <rFont val="微軟正黑體"/>
        <family val="2"/>
        <charset val="136"/>
      </rPr>
      <t>、被他人協助之處</t>
    </r>
  </si>
  <si>
    <t>運動健康的行為與實踐困擾
(各式作法的選擇考量、運動前的選擇，影響運動的因素/運動的定義/運動的消費行為/運動中的過程，持續的動力和原因，運動過程撞牆期//陪伴需求程度/中斷原因)</t>
  </si>
  <si>
    <r>
      <t>運動健康</t>
    </r>
    <r>
      <rPr>
        <b/>
        <sz val="12"/>
        <color rgb="FF002060"/>
        <rFont val="微軟正黑體"/>
        <family val="2"/>
        <charset val="136"/>
      </rPr>
      <t>管理</t>
    </r>
    <r>
      <rPr>
        <b/>
        <sz val="12"/>
        <color rgb="FFFF0000"/>
        <rFont val="微軟正黑體"/>
        <family val="2"/>
        <charset val="136"/>
      </rPr>
      <t>的標的與作法
(目標設定邏輯、管理方法選擇、載具/</t>
    </r>
    <r>
      <rPr>
        <b/>
        <sz val="12"/>
        <color theme="5"/>
        <rFont val="微軟正黑體"/>
        <family val="2"/>
        <charset val="136"/>
      </rPr>
      <t>app</t>
    </r>
    <r>
      <rPr>
        <b/>
        <sz val="12"/>
        <color rgb="FFFF0000"/>
        <rFont val="微軟正黑體"/>
        <family val="2"/>
        <charset val="136"/>
      </rPr>
      <t>購買採用考量、使用行為變化、運動記錄、數據記錄、滿意不滿意處、未來使用期待)</t>
    </r>
  </si>
  <si>
    <t>運動健康的影響及效果
(運動後的結果，成就感/排毒/皮相/社會觀感/運動的好處/角色責任)</t>
  </si>
  <si>
    <r>
      <t>資訊</t>
    </r>
    <r>
      <rPr>
        <b/>
        <sz val="12"/>
        <color rgb="FFFF0000"/>
        <rFont val="微軟正黑體"/>
        <family val="2"/>
        <charset val="136"/>
      </rPr>
      <t>分享與隱私</t>
    </r>
    <r>
      <rPr>
        <b/>
        <sz val="12"/>
        <color theme="1"/>
        <rFont val="微軟正黑體"/>
        <family val="2"/>
        <charset val="136"/>
      </rPr>
      <t xml:space="preserve">
</t>
    </r>
    <r>
      <rPr>
        <sz val="12"/>
        <color theme="1"/>
        <rFont val="微軟正黑體"/>
        <family val="2"/>
        <charset val="136"/>
      </rPr>
      <t>分享不分享的界線
分享對象／內容／形式</t>
    </r>
  </si>
  <si>
    <t>壓力的來源</t>
  </si>
  <si>
    <t>市場概況</t>
  </si>
  <si>
    <t xml:space="preserve">當時候買空氣清淨機，就是單純覺得台北市的空氣就不好…因為通常大部分的時間，可能在家裡…密閉式的環境，其實在裡面的一個空氣循環，也許是之前有那個什麼退伍軍人症這樣。門窗關起來，就是會覺得空氣也許會比較不好，那利用空氣清淨機去讓它稍微好點。
</t>
    <phoneticPr fontId="6" type="noConversion"/>
  </si>
  <si>
    <t xml:space="preserve">我覺得我們家人會為了吃東西拌拌嘴這樣子…如果有談到的時候會提醒他們…是不是今天鹽下的比較重，因為我覺得比較鹹。順便也是告訴他，我下次不要吃那麼鹹。
</t>
    <phoneticPr fontId="6" type="noConversion"/>
  </si>
  <si>
    <t>我覺得一個人跟一群人，其實你得到的回饋是不一樣的。你一個人旅行，就把它當作說是自己跟自己的對話…一直覺得每個人都還是要有自己的私人空間。</t>
    <phoneticPr fontId="6" type="noConversion"/>
  </si>
  <si>
    <t xml:space="preserve">這種東西剛出來的時候，使用的人也比較少，所以你的數據，我每個動作，比如我騎車騎到這邊，休息一下之後，我一定要按暫停，然後等休息完，出發的時候再繼續計算，這樣的時間，可能這樣的時間才準確…會比較精確。
</t>
    <phoneticPr fontId="6" type="noConversion"/>
  </si>
  <si>
    <t>因為其實週遭的一些親戚是有因為疾病的問題…親戚是肝病…我覺得這個是比較容易發生，而且這種也不是你一般健康檢查追蹤的時候，可以馬上看得到。他比較早走，其實我覺得這會有影響。對我來講，我自己會有那個危機意識感，我覺得說，盡量不要讓這樣的事情發生在自己身上。</t>
    <phoneticPr fontId="6" type="noConversion"/>
  </si>
  <si>
    <t xml:space="preserve">親戚是肝病…他比較早走，其實我覺得這會有影響。簡單來講就是怕吧，就是會怕。對我來講，我自己會有那個危機意識感…盡量不要讓這樣的事情發生在自己身上。
</t>
    <phoneticPr fontId="6" type="noConversion"/>
  </si>
  <si>
    <t>記憶枕</t>
    <phoneticPr fontId="6" type="noConversion"/>
  </si>
  <si>
    <t>空氣清淨機</t>
    <phoneticPr fontId="6" type="noConversion"/>
  </si>
  <si>
    <t xml:space="preserve">Samsung </t>
    <phoneticPr fontId="6" type="noConversion"/>
  </si>
  <si>
    <t>2014年六月</t>
    <phoneticPr fontId="6" type="noConversion"/>
  </si>
  <si>
    <t>床墊</t>
    <phoneticPr fontId="6" type="noConversion"/>
  </si>
  <si>
    <t>(穿戴式裝置)SAMSUNG GEAT FIT</t>
    <phoneticPr fontId="6" type="noConversion"/>
  </si>
  <si>
    <t xml:space="preserve">(健康群組- 睡眠) 我是那種不好入眠的…蠻討厭睡覺戴耳塞…自己現在能夠做的…就是買那種記憶枕，還有床墊…因為我自己是睡那種像是日式房間的地板，那頂多在上面鋪一層那種薄墊。
</t>
    <phoneticPr fontId="6" type="noConversion"/>
  </si>
  <si>
    <t>(健康群組- 體能體力) 我覺得體力是做任何事的基本…出去旅行，還是得要有體力，沒體力，你沒體力或身體不好，你想做什麼事都不行。</t>
    <phoneticPr fontId="6" type="noConversion"/>
  </si>
  <si>
    <t>(健康群組- 體能體力) 開始騎腳踏車是維持體能…我就覺得跑步、健身房那個很無聊…腳踏車是動態，你在外面騎是會有景色從你前面流逝的，比較不那麼無聊…健身房裡面，平常都已經在市內空間這麼久了，你又在一個室內空間去做這些體能練習，我自己是比較不喜歡。</t>
    <phoneticPr fontId="6" type="noConversion"/>
  </si>
  <si>
    <t>(健康群組-體能體力)體重、體脂肪…比說如果過重表示運動的不夠，那運動的不夠，就代表你體力的衰退感就多。我會把它當成是一個算是運動的檢查項目。</t>
    <phoneticPr fontId="6" type="noConversion"/>
  </si>
  <si>
    <t>(健康群組-體能體力) 過了一定年齡的時候，體力就是會慢慢掉…跟二十歲那時候的體力比…我覺得是慢慢掉…以前你上去打球可以一次撐個三十分鐘或一個小時都不會覺得很累，但現在可能大概三十五分鐘、四十分鐘就覺得不行了…其實自己都會感覺到。</t>
    <phoneticPr fontId="6" type="noConversion"/>
  </si>
  <si>
    <t>(健康群組- 睡眠) 我自己算是比較難入眠的那種…我不像有些人，躺到床上，兩分鐘三分鐘就可以睡得很沉…大概差不多時間睡，如果第二天起來，就是感覺不好，感覺累、那就表示那天睡眠狀況應該不太好…反正就是有股無助的感覺，那種說不出來的不舒服感。</t>
    <phoneticPr fontId="6" type="noConversion"/>
  </si>
  <si>
    <t xml:space="preserve">(健康群組- 視力) 受電視或是受新聞報導的影響，看到報導那種年紀比較大的人，容易得高血壓或者中風…就會覺得說，這些東西對有一定年紀的人相對來講會比較重要，所以會比較注意。
</t>
    <phoneticPr fontId="6" type="noConversion"/>
  </si>
  <si>
    <t xml:space="preserve">      </t>
    <phoneticPr fontId="6" type="noConversion"/>
  </si>
  <si>
    <t>重視外表與身材(I5,I6,I14,I15)</t>
    <phoneticPr fontId="6" type="noConversion"/>
  </si>
  <si>
    <t>情緒適時發洩，不會累積在心裡(I12,J2,J3)</t>
    <phoneticPr fontId="6" type="noConversion"/>
  </si>
  <si>
    <t>照顧家人觀念強烈(K2,Q2,W4)</t>
    <phoneticPr fontId="6" type="noConversion"/>
  </si>
  <si>
    <t>社交生活逐漸減少(D2,B2)</t>
    <phoneticPr fontId="6" type="noConversion"/>
  </si>
  <si>
    <t>追求自我挑戰
(B5,I6)</t>
    <phoneticPr fontId="6" type="noConversion"/>
  </si>
  <si>
    <t>有持續維持運動習慣
(B7,N2)</t>
    <phoneticPr fontId="6" type="noConversion"/>
  </si>
  <si>
    <t>親近圈因病而過世，成為自己的警惕(M3)</t>
    <phoneticPr fontId="6" type="noConversion"/>
  </si>
  <si>
    <t>受媒體報導影響而，成為自己的警惕(I9)</t>
    <phoneticPr fontId="6" type="noConversion"/>
  </si>
  <si>
    <t>長期健康才是王道。持續運動。能堅持比較重要(B7,N2)</t>
    <phoneticPr fontId="6" type="noConversion"/>
  </si>
  <si>
    <t>設定運動目標
(O2,I2,I14)</t>
    <phoneticPr fontId="6" type="noConversion"/>
  </si>
  <si>
    <t>要親身驗證健康知識的精確性
(B6,S2)</t>
    <phoneticPr fontId="6" type="noConversion"/>
  </si>
  <si>
    <t>維持身材體態(I2,I14,I5)</t>
    <phoneticPr fontId="6" type="noConversion"/>
  </si>
  <si>
    <t>體力與體能(M2,G3,W3)</t>
    <phoneticPr fontId="6" type="noConversion"/>
  </si>
  <si>
    <t>深度睡眠多，精神才會好(I2,I3,I11)</t>
    <phoneticPr fontId="6" type="noConversion"/>
  </si>
  <si>
    <t>飲食清淡(K2,K3,K4,I15)</t>
    <phoneticPr fontId="6" type="noConversion"/>
  </si>
  <si>
    <t>運動要出汗才有效果(B3,F2,H2,B7,N2,I15)</t>
    <phoneticPr fontId="6" type="noConversion"/>
  </si>
  <si>
    <t>喜歡能夠排汗的運動(B3,F2,H2,B7,N2,I15)</t>
    <phoneticPr fontId="6" type="noConversion"/>
  </si>
  <si>
    <t>從事戶外活動，呼吸新鮮空氣
(M2,E2,J3)</t>
    <phoneticPr fontId="6" type="noConversion"/>
  </si>
  <si>
    <t>帶有「娛樂性質」的活動，例如旅遊(M2,E2,J3)</t>
    <phoneticPr fontId="6" type="noConversion"/>
  </si>
  <si>
    <t>人的身體狀況會隨著年紀而退化
(G3,W3,W6)</t>
    <phoneticPr fontId="6" type="noConversion"/>
  </si>
  <si>
    <t>工作壓力大，影響睡眠品質與眼力(I6,I8,Z2)</t>
    <phoneticPr fontId="6" type="noConversion"/>
  </si>
  <si>
    <t>自我動力充足(B7,N2)</t>
    <phoneticPr fontId="6" type="noConversion"/>
  </si>
  <si>
    <t>運動完體力好(M2,G3,W3)</t>
    <phoneticPr fontId="6" type="noConversion"/>
  </si>
  <si>
    <t>短期內使用運動裝置來瞭解身體數據的變化
(S2,O3)</t>
    <phoneticPr fontId="6" type="noConversion"/>
  </si>
  <si>
    <t>年紀增長，身體機能退化(G3,W3,W6)</t>
    <phoneticPr fontId="6" type="noConversion"/>
  </si>
  <si>
    <t>善用可運動的零碎時間，維持運動習慣 (O3,F2)</t>
    <phoneticPr fontId="6" type="noConversion"/>
  </si>
  <si>
    <t>成為家中健康中心，了解家人身體狀況、協助採買更新家人的健康設備、打點就醫細節。盡孝道(C3,K2,Q2)</t>
    <phoneticPr fontId="6" type="noConversion"/>
  </si>
  <si>
    <t>安靜睡眠環境的營造
(I2, I3,I4,I11)</t>
    <phoneticPr fontId="6" type="noConversion"/>
  </si>
  <si>
    <t>可以量化空氣清新數據的空氣清淨設備(U2,U3,L4)</t>
    <phoneticPr fontId="6" type="noConversion"/>
  </si>
  <si>
    <t>重視資訊精確性(B6,S2)</t>
    <phoneticPr fontId="6" type="noConversion"/>
  </si>
  <si>
    <t>食品安全保證規範及標章(T3,V4)</t>
    <phoneticPr fontId="6" type="noConversion"/>
  </si>
  <si>
    <t>精確與可信資訊來源(B6,S2,T3)</t>
    <phoneticPr fontId="6" type="noConversion"/>
  </si>
  <si>
    <t>提供明確及簡單省事的操作介面(U2,U4,V3)</t>
    <phoneticPr fontId="6" type="noConversion"/>
  </si>
  <si>
    <t>提醒功能(V4)</t>
    <phoneticPr fontId="6" type="noConversion"/>
  </si>
  <si>
    <t>配戴舒適度及輕便，貼身無感(O3,I4,I7,B3)</t>
    <phoneticPr fontId="6" type="noConversion"/>
  </si>
  <si>
    <t>1.運動</t>
    <phoneticPr fontId="6" type="noConversion"/>
  </si>
  <si>
    <t>2.睡眠</t>
    <phoneticPr fontId="6" type="noConversion"/>
  </si>
  <si>
    <t>4.對家人很重要</t>
    <phoneticPr fontId="6" type="noConversion"/>
  </si>
  <si>
    <t>3.高血壓</t>
    <phoneticPr fontId="6" type="noConversion"/>
  </si>
  <si>
    <t>4.對家人很重要</t>
    <phoneticPr fontId="6" type="noConversion"/>
  </si>
  <si>
    <t>血壓血糖過高</t>
    <phoneticPr fontId="6" type="noConversion"/>
  </si>
  <si>
    <t>爸媽血壓血糖過高</t>
    <phoneticPr fontId="6" type="noConversion"/>
  </si>
  <si>
    <t>自己難以入睡</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</si>
</sst>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_(* #,##0.00_);_(* \(#,##0.00\);_(* &quot;-&quot;??_);_(@_)"/>
    <numFmt numFmtId="177" formatCode="0.00_);[Red]\(0.00\)"/>
  </numFmts>
  <fonts count="43">
    <font>
      <sz val="11"/>
      <color theme="1"/>
      <name val="新細明體"/>
      <family val="2"/>
      <charset val="136"/>
      <scheme val="minor"/>
    </font>
    <font>
      <sz val="12"/>
      <color theme="1"/>
      <name val="新細明體"/>
      <family val="2"/>
      <charset val="136"/>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9"/>
      <name val="新細明體"/>
      <family val="2"/>
      <charset val="136"/>
      <scheme val="minor"/>
    </font>
    <font>
      <sz val="12"/>
      <color theme="1"/>
      <name val="微軟正黑體"/>
      <family val="2"/>
      <charset val="136"/>
    </font>
    <font>
      <b/>
      <sz val="12"/>
      <color theme="1"/>
      <name val="微軟正黑體"/>
      <family val="2"/>
      <charset val="136"/>
    </font>
    <font>
      <b/>
      <sz val="11"/>
      <color theme="1"/>
      <name val="微軟正黑體"/>
      <family val="2"/>
      <charset val="136"/>
    </font>
    <font>
      <b/>
      <sz val="10"/>
      <color indexed="8"/>
      <name val="黑体"/>
      <family val="3"/>
      <charset val="134"/>
    </font>
    <font>
      <sz val="12"/>
      <color indexed="8"/>
      <name val="宋体"/>
      <family val="3"/>
      <charset val="134"/>
    </font>
    <font>
      <sz val="12"/>
      <name val="宋体"/>
      <charset val="134"/>
    </font>
    <font>
      <sz val="11"/>
      <color indexed="8"/>
      <name val="黑体"/>
      <family val="3"/>
      <charset val="134"/>
    </font>
    <font>
      <sz val="12"/>
      <color indexed="8"/>
      <name val="新細明體"/>
      <family val="1"/>
      <charset val="136"/>
    </font>
    <font>
      <sz val="9"/>
      <name val="新細明體"/>
      <family val="1"/>
      <charset val="136"/>
    </font>
    <font>
      <sz val="10"/>
      <color indexed="8"/>
      <name val="Calibri"/>
      <family val="2"/>
    </font>
    <font>
      <sz val="10"/>
      <name val="Calibri"/>
      <family val="2"/>
    </font>
    <font>
      <b/>
      <sz val="10"/>
      <color indexed="8"/>
      <name val="Calibri"/>
      <family val="2"/>
    </font>
    <font>
      <sz val="11"/>
      <name val="Calibri"/>
      <family val="2"/>
    </font>
    <font>
      <sz val="11"/>
      <name val="標楷體"/>
      <family val="4"/>
      <charset val="136"/>
    </font>
    <font>
      <sz val="9"/>
      <name val="新細明體"/>
      <family val="3"/>
      <charset val="136"/>
      <scheme val="minor"/>
    </font>
    <font>
      <sz val="12"/>
      <color theme="1"/>
      <name val="新細明體"/>
      <family val="2"/>
      <charset val="136"/>
      <scheme val="minor"/>
    </font>
    <font>
      <sz val="12"/>
      <name val="Calibri"/>
      <family val="2"/>
    </font>
    <font>
      <sz val="12"/>
      <name val="標楷體"/>
      <family val="4"/>
      <charset val="136"/>
    </font>
    <font>
      <sz val="11"/>
      <color theme="1"/>
      <name val="Adobe 繁黑體 Std B"/>
      <family val="2"/>
      <charset val="136"/>
    </font>
    <font>
      <sz val="11"/>
      <color theme="1"/>
      <name val="微軟正黑體"/>
      <family val="2"/>
      <charset val="136"/>
    </font>
    <font>
      <b/>
      <sz val="11"/>
      <color rgb="FF000000"/>
      <name val="微軟正黑體"/>
      <family val="2"/>
      <charset val="136"/>
    </font>
    <font>
      <b/>
      <sz val="12"/>
      <color rgb="FFFF0000"/>
      <name val="微軟正黑體"/>
      <family val="2"/>
      <charset val="136"/>
    </font>
    <font>
      <sz val="12"/>
      <color rgb="FFFF0000"/>
      <name val="微軟正黑體"/>
      <family val="2"/>
      <charset val="136"/>
    </font>
    <font>
      <b/>
      <sz val="12"/>
      <color rgb="FF002060"/>
      <name val="微軟正黑體"/>
      <family val="2"/>
      <charset val="136"/>
    </font>
    <font>
      <b/>
      <sz val="12"/>
      <color theme="5"/>
      <name val="微軟正黑體"/>
      <family val="2"/>
      <charset val="136"/>
    </font>
    <font>
      <sz val="12"/>
      <name val="微軟正黑體"/>
      <family val="2"/>
      <charset val="134"/>
    </font>
    <font>
      <sz val="12"/>
      <color indexed="23"/>
      <name val="微軟正黑體"/>
      <family val="2"/>
      <charset val="134"/>
    </font>
    <font>
      <b/>
      <sz val="14"/>
      <color indexed="8"/>
      <name val="微軟正黑體"/>
      <family val="2"/>
      <charset val="136"/>
    </font>
    <font>
      <sz val="12"/>
      <color indexed="8"/>
      <name val="微軟正黑體"/>
      <family val="2"/>
      <charset val="136"/>
    </font>
    <font>
      <u/>
      <sz val="12"/>
      <color indexed="8"/>
      <name val="微軟正黑體"/>
      <family val="2"/>
      <charset val="136"/>
    </font>
    <font>
      <b/>
      <sz val="12"/>
      <color indexed="8"/>
      <name val="微軟正黑體"/>
      <family val="2"/>
      <charset val="136"/>
    </font>
    <font>
      <b/>
      <sz val="10"/>
      <color indexed="8"/>
      <name val="微軟正黑體"/>
      <family val="2"/>
      <charset val="136"/>
    </font>
    <font>
      <sz val="11"/>
      <name val="細明體"/>
      <family val="3"/>
      <charset val="136"/>
    </font>
    <font>
      <sz val="12"/>
      <name val="微軟正黑體"/>
      <family val="2"/>
      <charset val="136"/>
    </font>
    <font>
      <sz val="12"/>
      <color indexed="10"/>
      <name val="微軟正黑體"/>
      <family val="2"/>
      <charset val="136"/>
    </font>
    <font>
      <sz val="11"/>
      <color theme="1"/>
      <name val="新細明體"/>
      <family val="2"/>
      <charset val="136"/>
      <scheme val="minor"/>
    </font>
  </fonts>
  <fills count="13">
    <fill>
      <patternFill patternType="none"/>
    </fill>
    <fill>
      <patternFill patternType="gray125"/>
    </fill>
    <fill>
      <patternFill patternType="solid">
        <fgColor rgb="FFFFFF85"/>
        <bgColor indexed="64"/>
      </patternFill>
    </fill>
    <fill>
      <patternFill patternType="solid">
        <fgColor rgb="FF47E7DF"/>
        <bgColor indexed="64"/>
      </patternFill>
    </fill>
    <fill>
      <patternFill patternType="solid">
        <fgColor rgb="FFFDC9B1"/>
        <bgColor indexed="64"/>
      </patternFill>
    </fill>
    <fill>
      <patternFill patternType="solid">
        <fgColor rgb="FF9DF9A1"/>
        <bgColor indexed="64"/>
      </patternFill>
    </fill>
    <fill>
      <patternFill patternType="solid">
        <fgColor rgb="FFE7ECD8"/>
        <bgColor indexed="64"/>
      </patternFill>
    </fill>
    <fill>
      <patternFill patternType="solid">
        <fgColor rgb="FFFFFF00"/>
        <bgColor indexed="64"/>
      </patternFill>
    </fill>
    <fill>
      <patternFill patternType="solid">
        <fgColor indexed="43"/>
        <bgColor indexed="64"/>
      </patternFill>
    </fill>
    <fill>
      <patternFill patternType="solid">
        <fgColor theme="6" tint="0.79998168889431442"/>
        <bgColor indexed="64"/>
      </patternFill>
    </fill>
    <fill>
      <patternFill patternType="solid">
        <fgColor theme="2"/>
        <bgColor indexed="64"/>
      </patternFill>
    </fill>
    <fill>
      <patternFill patternType="solid">
        <fgColor rgb="FFB8CCE4"/>
        <bgColor indexed="64"/>
      </patternFill>
    </fill>
    <fill>
      <patternFill patternType="solid">
        <fgColor theme="6" tint="0.39997558519241921"/>
        <bgColor indexed="64"/>
      </patternFill>
    </fill>
  </fills>
  <borders count="3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14">
    <xf numFmtId="0" fontId="0" fillId="0" borderId="0">
      <alignment vertical="center"/>
    </xf>
    <xf numFmtId="0" fontId="11" fillId="0" borderId="0">
      <alignment vertical="center"/>
    </xf>
    <xf numFmtId="0" fontId="12" fillId="0" borderId="0"/>
    <xf numFmtId="0" fontId="11" fillId="0" borderId="0">
      <alignment vertical="center"/>
    </xf>
    <xf numFmtId="0" fontId="14" fillId="0" borderId="0"/>
    <xf numFmtId="0" fontId="5" fillId="0" borderId="0"/>
    <xf numFmtId="0" fontId="22" fillId="0" borderId="0">
      <alignment vertical="center"/>
    </xf>
    <xf numFmtId="0" fontId="4" fillId="0" borderId="0"/>
    <xf numFmtId="0" fontId="3" fillId="0" borderId="0"/>
    <xf numFmtId="0" fontId="2" fillId="0" borderId="0"/>
    <xf numFmtId="0" fontId="2" fillId="0" borderId="0"/>
    <xf numFmtId="0" fontId="2" fillId="0" borderId="0"/>
    <xf numFmtId="0" fontId="1" fillId="0" borderId="0">
      <alignment vertical="center"/>
    </xf>
    <xf numFmtId="176" fontId="42" fillId="0" borderId="0" applyFont="0" applyFill="0" applyBorder="0" applyAlignment="0" applyProtection="0">
      <alignment vertical="center"/>
    </xf>
  </cellStyleXfs>
  <cellXfs count="116">
    <xf numFmtId="0" fontId="0" fillId="0" borderId="0" xfId="0">
      <alignment vertical="center"/>
    </xf>
    <xf numFmtId="0" fontId="14" fillId="0" borderId="0" xfId="4"/>
    <xf numFmtId="0" fontId="14" fillId="0" borderId="0" xfId="4" applyBorder="1"/>
    <xf numFmtId="0" fontId="23" fillId="0" borderId="0" xfId="6" applyFont="1" applyBorder="1" applyAlignment="1">
      <alignment horizontal="center" vertical="center" wrapText="1"/>
    </xf>
    <xf numFmtId="0" fontId="25" fillId="0" borderId="0" xfId="0" applyFont="1">
      <alignment vertical="center"/>
    </xf>
    <xf numFmtId="0" fontId="25" fillId="0" borderId="0" xfId="0" applyFont="1" applyAlignment="1">
      <alignment horizontal="center" vertical="center"/>
    </xf>
    <xf numFmtId="0" fontId="0" fillId="0" borderId="0" xfId="0" applyAlignment="1">
      <alignment horizontal="center" vertical="center"/>
    </xf>
    <xf numFmtId="49" fontId="25" fillId="0" borderId="0" xfId="0" applyNumberFormat="1" applyFont="1">
      <alignment vertical="center"/>
    </xf>
    <xf numFmtId="49" fontId="0" fillId="0" borderId="0" xfId="0" applyNumberFormat="1">
      <alignment vertical="center"/>
    </xf>
    <xf numFmtId="49" fontId="25" fillId="0" borderId="4" xfId="0" applyNumberFormat="1" applyFont="1" applyBorder="1">
      <alignment vertical="center"/>
    </xf>
    <xf numFmtId="49" fontId="25" fillId="0" borderId="4" xfId="0" applyNumberFormat="1" applyFont="1" applyBorder="1" applyAlignment="1">
      <alignment horizontal="center" vertical="center"/>
    </xf>
    <xf numFmtId="49" fontId="25" fillId="0" borderId="0" xfId="0" applyNumberFormat="1" applyFont="1" applyBorder="1" applyAlignment="1">
      <alignment horizontal="center" vertical="center"/>
    </xf>
    <xf numFmtId="49" fontId="25" fillId="0" borderId="0" xfId="0" applyNumberFormat="1" applyFont="1" applyBorder="1">
      <alignment vertical="center"/>
    </xf>
    <xf numFmtId="49" fontId="25" fillId="0" borderId="0" xfId="0" applyNumberFormat="1" applyFont="1" applyFill="1" applyBorder="1" applyAlignment="1">
      <alignment horizontal="center" vertical="center"/>
    </xf>
    <xf numFmtId="49" fontId="25" fillId="0" borderId="0" xfId="0" applyNumberFormat="1" applyFont="1" applyFill="1" applyBorder="1">
      <alignment vertical="center"/>
    </xf>
    <xf numFmtId="49" fontId="25" fillId="0" borderId="0" xfId="0" applyNumberFormat="1" applyFont="1" applyAlignment="1">
      <alignment horizontal="center" vertical="center"/>
    </xf>
    <xf numFmtId="0" fontId="0" fillId="0" borderId="0" xfId="0">
      <alignment vertical="center"/>
    </xf>
    <xf numFmtId="0" fontId="32" fillId="0" borderId="0" xfId="4" applyFont="1" applyBorder="1" applyAlignment="1">
      <alignment vertical="center"/>
    </xf>
    <xf numFmtId="0" fontId="33" fillId="0" borderId="0" xfId="4" applyFont="1" applyBorder="1" applyAlignment="1">
      <alignment vertical="center"/>
    </xf>
    <xf numFmtId="0" fontId="32" fillId="0" borderId="0" xfId="4" applyFont="1" applyBorder="1" applyAlignment="1">
      <alignment vertical="center" wrapText="1"/>
    </xf>
    <xf numFmtId="0" fontId="32" fillId="0" borderId="0" xfId="4" applyFont="1" applyBorder="1" applyAlignment="1"/>
    <xf numFmtId="0" fontId="19" fillId="0" borderId="0" xfId="8" applyFont="1" applyBorder="1" applyAlignment="1">
      <alignment horizontal="center" vertical="center"/>
    </xf>
    <xf numFmtId="0" fontId="25" fillId="0" borderId="0" xfId="0" applyFont="1" applyAlignment="1">
      <alignment vertical="center"/>
    </xf>
    <xf numFmtId="0" fontId="0" fillId="0" borderId="0" xfId="0" applyAlignment="1">
      <alignment vertical="center"/>
    </xf>
    <xf numFmtId="0" fontId="0" fillId="0" borderId="0" xfId="0" applyFill="1" applyBorder="1">
      <alignment vertical="center"/>
    </xf>
    <xf numFmtId="0" fontId="0" fillId="0" borderId="0" xfId="0">
      <alignment vertical="center"/>
    </xf>
    <xf numFmtId="49" fontId="25" fillId="0" borderId="0" xfId="0" applyNumberFormat="1" applyFont="1">
      <alignment vertical="center"/>
    </xf>
    <xf numFmtId="49" fontId="25" fillId="0" borderId="0" xfId="0" applyNumberFormat="1" applyFont="1" applyFill="1" applyBorder="1" applyAlignment="1">
      <alignment horizontal="center" vertical="center"/>
    </xf>
    <xf numFmtId="49" fontId="25" fillId="0" borderId="0" xfId="0" applyNumberFormat="1" applyFont="1" applyFill="1" applyBorder="1">
      <alignment vertical="center"/>
    </xf>
    <xf numFmtId="49" fontId="25" fillId="0" borderId="0" xfId="0" applyNumberFormat="1" applyFont="1" applyAlignment="1">
      <alignment horizontal="center" vertical="center"/>
    </xf>
    <xf numFmtId="0" fontId="9" fillId="6" borderId="4"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0" fillId="0" borderId="4" xfId="0" applyFont="1" applyBorder="1">
      <alignment vertical="center"/>
    </xf>
    <xf numFmtId="0" fontId="0" fillId="0" borderId="4" xfId="0" applyBorder="1">
      <alignment vertical="center"/>
    </xf>
    <xf numFmtId="0" fontId="37" fillId="0" borderId="13" xfId="0" applyFont="1" applyBorder="1" applyAlignment="1">
      <alignment horizontal="center" vertical="center" wrapText="1"/>
    </xf>
    <xf numFmtId="0" fontId="16" fillId="0" borderId="20" xfId="0" applyFont="1" applyBorder="1" applyAlignment="1">
      <alignment horizontal="left" vertical="center" wrapText="1"/>
    </xf>
    <xf numFmtId="0" fontId="17" fillId="0" borderId="20" xfId="0" applyFont="1" applyBorder="1" applyAlignment="1">
      <alignment horizontal="left" vertical="center" wrapText="1"/>
    </xf>
    <xf numFmtId="0" fontId="17" fillId="0" borderId="16" xfId="0" applyFont="1" applyBorder="1" applyAlignment="1">
      <alignment horizontal="left" vertical="center" wrapText="1"/>
    </xf>
    <xf numFmtId="0" fontId="18" fillId="0" borderId="13" xfId="0" applyFont="1" applyBorder="1" applyAlignment="1">
      <alignment horizontal="left" vertical="center" wrapText="1"/>
    </xf>
    <xf numFmtId="0" fontId="17" fillId="0" borderId="24" xfId="0" applyFont="1" applyBorder="1" applyAlignment="1">
      <alignment horizontal="left" vertical="center" wrapText="1"/>
    </xf>
    <xf numFmtId="0" fontId="19" fillId="9" borderId="4" xfId="0" applyFont="1" applyFill="1" applyBorder="1" applyAlignment="1">
      <alignment horizontal="center" vertical="center"/>
    </xf>
    <xf numFmtId="0" fontId="23" fillId="9" borderId="4" xfId="4" applyFont="1" applyFill="1" applyBorder="1" applyAlignment="1">
      <alignment horizontal="center" vertical="center" wrapText="1"/>
    </xf>
    <xf numFmtId="0" fontId="23" fillId="0" borderId="4" xfId="4" applyFont="1" applyBorder="1" applyAlignment="1">
      <alignment horizontal="center" vertical="center" wrapText="1"/>
    </xf>
    <xf numFmtId="0" fontId="19" fillId="0" borderId="4" xfId="0" applyFont="1" applyBorder="1" applyAlignment="1">
      <alignment horizontal="center" vertical="center"/>
    </xf>
    <xf numFmtId="0" fontId="39" fillId="0" borderId="4" xfId="0" applyFont="1" applyBorder="1" applyAlignment="1">
      <alignment horizontal="left" vertical="center"/>
    </xf>
    <xf numFmtId="0" fontId="23" fillId="10" borderId="4" xfId="4" applyFont="1" applyFill="1" applyBorder="1" applyAlignment="1">
      <alignment horizontal="center" vertical="center" wrapText="1"/>
    </xf>
    <xf numFmtId="0" fontId="19" fillId="10" borderId="4" xfId="0" applyFont="1" applyFill="1" applyBorder="1" applyAlignment="1">
      <alignment horizontal="center" vertical="center"/>
    </xf>
    <xf numFmtId="0" fontId="19" fillId="10" borderId="4" xfId="0" applyFont="1" applyFill="1" applyBorder="1" applyAlignment="1">
      <alignment horizontal="left" vertical="center"/>
    </xf>
    <xf numFmtId="0" fontId="19" fillId="0" borderId="4" xfId="0" applyFont="1" applyBorder="1" applyAlignment="1">
      <alignment horizontal="left" vertical="center"/>
    </xf>
    <xf numFmtId="0" fontId="23" fillId="0" borderId="4" xfId="4" applyFont="1" applyFill="1" applyBorder="1" applyAlignment="1">
      <alignment horizontal="center" vertical="center" wrapText="1"/>
    </xf>
    <xf numFmtId="0" fontId="19" fillId="0" borderId="4" xfId="0" applyFont="1" applyFill="1" applyBorder="1" applyAlignment="1">
      <alignment horizontal="center" vertical="center"/>
    </xf>
    <xf numFmtId="0" fontId="19" fillId="0" borderId="4" xfId="0" applyFont="1" applyFill="1" applyBorder="1" applyAlignment="1">
      <alignment horizontal="left" vertical="center"/>
    </xf>
    <xf numFmtId="0" fontId="0" fillId="0" borderId="0" xfId="0" applyFont="1" applyFill="1" applyAlignment="1">
      <alignment horizontal="left" vertical="center" wrapText="1"/>
    </xf>
    <xf numFmtId="177" fontId="10" fillId="7" borderId="3" xfId="1" applyNumberFormat="1" applyFont="1" applyFill="1" applyBorder="1" applyAlignment="1">
      <alignment horizontal="center" vertical="center" wrapText="1"/>
    </xf>
    <xf numFmtId="0" fontId="13" fillId="0" borderId="4" xfId="2" applyNumberFormat="1" applyFont="1" applyFill="1" applyBorder="1" applyAlignment="1">
      <alignment horizontal="center" vertical="center" wrapText="1"/>
    </xf>
    <xf numFmtId="0" fontId="0" fillId="0" borderId="4" xfId="0" applyBorder="1">
      <alignment vertical="center"/>
    </xf>
    <xf numFmtId="177" fontId="10" fillId="7" borderId="4" xfId="1" applyNumberFormat="1" applyFont="1" applyFill="1" applyBorder="1" applyAlignment="1">
      <alignment horizontal="center" vertical="center" wrapText="1"/>
    </xf>
    <xf numFmtId="49" fontId="40" fillId="0" borderId="0" xfId="0" applyNumberFormat="1" applyFont="1" applyFill="1" applyBorder="1" applyAlignment="1" applyProtection="1">
      <alignment horizontal="center" vertical="top" wrapText="1"/>
      <protection locked="0"/>
    </xf>
    <xf numFmtId="0" fontId="40" fillId="0" borderId="0" xfId="0" applyFont="1" applyFill="1" applyBorder="1" applyAlignment="1" applyProtection="1">
      <alignment horizontal="center" vertical="top" wrapText="1"/>
      <protection locked="0"/>
    </xf>
    <xf numFmtId="0" fontId="40" fillId="0" borderId="0" xfId="0" applyFont="1" applyBorder="1" applyAlignment="1" applyProtection="1">
      <alignment horizontal="center" vertical="top" wrapText="1"/>
      <protection locked="0"/>
    </xf>
    <xf numFmtId="0" fontId="7" fillId="0" borderId="0" xfId="0" applyFont="1" applyFill="1" applyAlignment="1">
      <alignment horizontal="left" vertical="center" wrapText="1"/>
    </xf>
    <xf numFmtId="0" fontId="0" fillId="0" borderId="0" xfId="0" applyFill="1" applyAlignment="1">
      <alignment horizontal="left" vertical="center" wrapText="1"/>
    </xf>
    <xf numFmtId="0" fontId="40" fillId="0" borderId="0" xfId="0" applyFont="1" applyBorder="1" applyAlignment="1" applyProtection="1">
      <alignment horizontal="left" vertical="top" wrapText="1"/>
      <protection locked="0"/>
    </xf>
    <xf numFmtId="49" fontId="40" fillId="0" borderId="0" xfId="0" applyNumberFormat="1" applyFont="1" applyFill="1" applyBorder="1" applyAlignment="1" applyProtection="1">
      <alignment horizontal="left" vertical="top" wrapText="1"/>
      <protection locked="0"/>
    </xf>
    <xf numFmtId="0" fontId="40" fillId="0" borderId="0" xfId="0" applyFont="1" applyBorder="1" applyAlignment="1" applyProtection="1">
      <alignment horizontal="left" vertical="top"/>
      <protection locked="0"/>
    </xf>
    <xf numFmtId="0" fontId="0" fillId="0" borderId="0" xfId="0" applyAlignment="1"/>
    <xf numFmtId="0" fontId="40" fillId="0" borderId="0" xfId="0" applyFont="1" applyFill="1" applyBorder="1" applyAlignment="1" applyProtection="1">
      <alignment horizontal="left" vertical="top" wrapText="1"/>
      <protection locked="0"/>
    </xf>
    <xf numFmtId="0" fontId="7" fillId="3"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8" fillId="5" borderId="1" xfId="0" applyFont="1" applyFill="1" applyBorder="1" applyAlignment="1">
      <alignment horizontal="left" vertical="center" wrapText="1"/>
    </xf>
    <xf numFmtId="0" fontId="7" fillId="5"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27" fillId="11" borderId="0" xfId="0" applyFont="1" applyFill="1" applyAlignment="1">
      <alignment horizontal="center" vertical="center" wrapText="1"/>
    </xf>
    <xf numFmtId="0" fontId="28" fillId="4" borderId="0" xfId="0" applyFont="1" applyFill="1" applyBorder="1" applyAlignment="1">
      <alignment horizontal="center" vertical="center" wrapText="1"/>
    </xf>
    <xf numFmtId="0" fontId="28" fillId="3" borderId="1" xfId="0" applyFont="1" applyFill="1" applyBorder="1" applyAlignment="1">
      <alignment horizontal="left" vertical="center" wrapText="1"/>
    </xf>
    <xf numFmtId="0" fontId="28" fillId="12" borderId="1" xfId="0" applyFont="1" applyFill="1" applyBorder="1" applyAlignment="1">
      <alignment horizontal="left" vertical="center" wrapText="1"/>
    </xf>
    <xf numFmtId="49" fontId="25" fillId="0" borderId="4" xfId="0" applyNumberFormat="1" applyFont="1" applyBorder="1" applyAlignment="1">
      <alignment horizontal="left" vertical="center"/>
    </xf>
    <xf numFmtId="0" fontId="35" fillId="0" borderId="4" xfId="0" applyFont="1" applyBorder="1" applyAlignment="1">
      <alignment horizontal="center" wrapText="1"/>
    </xf>
    <xf numFmtId="0" fontId="35" fillId="0" borderId="4" xfId="0" applyFont="1" applyBorder="1" applyAlignment="1">
      <alignment horizontal="center" vertical="center" wrapText="1"/>
    </xf>
    <xf numFmtId="0" fontId="35" fillId="0" borderId="21" xfId="0" applyFont="1" applyBorder="1" applyAlignment="1">
      <alignment horizontal="center" wrapText="1"/>
    </xf>
    <xf numFmtId="0" fontId="34" fillId="0" borderId="5" xfId="0" applyFont="1" applyBorder="1" applyAlignment="1">
      <alignment horizontal="center" vertical="center"/>
    </xf>
    <xf numFmtId="0" fontId="34" fillId="0" borderId="6" xfId="0" applyFont="1" applyBorder="1" applyAlignment="1">
      <alignment horizontal="center" vertical="center"/>
    </xf>
    <xf numFmtId="0" fontId="34" fillId="0" borderId="7" xfId="0" applyFont="1" applyBorder="1" applyAlignment="1">
      <alignment horizontal="center" vertical="center"/>
    </xf>
    <xf numFmtId="0" fontId="35" fillId="8" borderId="5" xfId="0" applyFont="1" applyFill="1" applyBorder="1" applyAlignment="1">
      <alignment horizontal="left" vertical="center" wrapText="1"/>
    </xf>
    <xf numFmtId="0" fontId="35" fillId="8" borderId="6" xfId="0" applyFont="1" applyFill="1" applyBorder="1" applyAlignment="1">
      <alignment horizontal="left" vertical="center" wrapText="1"/>
    </xf>
    <xf numFmtId="0" fontId="35" fillId="8" borderId="7" xfId="0" applyFont="1" applyFill="1" applyBorder="1" applyAlignment="1">
      <alignment horizontal="left" vertical="center" wrapText="1"/>
    </xf>
    <xf numFmtId="0" fontId="35" fillId="8" borderId="8" xfId="0" applyFont="1" applyFill="1" applyBorder="1" applyAlignment="1">
      <alignment horizontal="left" vertical="center" wrapText="1"/>
    </xf>
    <xf numFmtId="0" fontId="35" fillId="8" borderId="0" xfId="0" applyFont="1" applyFill="1" applyBorder="1" applyAlignment="1">
      <alignment horizontal="left" vertical="center" wrapText="1"/>
    </xf>
    <xf numFmtId="0" fontId="35" fillId="8" borderId="9" xfId="0" applyFont="1" applyFill="1" applyBorder="1" applyAlignment="1">
      <alignment horizontal="left" vertical="center" wrapText="1"/>
    </xf>
    <xf numFmtId="0" fontId="35" fillId="8" borderId="10" xfId="0" applyFont="1" applyFill="1" applyBorder="1" applyAlignment="1">
      <alignment horizontal="left" vertical="center" wrapText="1"/>
    </xf>
    <xf numFmtId="0" fontId="35" fillId="8" borderId="11" xfId="0" applyFont="1" applyFill="1" applyBorder="1" applyAlignment="1">
      <alignment horizontal="left" vertical="center" wrapText="1"/>
    </xf>
    <xf numFmtId="0" fontId="35" fillId="8" borderId="12" xfId="0" applyFont="1" applyFill="1" applyBorder="1" applyAlignment="1">
      <alignment horizontal="left" vertical="center" wrapText="1"/>
    </xf>
    <xf numFmtId="0" fontId="35" fillId="0" borderId="13" xfId="0" applyFont="1" applyBorder="1" applyAlignment="1">
      <alignment horizontal="center" vertical="center"/>
    </xf>
    <xf numFmtId="0" fontId="35" fillId="0" borderId="14" xfId="0" applyFont="1" applyBorder="1" applyAlignment="1">
      <alignment horizontal="center" vertical="center"/>
    </xf>
    <xf numFmtId="0" fontId="35" fillId="0" borderId="15" xfId="0" applyFont="1" applyBorder="1" applyAlignment="1">
      <alignment horizontal="center" vertical="center"/>
    </xf>
    <xf numFmtId="0" fontId="35" fillId="0" borderId="16" xfId="0" applyFont="1" applyBorder="1" applyAlignment="1">
      <alignment horizontal="center" vertical="center"/>
    </xf>
    <xf numFmtId="0" fontId="35" fillId="0" borderId="17" xfId="0" applyFont="1" applyBorder="1" applyAlignment="1">
      <alignment horizontal="center" vertical="center"/>
    </xf>
    <xf numFmtId="0" fontId="35" fillId="0" borderId="18" xfId="0" applyFont="1" applyBorder="1" applyAlignment="1">
      <alignment horizontal="center" vertical="center"/>
    </xf>
    <xf numFmtId="0" fontId="37" fillId="0" borderId="14" xfId="0" applyFont="1" applyBorder="1" applyAlignment="1">
      <alignment horizontal="center" vertical="center"/>
    </xf>
    <xf numFmtId="0" fontId="37" fillId="0" borderId="19" xfId="0" applyFont="1" applyBorder="1" applyAlignment="1">
      <alignment horizontal="center" vertical="center"/>
    </xf>
    <xf numFmtId="0" fontId="35" fillId="0" borderId="25" xfId="0" applyFont="1" applyBorder="1" applyAlignment="1">
      <alignment horizontal="center" wrapText="1"/>
    </xf>
    <xf numFmtId="0" fontId="35" fillId="0" borderId="26" xfId="0" applyFont="1" applyBorder="1" applyAlignment="1">
      <alignment horizontal="center" wrapText="1"/>
    </xf>
    <xf numFmtId="0" fontId="35" fillId="0" borderId="27" xfId="0" applyFont="1" applyBorder="1" applyAlignment="1">
      <alignment horizontal="center" wrapText="1"/>
    </xf>
    <xf numFmtId="0" fontId="37" fillId="0" borderId="15" xfId="0" applyFont="1" applyBorder="1" applyAlignment="1">
      <alignment horizontal="center" vertical="center" wrapText="1"/>
    </xf>
    <xf numFmtId="0" fontId="37" fillId="0" borderId="22" xfId="0" applyFont="1" applyBorder="1" applyAlignment="1">
      <alignment horizontal="center" vertical="center" wrapText="1"/>
    </xf>
    <xf numFmtId="0" fontId="37" fillId="0" borderId="23" xfId="0" applyFont="1" applyBorder="1" applyAlignment="1">
      <alignment horizontal="center" vertical="center" wrapText="1"/>
    </xf>
    <xf numFmtId="0" fontId="37" fillId="0" borderId="14" xfId="0" applyFont="1" applyBorder="1" applyAlignment="1">
      <alignment horizontal="center" vertical="center" wrapText="1"/>
    </xf>
    <xf numFmtId="0" fontId="35" fillId="0" borderId="2" xfId="0" applyFont="1" applyBorder="1" applyAlignment="1">
      <alignment horizontal="center" wrapText="1"/>
    </xf>
    <xf numFmtId="0" fontId="35" fillId="0" borderId="29" xfId="0" applyFont="1" applyBorder="1" applyAlignment="1">
      <alignment horizontal="center" wrapText="1"/>
    </xf>
    <xf numFmtId="0" fontId="35" fillId="0" borderId="17" xfId="0" applyFont="1" applyBorder="1" applyAlignment="1">
      <alignment horizontal="center" wrapText="1"/>
    </xf>
    <xf numFmtId="0" fontId="35" fillId="0" borderId="28" xfId="0" applyFont="1" applyBorder="1" applyAlignment="1">
      <alignment horizontal="center" wrapText="1"/>
    </xf>
    <xf numFmtId="0" fontId="36" fillId="0" borderId="13" xfId="0" applyFont="1" applyBorder="1" applyAlignment="1">
      <alignment horizontal="center" vertical="center"/>
    </xf>
    <xf numFmtId="0" fontId="35" fillId="0" borderId="21" xfId="0" applyFont="1" applyBorder="1" applyAlignment="1">
      <alignment horizontal="center" vertical="center" wrapText="1"/>
    </xf>
    <xf numFmtId="0" fontId="19" fillId="0" borderId="4" xfId="0" applyFont="1" applyBorder="1" applyAlignment="1">
      <alignment horizontal="center" vertical="center"/>
    </xf>
    <xf numFmtId="0" fontId="19" fillId="10" borderId="4" xfId="0" applyFont="1" applyFill="1" applyBorder="1" applyAlignment="1">
      <alignment horizontal="center" vertical="center"/>
    </xf>
    <xf numFmtId="0" fontId="19" fillId="0" borderId="4" xfId="0" applyFont="1" applyFill="1" applyBorder="1" applyAlignment="1">
      <alignment horizontal="center" vertical="center"/>
    </xf>
  </cellXfs>
  <cellStyles count="14">
    <cellStyle name="Normal 2" xfId="4"/>
    <cellStyle name="Normal 2 2" xfId="6"/>
    <cellStyle name="Normal 2 2 2" xfId="12"/>
    <cellStyle name="Normal 3" xfId="5"/>
    <cellStyle name="Normal 3 2" xfId="9"/>
    <cellStyle name="Normal 4" xfId="7"/>
    <cellStyle name="Normal 4 2" xfId="10"/>
    <cellStyle name="Normal 5" xfId="8"/>
    <cellStyle name="Normal 5 2" xfId="11"/>
    <cellStyle name="一般" xfId="0" builtinId="0"/>
    <cellStyle name="一般 2" xfId="1"/>
    <cellStyle name="一般 3" xfId="3"/>
    <cellStyle name="一般 4" xfId="2"/>
    <cellStyle name="千分位 2" xfId="13"/>
  </cellStyles>
  <dxfs count="0"/>
  <tableStyles count="0" defaultTableStyle="TableStyleMedium9" defaultPivotStyle="PivotStyleLight16"/>
  <colors>
    <mruColors>
      <color rgb="FF96D6F2"/>
      <color rgb="FF47E7DF"/>
      <color rgb="FF9DF9A1"/>
      <color rgb="FFFDC9B1"/>
      <color rgb="FFFDC0A5"/>
      <color rgb="FFE9FACE"/>
      <color rgb="FFE7ECD8"/>
      <color rgb="FF97FF97"/>
      <color rgb="FFFFE2C5"/>
      <color rgb="FF36F8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106TM40150603-personalit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場登記表M"/>
      <sheetName val="現場登記表A"/>
      <sheetName val="現場登記表O"/>
      <sheetName val="彙整表"/>
    </sheetNames>
    <sheetDataSet>
      <sheetData sheetId="0">
        <row r="2">
          <cell r="E2">
            <v>2</v>
          </cell>
        </row>
        <row r="3">
          <cell r="E3">
            <v>2</v>
          </cell>
        </row>
        <row r="4">
          <cell r="E4">
            <v>4</v>
          </cell>
        </row>
        <row r="5">
          <cell r="E5">
            <v>3</v>
          </cell>
        </row>
        <row r="6">
          <cell r="E6">
            <v>4</v>
          </cell>
        </row>
        <row r="7">
          <cell r="E7">
            <v>2</v>
          </cell>
        </row>
        <row r="8">
          <cell r="E8">
            <v>1</v>
          </cell>
        </row>
        <row r="9">
          <cell r="E9">
            <v>3</v>
          </cell>
        </row>
        <row r="10">
          <cell r="E10" t="str">
            <v>.</v>
          </cell>
        </row>
        <row r="11">
          <cell r="E11">
            <v>4</v>
          </cell>
        </row>
        <row r="12">
          <cell r="E12">
            <v>3</v>
          </cell>
        </row>
        <row r="13">
          <cell r="E13">
            <v>4</v>
          </cell>
        </row>
        <row r="14">
          <cell r="E14">
            <v>3</v>
          </cell>
        </row>
        <row r="15">
          <cell r="E15">
            <v>4</v>
          </cell>
        </row>
        <row r="16">
          <cell r="E16">
            <v>4</v>
          </cell>
        </row>
        <row r="17">
          <cell r="E17">
            <v>3</v>
          </cell>
        </row>
        <row r="18">
          <cell r="E18">
            <v>4</v>
          </cell>
        </row>
        <row r="19">
          <cell r="E19">
            <v>2</v>
          </cell>
        </row>
        <row r="21">
          <cell r="E21">
            <v>3</v>
          </cell>
        </row>
        <row r="22">
          <cell r="E22">
            <v>2</v>
          </cell>
        </row>
        <row r="23">
          <cell r="E23">
            <v>2</v>
          </cell>
        </row>
        <row r="25">
          <cell r="E25">
            <v>5</v>
          </cell>
        </row>
        <row r="26">
          <cell r="E26">
            <v>5</v>
          </cell>
        </row>
        <row r="28">
          <cell r="E28">
            <v>4</v>
          </cell>
        </row>
        <row r="29">
          <cell r="E29">
            <v>5</v>
          </cell>
        </row>
        <row r="30">
          <cell r="E30">
            <v>2</v>
          </cell>
        </row>
        <row r="31">
          <cell r="E31">
            <v>3</v>
          </cell>
        </row>
        <row r="32">
          <cell r="E32">
            <v>4</v>
          </cell>
        </row>
        <row r="33">
          <cell r="E33">
            <v>4</v>
          </cell>
        </row>
        <row r="34">
          <cell r="E34">
            <v>5</v>
          </cell>
        </row>
        <row r="35">
          <cell r="E35">
            <v>4</v>
          </cell>
        </row>
      </sheetData>
      <sheetData sheetId="1">
        <row r="2">
          <cell r="E2">
            <v>2</v>
          </cell>
        </row>
        <row r="3">
          <cell r="E3">
            <v>2</v>
          </cell>
        </row>
        <row r="4">
          <cell r="E4">
            <v>4</v>
          </cell>
        </row>
        <row r="5">
          <cell r="E5">
            <v>4</v>
          </cell>
        </row>
        <row r="6">
          <cell r="E6">
            <v>2</v>
          </cell>
        </row>
        <row r="7">
          <cell r="E7">
            <v>4</v>
          </cell>
        </row>
        <row r="8">
          <cell r="E8" t="str">
            <v>.</v>
          </cell>
        </row>
        <row r="9">
          <cell r="E9">
            <v>2</v>
          </cell>
        </row>
        <row r="10">
          <cell r="E10" t="str">
            <v>.</v>
          </cell>
        </row>
        <row r="11">
          <cell r="E11" t="str">
            <v>.</v>
          </cell>
        </row>
        <row r="12">
          <cell r="E12">
            <v>3</v>
          </cell>
        </row>
        <row r="13">
          <cell r="E13">
            <v>4</v>
          </cell>
        </row>
        <row r="14">
          <cell r="E14">
            <v>2</v>
          </cell>
        </row>
        <row r="15">
          <cell r="E15">
            <v>3</v>
          </cell>
        </row>
        <row r="16">
          <cell r="E16">
            <v>5</v>
          </cell>
        </row>
        <row r="17">
          <cell r="E17" t="str">
            <v>.</v>
          </cell>
        </row>
        <row r="18">
          <cell r="E18">
            <v>3</v>
          </cell>
        </row>
        <row r="19">
          <cell r="E19">
            <v>3</v>
          </cell>
        </row>
        <row r="20">
          <cell r="E20">
            <v>3</v>
          </cell>
        </row>
        <row r="21">
          <cell r="E21">
            <v>3</v>
          </cell>
        </row>
        <row r="22">
          <cell r="E22">
            <v>1</v>
          </cell>
        </row>
        <row r="23">
          <cell r="E23">
            <v>2</v>
          </cell>
        </row>
        <row r="24">
          <cell r="E24">
            <v>4</v>
          </cell>
        </row>
        <row r="25">
          <cell r="E25">
            <v>4</v>
          </cell>
        </row>
        <row r="26">
          <cell r="E26">
            <v>4</v>
          </cell>
        </row>
        <row r="27">
          <cell r="E27">
            <v>2</v>
          </cell>
        </row>
        <row r="28">
          <cell r="E28" t="str">
            <v>.</v>
          </cell>
        </row>
        <row r="29">
          <cell r="E29">
            <v>5</v>
          </cell>
        </row>
        <row r="30">
          <cell r="E30" t="str">
            <v>.</v>
          </cell>
        </row>
        <row r="31">
          <cell r="E31" t="str">
            <v>.</v>
          </cell>
        </row>
        <row r="32">
          <cell r="E32">
            <v>3</v>
          </cell>
        </row>
        <row r="33">
          <cell r="E33">
            <v>3</v>
          </cell>
        </row>
        <row r="34">
          <cell r="E34">
            <v>4</v>
          </cell>
        </row>
      </sheetData>
      <sheetData sheetId="2">
        <row r="2">
          <cell r="E2" t="str">
            <v>.</v>
          </cell>
        </row>
        <row r="3">
          <cell r="E3" t="str">
            <v>.</v>
          </cell>
        </row>
        <row r="4">
          <cell r="E4" t="str">
            <v>.</v>
          </cell>
        </row>
        <row r="5">
          <cell r="E5" t="str">
            <v>.</v>
          </cell>
        </row>
        <row r="6">
          <cell r="E6" t="str">
            <v>.</v>
          </cell>
        </row>
        <row r="7">
          <cell r="E7" t="str">
            <v>.</v>
          </cell>
        </row>
        <row r="8">
          <cell r="E8" t="str">
            <v>.</v>
          </cell>
        </row>
        <row r="9">
          <cell r="E9" t="str">
            <v>.</v>
          </cell>
        </row>
        <row r="10">
          <cell r="E10" t="str">
            <v>.</v>
          </cell>
        </row>
        <row r="11">
          <cell r="E11" t="str">
            <v>.</v>
          </cell>
        </row>
        <row r="12">
          <cell r="E12" t="str">
            <v>.</v>
          </cell>
        </row>
        <row r="13">
          <cell r="E13" t="str">
            <v>.</v>
          </cell>
        </row>
        <row r="14">
          <cell r="E14" t="str">
            <v>.</v>
          </cell>
        </row>
        <row r="15">
          <cell r="E15" t="str">
            <v>.</v>
          </cell>
        </row>
        <row r="16">
          <cell r="E16" t="str">
            <v>.</v>
          </cell>
        </row>
        <row r="17">
          <cell r="E17" t="str">
            <v>.</v>
          </cell>
        </row>
        <row r="18">
          <cell r="E18" t="str">
            <v>.</v>
          </cell>
        </row>
        <row r="19">
          <cell r="E19" t="str">
            <v>.</v>
          </cell>
        </row>
        <row r="20">
          <cell r="E20" t="str">
            <v>.</v>
          </cell>
        </row>
        <row r="21">
          <cell r="E21" t="str">
            <v>.</v>
          </cell>
        </row>
        <row r="22">
          <cell r="E22" t="str">
            <v>.</v>
          </cell>
        </row>
        <row r="23">
          <cell r="E23" t="str">
            <v>.</v>
          </cell>
        </row>
        <row r="24">
          <cell r="E24" t="str">
            <v>.</v>
          </cell>
        </row>
        <row r="25">
          <cell r="E25" t="str">
            <v>.</v>
          </cell>
        </row>
        <row r="26">
          <cell r="E26" t="str">
            <v>.</v>
          </cell>
        </row>
        <row r="27">
          <cell r="E27" t="str">
            <v>.</v>
          </cell>
        </row>
        <row r="28">
          <cell r="E28" t="str">
            <v>.</v>
          </cell>
        </row>
        <row r="29">
          <cell r="E29" t="str">
            <v>.</v>
          </cell>
        </row>
        <row r="30">
          <cell r="E30" t="str">
            <v>.</v>
          </cell>
        </row>
        <row r="31">
          <cell r="E31" t="str">
            <v>.</v>
          </cell>
        </row>
        <row r="32">
          <cell r="E32" t="str">
            <v>.</v>
          </cell>
        </row>
        <row r="33">
          <cell r="E33" t="str">
            <v>.</v>
          </cell>
        </row>
        <row r="34">
          <cell r="E34" t="str">
            <v>.</v>
          </cell>
        </row>
        <row r="35">
          <cell r="E35" t="str">
            <v>.</v>
          </cell>
        </row>
      </sheetData>
      <sheetData sheetId="3"/>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
  <sheetViews>
    <sheetView topLeftCell="A2" zoomScale="70" zoomScaleNormal="70" workbookViewId="0">
      <selection activeCell="P2" sqref="P2"/>
    </sheetView>
  </sheetViews>
  <sheetFormatPr defaultRowHeight="15.75"/>
  <cols>
    <col min="1" max="1" width="18.85546875" customWidth="1"/>
    <col min="2" max="2" width="12.42578125" customWidth="1"/>
    <col min="3" max="3" width="15.28515625" customWidth="1"/>
    <col min="4" max="4" width="18.140625" customWidth="1"/>
    <col min="6" max="7" width="12" customWidth="1"/>
    <col min="8" max="8" width="24.28515625" customWidth="1"/>
  </cols>
  <sheetData>
    <row r="1" spans="1:28" ht="409.5">
      <c r="A1" s="57" t="s">
        <v>450</v>
      </c>
      <c r="B1" s="57" t="s">
        <v>451</v>
      </c>
      <c r="C1" s="58" t="s">
        <v>452</v>
      </c>
      <c r="D1" s="59" t="s">
        <v>453</v>
      </c>
      <c r="E1" s="59" t="s">
        <v>454</v>
      </c>
      <c r="F1" s="59" t="s">
        <v>455</v>
      </c>
      <c r="G1" s="59" t="s">
        <v>456</v>
      </c>
      <c r="H1" s="59" t="s">
        <v>457</v>
      </c>
      <c r="I1" s="59" t="s">
        <v>458</v>
      </c>
      <c r="J1" s="59" t="s">
        <v>459</v>
      </c>
      <c r="K1" s="59" t="s">
        <v>460</v>
      </c>
      <c r="L1" s="59" t="s">
        <v>461</v>
      </c>
      <c r="M1" s="59" t="s">
        <v>462</v>
      </c>
      <c r="N1" s="59" t="s">
        <v>463</v>
      </c>
      <c r="O1" s="59" t="s">
        <v>464</v>
      </c>
      <c r="P1" s="59" t="s">
        <v>465</v>
      </c>
      <c r="Q1" s="59" t="s">
        <v>466</v>
      </c>
      <c r="R1" s="59" t="s">
        <v>467</v>
      </c>
      <c r="S1" s="59" t="s">
        <v>468</v>
      </c>
      <c r="T1" s="59" t="s">
        <v>469</v>
      </c>
      <c r="U1" s="59" t="s">
        <v>470</v>
      </c>
      <c r="V1" s="59" t="s">
        <v>471</v>
      </c>
      <c r="W1" s="59" t="s">
        <v>472</v>
      </c>
      <c r="X1" s="59" t="s">
        <v>473</v>
      </c>
      <c r="Y1" s="59" t="s">
        <v>474</v>
      </c>
      <c r="Z1" s="59" t="s">
        <v>475</v>
      </c>
      <c r="AA1" s="53" t="s">
        <v>476</v>
      </c>
      <c r="AB1" s="56" t="s">
        <v>477</v>
      </c>
    </row>
    <row r="2" spans="1:28" ht="109.9" customHeight="1">
      <c r="A2" s="62">
        <v>2106</v>
      </c>
      <c r="B2" s="63" t="s">
        <v>498</v>
      </c>
      <c r="C2" t="s">
        <v>499</v>
      </c>
      <c r="D2" s="62" t="s">
        <v>481</v>
      </c>
      <c r="E2" s="64">
        <v>64</v>
      </c>
      <c r="F2" s="64">
        <v>40</v>
      </c>
      <c r="G2" s="62" t="s">
        <v>482</v>
      </c>
      <c r="H2" s="62" t="s">
        <v>483</v>
      </c>
      <c r="I2" s="65"/>
      <c r="J2" s="62">
        <v>3</v>
      </c>
      <c r="K2" s="62" t="s">
        <v>484</v>
      </c>
      <c r="L2" s="62" t="s">
        <v>485</v>
      </c>
      <c r="M2" s="62" t="s">
        <v>486</v>
      </c>
      <c r="N2" s="62" t="s">
        <v>487</v>
      </c>
      <c r="O2" s="62" t="s">
        <v>488</v>
      </c>
      <c r="P2" s="62" t="s">
        <v>489</v>
      </c>
      <c r="Q2" s="66" t="s">
        <v>490</v>
      </c>
      <c r="R2" s="66" t="s">
        <v>491</v>
      </c>
      <c r="S2" s="66" t="s">
        <v>478</v>
      </c>
      <c r="T2" s="66" t="s">
        <v>492</v>
      </c>
      <c r="U2" s="66" t="s">
        <v>493</v>
      </c>
      <c r="V2" s="66" t="s">
        <v>479</v>
      </c>
      <c r="W2" s="62" t="s">
        <v>494</v>
      </c>
      <c r="X2" s="62" t="s">
        <v>495</v>
      </c>
      <c r="Y2" s="62" t="s">
        <v>496</v>
      </c>
      <c r="Z2" s="62" t="s">
        <v>497</v>
      </c>
      <c r="AA2" s="54" t="s">
        <v>480</v>
      </c>
      <c r="AB2" s="55" t="s">
        <v>582</v>
      </c>
    </row>
    <row r="4" spans="1:28">
      <c r="A4" s="7" t="s">
        <v>100</v>
      </c>
      <c r="B4" s="8"/>
      <c r="C4" s="8"/>
      <c r="D4" s="8"/>
      <c r="E4" s="8"/>
    </row>
    <row r="5" spans="1:28">
      <c r="A5" s="10" t="s">
        <v>42</v>
      </c>
      <c r="B5" s="10" t="s">
        <v>43</v>
      </c>
      <c r="C5" s="9" t="s">
        <v>44</v>
      </c>
      <c r="D5" s="9" t="s">
        <v>45</v>
      </c>
      <c r="E5" s="7" t="s">
        <v>46</v>
      </c>
      <c r="F5" s="4"/>
      <c r="J5" s="4"/>
      <c r="K5" s="4"/>
      <c r="N5" s="4"/>
      <c r="O5" s="4"/>
    </row>
    <row r="6" spans="1:28">
      <c r="A6" s="10"/>
      <c r="B6" s="10"/>
      <c r="C6" s="10" t="s">
        <v>528</v>
      </c>
      <c r="D6" s="10"/>
      <c r="E6" s="7"/>
      <c r="F6" s="4"/>
      <c r="J6" s="4"/>
      <c r="K6" s="4"/>
      <c r="L6" s="4"/>
      <c r="M6" s="4"/>
      <c r="N6" s="4"/>
      <c r="O6" s="4"/>
    </row>
    <row r="7" spans="1:28">
      <c r="A7" s="10"/>
      <c r="B7" s="10"/>
      <c r="C7" s="10" t="s">
        <v>529</v>
      </c>
      <c r="D7" s="10"/>
      <c r="E7" s="7"/>
      <c r="F7" s="4"/>
      <c r="I7" s="4"/>
      <c r="J7" s="4"/>
      <c r="K7" s="4"/>
      <c r="L7" s="4"/>
      <c r="M7" s="4"/>
      <c r="N7" s="4"/>
      <c r="O7" s="4"/>
    </row>
    <row r="8" spans="1:28">
      <c r="A8" s="10"/>
      <c r="B8" s="10"/>
      <c r="C8" s="10" t="s">
        <v>532</v>
      </c>
      <c r="D8" s="10"/>
      <c r="E8" s="7"/>
      <c r="F8" s="4"/>
      <c r="I8" s="4"/>
      <c r="J8" s="4"/>
      <c r="K8" s="4"/>
      <c r="L8" s="4"/>
      <c r="M8" s="4"/>
      <c r="N8" s="4"/>
      <c r="O8" s="4"/>
    </row>
    <row r="9" spans="1:28">
      <c r="A9" s="10" t="s">
        <v>531</v>
      </c>
      <c r="B9" s="10" t="s">
        <v>530</v>
      </c>
      <c r="C9" s="76" t="s">
        <v>533</v>
      </c>
      <c r="D9" s="10"/>
      <c r="E9" s="7"/>
      <c r="F9" s="4"/>
      <c r="J9" s="4"/>
      <c r="K9" s="4"/>
      <c r="L9" s="4"/>
      <c r="M9" s="4"/>
      <c r="N9" s="4"/>
      <c r="O9" s="4"/>
    </row>
    <row r="10" spans="1:28">
      <c r="A10" s="10"/>
      <c r="B10" s="10"/>
      <c r="C10" s="10"/>
      <c r="D10" s="10"/>
      <c r="E10" s="7"/>
      <c r="F10" s="4"/>
      <c r="J10" s="4"/>
      <c r="K10" s="4"/>
      <c r="L10" s="4"/>
      <c r="M10" s="4"/>
      <c r="N10" s="4"/>
      <c r="O10" s="4"/>
    </row>
    <row r="11" spans="1:28">
      <c r="A11" s="10"/>
      <c r="B11" s="10"/>
      <c r="C11" s="10"/>
      <c r="D11" s="10"/>
      <c r="E11" s="7"/>
      <c r="F11" s="4"/>
      <c r="G11" s="4"/>
      <c r="H11" s="4"/>
      <c r="I11" s="4"/>
      <c r="J11" s="4"/>
      <c r="K11" s="4"/>
      <c r="L11" s="4"/>
      <c r="M11" s="4"/>
      <c r="N11" s="4"/>
      <c r="O11" s="4"/>
    </row>
    <row r="12" spans="1:28">
      <c r="A12" s="10"/>
      <c r="B12" s="10"/>
      <c r="C12" s="10"/>
      <c r="D12" s="10"/>
      <c r="E12" s="7"/>
      <c r="F12" s="4"/>
      <c r="G12" s="4"/>
      <c r="H12" s="4"/>
      <c r="I12" s="4"/>
      <c r="J12" s="4"/>
      <c r="K12" s="4"/>
      <c r="L12" s="4"/>
      <c r="M12" s="4"/>
      <c r="N12" s="4"/>
      <c r="O12" s="4"/>
    </row>
    <row r="13" spans="1:28">
      <c r="A13" s="10"/>
      <c r="B13" s="10"/>
      <c r="C13" s="10"/>
      <c r="D13" s="10"/>
      <c r="E13" s="7"/>
      <c r="F13" s="4"/>
      <c r="J13" s="4"/>
      <c r="K13" s="4"/>
      <c r="N13" s="4"/>
      <c r="O13" s="4"/>
    </row>
    <row r="14" spans="1:28">
      <c r="A14" s="10"/>
      <c r="B14" s="10"/>
      <c r="C14" s="10"/>
      <c r="D14" s="10"/>
      <c r="E14" s="7"/>
      <c r="F14" s="4"/>
      <c r="J14" s="4"/>
      <c r="K14" s="4"/>
      <c r="L14" s="4"/>
      <c r="M14" s="4"/>
      <c r="N14" s="4"/>
      <c r="O14" s="4"/>
    </row>
    <row r="15" spans="1:28">
      <c r="A15" s="10"/>
      <c r="B15" s="10"/>
      <c r="C15" s="10"/>
      <c r="D15" s="10"/>
      <c r="E15" s="7"/>
      <c r="F15" s="4"/>
      <c r="I15" s="4"/>
      <c r="J15" s="4"/>
      <c r="K15" s="4"/>
      <c r="L15" s="4"/>
      <c r="M15" s="4"/>
      <c r="N15" s="4"/>
      <c r="O15" s="4"/>
    </row>
    <row r="16" spans="1:28">
      <c r="A16" s="10"/>
      <c r="B16" s="10"/>
      <c r="C16" s="10"/>
      <c r="D16" s="10"/>
      <c r="E16" s="7"/>
      <c r="F16" s="4"/>
      <c r="I16" s="4"/>
      <c r="J16" s="4"/>
      <c r="K16" s="4"/>
      <c r="L16" s="4"/>
      <c r="M16" s="4"/>
      <c r="N16" s="4"/>
      <c r="O16" s="4"/>
    </row>
    <row r="17" spans="1:15">
      <c r="A17" s="10"/>
      <c r="B17" s="10"/>
      <c r="C17" s="10"/>
      <c r="D17" s="10"/>
      <c r="E17" s="7"/>
      <c r="F17" s="4"/>
      <c r="I17" s="4"/>
      <c r="J17" s="4"/>
      <c r="K17" s="4"/>
      <c r="L17" s="4"/>
      <c r="M17" s="4"/>
      <c r="N17" s="4"/>
      <c r="O17" s="4"/>
    </row>
    <row r="18" spans="1:15">
      <c r="A18" s="10"/>
      <c r="B18" s="10"/>
      <c r="C18" s="9"/>
      <c r="D18" s="9"/>
      <c r="E18" s="7"/>
      <c r="F18" s="4"/>
      <c r="I18" s="4"/>
      <c r="J18" s="4"/>
      <c r="K18" s="4"/>
      <c r="L18" s="4"/>
      <c r="M18" s="4"/>
      <c r="N18" s="4"/>
      <c r="O18" s="4"/>
    </row>
    <row r="19" spans="1:15">
      <c r="A19" s="11"/>
      <c r="B19" s="12"/>
      <c r="C19" s="12"/>
      <c r="D19" s="12"/>
      <c r="E19" s="7"/>
      <c r="F19" s="4"/>
      <c r="I19" s="4"/>
      <c r="J19" s="4"/>
      <c r="K19" s="4"/>
      <c r="L19" s="4"/>
      <c r="M19" s="4"/>
      <c r="N19" s="4"/>
      <c r="O19" s="4"/>
    </row>
    <row r="20" spans="1:15">
      <c r="A20" s="7"/>
      <c r="B20" s="7"/>
      <c r="C20" s="7"/>
      <c r="D20" s="7"/>
      <c r="E20" s="7"/>
      <c r="F20" s="4"/>
      <c r="I20" s="4"/>
      <c r="J20" s="4"/>
      <c r="K20" s="4"/>
      <c r="L20" s="4"/>
      <c r="M20" s="4"/>
      <c r="N20" s="4"/>
      <c r="O20" s="4"/>
    </row>
    <row r="21" spans="1:15">
      <c r="A21" s="7" t="s">
        <v>51</v>
      </c>
      <c r="B21" s="7"/>
      <c r="C21" s="7"/>
      <c r="D21" s="7"/>
      <c r="E21" s="7"/>
      <c r="F21" s="4"/>
      <c r="I21" s="4"/>
      <c r="J21" s="4"/>
      <c r="K21" s="4"/>
      <c r="L21" s="4"/>
      <c r="M21" s="4"/>
      <c r="N21" s="4"/>
      <c r="O21" s="4"/>
    </row>
    <row r="22" spans="1:15">
      <c r="A22" s="13" t="s">
        <v>55</v>
      </c>
      <c r="B22" s="14" t="s">
        <v>56</v>
      </c>
      <c r="C22" s="7"/>
      <c r="D22" s="8"/>
      <c r="E22" s="8"/>
      <c r="I22" s="4"/>
      <c r="J22" s="4"/>
      <c r="K22" s="4"/>
      <c r="L22" s="4"/>
      <c r="M22" s="4"/>
      <c r="N22" s="4"/>
      <c r="O22" s="4"/>
    </row>
    <row r="23" spans="1:15" s="16" customFormat="1">
      <c r="A23" s="13"/>
      <c r="B23" s="28" t="s">
        <v>500</v>
      </c>
      <c r="C23" s="7"/>
      <c r="D23" s="8"/>
      <c r="E23" s="8"/>
      <c r="I23" s="4"/>
      <c r="J23" s="4"/>
      <c r="K23" s="4"/>
      <c r="L23" s="4"/>
      <c r="M23" s="4"/>
      <c r="N23" s="4"/>
      <c r="O23" s="4"/>
    </row>
    <row r="24" spans="1:15">
      <c r="A24" s="27"/>
      <c r="B24" s="28" t="s">
        <v>583</v>
      </c>
      <c r="C24" s="8"/>
      <c r="D24" s="8"/>
      <c r="E24" s="8"/>
      <c r="I24" s="4"/>
      <c r="J24" s="4"/>
      <c r="K24" s="4"/>
      <c r="L24" s="4"/>
      <c r="M24" s="4"/>
      <c r="N24" s="4"/>
      <c r="O24" s="4"/>
    </row>
    <row r="25" spans="1:15">
      <c r="A25" s="29"/>
      <c r="B25" s="28" t="s">
        <v>584</v>
      </c>
      <c r="I25" s="4"/>
      <c r="J25" s="4"/>
      <c r="K25" s="4"/>
      <c r="L25" s="4"/>
      <c r="M25" s="4"/>
      <c r="N25" s="4"/>
      <c r="O25" s="4"/>
    </row>
    <row r="26" spans="1:15">
      <c r="A26" s="15"/>
      <c r="B26" s="26"/>
    </row>
    <row r="27" spans="1:15">
      <c r="A27" s="15"/>
      <c r="B27" s="7"/>
    </row>
    <row r="28" spans="1:15">
      <c r="A28" s="15"/>
    </row>
  </sheetData>
  <phoneticPr fontId="6" type="noConversion"/>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5"/>
  <sheetViews>
    <sheetView topLeftCell="E1" zoomScale="80" zoomScaleNormal="80" workbookViewId="0">
      <pane ySplit="1" topLeftCell="A2" activePane="bottomLeft" state="frozen"/>
      <selection pane="bottomLeft" activeCell="G2" sqref="G2"/>
    </sheetView>
  </sheetViews>
  <sheetFormatPr defaultColWidth="9" defaultRowHeight="184.9" customHeight="1"/>
  <cols>
    <col min="1" max="25" width="38.5703125" style="60" customWidth="1"/>
    <col min="26" max="27" width="38.5703125" style="61" customWidth="1"/>
    <col min="28" max="16384" width="9" style="61"/>
  </cols>
  <sheetData>
    <row r="1" spans="1:27" s="52" customFormat="1" ht="129" customHeight="1">
      <c r="A1" s="72" t="s">
        <v>508</v>
      </c>
      <c r="B1" s="72" t="s">
        <v>509</v>
      </c>
      <c r="C1" s="72" t="s">
        <v>510</v>
      </c>
      <c r="D1" s="72" t="s">
        <v>511</v>
      </c>
      <c r="E1" s="72" t="s">
        <v>512</v>
      </c>
      <c r="F1" s="72" t="s">
        <v>513</v>
      </c>
      <c r="G1" s="73" t="s">
        <v>115</v>
      </c>
      <c r="H1" s="73" t="s">
        <v>514</v>
      </c>
      <c r="I1" s="74" t="s">
        <v>116</v>
      </c>
      <c r="J1" s="74" t="s">
        <v>117</v>
      </c>
      <c r="K1" s="74" t="s">
        <v>118</v>
      </c>
      <c r="L1" s="74" t="s">
        <v>515</v>
      </c>
      <c r="M1" s="74" t="s">
        <v>101</v>
      </c>
      <c r="N1" s="74" t="s">
        <v>516</v>
      </c>
      <c r="O1" s="74" t="s">
        <v>517</v>
      </c>
      <c r="P1" s="75" t="s">
        <v>518</v>
      </c>
      <c r="Q1" s="67" t="s">
        <v>119</v>
      </c>
      <c r="R1" s="68" t="s">
        <v>120</v>
      </c>
      <c r="S1" s="69" t="s">
        <v>519</v>
      </c>
      <c r="T1" s="70" t="s">
        <v>102</v>
      </c>
      <c r="U1" s="71" t="s">
        <v>103</v>
      </c>
      <c r="V1" s="71" t="s">
        <v>104</v>
      </c>
      <c r="W1" s="71" t="s">
        <v>105</v>
      </c>
      <c r="X1" s="71" t="s">
        <v>106</v>
      </c>
      <c r="Y1" s="71" t="s">
        <v>107</v>
      </c>
      <c r="Z1" s="71" t="s">
        <v>520</v>
      </c>
      <c r="AA1" s="71" t="s">
        <v>521</v>
      </c>
    </row>
    <row r="2" spans="1:27" ht="171.6" customHeight="1">
      <c r="A2" s="60" t="s">
        <v>527</v>
      </c>
      <c r="B2" s="60" t="s">
        <v>524</v>
      </c>
      <c r="C2" s="60" t="s">
        <v>429</v>
      </c>
      <c r="D2" s="60" t="s">
        <v>502</v>
      </c>
      <c r="E2" s="60" t="s">
        <v>503</v>
      </c>
      <c r="F2" s="60" t="s">
        <v>161</v>
      </c>
      <c r="G2" s="60" t="s">
        <v>504</v>
      </c>
      <c r="H2" s="60" t="s">
        <v>417</v>
      </c>
      <c r="I2" s="60" t="s">
        <v>539</v>
      </c>
      <c r="J2" s="60" t="s">
        <v>163</v>
      </c>
      <c r="K2" s="60" t="s">
        <v>422</v>
      </c>
      <c r="L2" s="60" t="s">
        <v>505</v>
      </c>
      <c r="M2" s="60" t="s">
        <v>536</v>
      </c>
      <c r="N2" s="60" t="s">
        <v>162</v>
      </c>
      <c r="O2" s="60" t="s">
        <v>160</v>
      </c>
      <c r="P2" s="60" t="s">
        <v>418</v>
      </c>
      <c r="Q2" s="60" t="s">
        <v>421</v>
      </c>
      <c r="S2" s="60" t="s">
        <v>168</v>
      </c>
      <c r="T2" s="60" t="s">
        <v>172</v>
      </c>
      <c r="U2" s="60" t="s">
        <v>430</v>
      </c>
      <c r="V2" s="60" t="s">
        <v>433</v>
      </c>
      <c r="W2" s="60" t="s">
        <v>436</v>
      </c>
      <c r="X2" s="60" t="s">
        <v>446</v>
      </c>
      <c r="Y2" s="60" t="s">
        <v>445</v>
      </c>
      <c r="Z2" s="60" t="s">
        <v>504</v>
      </c>
      <c r="AA2" s="60"/>
    </row>
    <row r="3" spans="1:27" ht="171.6" customHeight="1">
      <c r="B3" s="60" t="s">
        <v>442</v>
      </c>
      <c r="C3" s="60" t="s">
        <v>523</v>
      </c>
      <c r="F3" s="60" t="s">
        <v>164</v>
      </c>
      <c r="G3" s="60" t="s">
        <v>538</v>
      </c>
      <c r="H3" s="60" t="s">
        <v>418</v>
      </c>
      <c r="I3" s="60" t="s">
        <v>416</v>
      </c>
      <c r="J3" s="60" t="s">
        <v>165</v>
      </c>
      <c r="K3" s="60" t="s">
        <v>425</v>
      </c>
      <c r="L3" s="60" t="s">
        <v>506</v>
      </c>
      <c r="M3" s="60" t="s">
        <v>448</v>
      </c>
      <c r="N3" s="60" t="s">
        <v>171</v>
      </c>
      <c r="O3" s="60" t="s">
        <v>166</v>
      </c>
      <c r="T3" s="60" t="s">
        <v>507</v>
      </c>
      <c r="U3" s="60" t="s">
        <v>431</v>
      </c>
      <c r="V3" s="60" t="s">
        <v>434</v>
      </c>
      <c r="W3" s="60" t="s">
        <v>437</v>
      </c>
      <c r="Z3" s="60"/>
      <c r="AA3" s="60"/>
    </row>
    <row r="4" spans="1:27" ht="171.6" customHeight="1">
      <c r="B4" s="60" t="s">
        <v>443</v>
      </c>
      <c r="F4" s="60" t="s">
        <v>501</v>
      </c>
      <c r="G4" s="60" t="s">
        <v>421</v>
      </c>
      <c r="H4" s="60" t="s">
        <v>535</v>
      </c>
      <c r="I4" s="60" t="s">
        <v>534</v>
      </c>
      <c r="K4" s="60" t="s">
        <v>426</v>
      </c>
      <c r="L4" s="60" t="s">
        <v>522</v>
      </c>
      <c r="O4" s="60" t="s">
        <v>167</v>
      </c>
      <c r="U4" s="60" t="s">
        <v>432</v>
      </c>
      <c r="V4" s="60" t="s">
        <v>435</v>
      </c>
      <c r="W4" s="60" t="s">
        <v>438</v>
      </c>
      <c r="Z4" s="60"/>
      <c r="AA4" s="60"/>
    </row>
    <row r="5" spans="1:27" ht="171.6" customHeight="1">
      <c r="B5" s="60" t="s">
        <v>444</v>
      </c>
      <c r="F5" s="61"/>
      <c r="G5" s="60" t="s">
        <v>526</v>
      </c>
      <c r="I5" s="60" t="s">
        <v>537</v>
      </c>
      <c r="O5" s="60" t="s">
        <v>412</v>
      </c>
      <c r="U5" s="61"/>
      <c r="V5" s="61"/>
      <c r="W5" s="60" t="s">
        <v>439</v>
      </c>
      <c r="Z5" s="60"/>
      <c r="AA5" s="60"/>
    </row>
    <row r="6" spans="1:27" ht="171.6" customHeight="1">
      <c r="B6" s="60" t="s">
        <v>525</v>
      </c>
      <c r="G6" s="60" t="s">
        <v>447</v>
      </c>
      <c r="I6" s="60" t="s">
        <v>415</v>
      </c>
      <c r="O6" s="60" t="s">
        <v>413</v>
      </c>
      <c r="W6" s="60" t="s">
        <v>440</v>
      </c>
      <c r="Z6" s="60"/>
      <c r="AA6" s="60"/>
    </row>
    <row r="7" spans="1:27" ht="171.6" customHeight="1">
      <c r="B7" s="60" t="s">
        <v>162</v>
      </c>
      <c r="G7" s="60" t="s">
        <v>449</v>
      </c>
      <c r="I7" s="60" t="s">
        <v>169</v>
      </c>
      <c r="O7" s="60" t="s">
        <v>424</v>
      </c>
      <c r="W7" s="60" t="s">
        <v>441</v>
      </c>
      <c r="Z7" s="60"/>
      <c r="AA7" s="60"/>
    </row>
    <row r="8" spans="1:27" ht="171.6" customHeight="1">
      <c r="I8" s="60" t="s">
        <v>170</v>
      </c>
      <c r="O8" s="61"/>
      <c r="Z8" s="60"/>
      <c r="AA8" s="60"/>
    </row>
    <row r="9" spans="1:27" ht="171.6" customHeight="1">
      <c r="I9" s="60" t="s">
        <v>540</v>
      </c>
      <c r="O9" s="60" t="s">
        <v>423</v>
      </c>
      <c r="Z9" s="60"/>
      <c r="AA9" s="60"/>
    </row>
    <row r="10" spans="1:27" ht="171.6" customHeight="1">
      <c r="B10" s="61"/>
      <c r="I10" s="60" t="s">
        <v>541</v>
      </c>
      <c r="Z10" s="60"/>
      <c r="AA10" s="60"/>
    </row>
    <row r="11" spans="1:27" ht="171.6" customHeight="1">
      <c r="B11" s="61"/>
      <c r="I11" s="60" t="s">
        <v>414</v>
      </c>
      <c r="Z11" s="60"/>
      <c r="AA11" s="60"/>
    </row>
    <row r="12" spans="1:27" ht="171.6" customHeight="1">
      <c r="B12" s="61"/>
      <c r="I12" s="60" t="s">
        <v>419</v>
      </c>
      <c r="Z12" s="60"/>
      <c r="AA12" s="60"/>
    </row>
    <row r="13" spans="1:27" ht="171.6" customHeight="1">
      <c r="I13" s="61" t="s">
        <v>420</v>
      </c>
      <c r="Z13" s="60"/>
      <c r="AA13" s="60"/>
    </row>
    <row r="14" spans="1:27" ht="171.6" customHeight="1">
      <c r="I14" s="60" t="s">
        <v>427</v>
      </c>
      <c r="Z14" s="60"/>
      <c r="AA14" s="60"/>
    </row>
    <row r="15" spans="1:27" ht="171.6" customHeight="1">
      <c r="I15" s="60" t="s">
        <v>428</v>
      </c>
      <c r="Z15" s="60"/>
      <c r="AA15" s="60"/>
    </row>
    <row r="16" spans="1:27" ht="171.6" customHeight="1">
      <c r="I16" s="61"/>
      <c r="Z16" s="60"/>
      <c r="AA16" s="60"/>
    </row>
    <row r="17" spans="26:27" ht="171.6" customHeight="1">
      <c r="Z17" s="60"/>
      <c r="AA17" s="60"/>
    </row>
    <row r="18" spans="26:27" ht="171.6" customHeight="1">
      <c r="Z18" s="60"/>
      <c r="AA18" s="60"/>
    </row>
    <row r="19" spans="26:27" ht="171.6" customHeight="1">
      <c r="Z19" s="60"/>
      <c r="AA19" s="60"/>
    </row>
    <row r="20" spans="26:27" ht="171.6" customHeight="1">
      <c r="Z20" s="60"/>
      <c r="AA20" s="60"/>
    </row>
    <row r="21" spans="26:27" ht="171.6" customHeight="1"/>
    <row r="22" spans="26:27" ht="171.6" customHeight="1"/>
    <row r="23" spans="26:27" ht="171.6" customHeight="1"/>
    <row r="24" spans="26:27" ht="171.6" customHeight="1"/>
    <row r="25" spans="26:27" ht="171.6" customHeight="1"/>
    <row r="26" spans="26:27" ht="171.6" customHeight="1"/>
    <row r="27" spans="26:27" ht="171.6" customHeight="1"/>
    <row r="28" spans="26:27" ht="171.6" customHeight="1"/>
    <row r="29" spans="26:27" ht="171.6" customHeight="1"/>
    <row r="30" spans="26:27" ht="171.6" customHeight="1"/>
    <row r="31" spans="26:27" ht="171.6" customHeight="1"/>
    <row r="32" spans="26:27" ht="171.6" customHeight="1"/>
    <row r="33" ht="171.6" customHeight="1"/>
    <row r="34" ht="171.6" customHeight="1"/>
    <row r="35" ht="171.6" customHeight="1"/>
  </sheetData>
  <phoneticPr fontId="6" type="noConversion"/>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view="pageBreakPreview" topLeftCell="B1" zoomScale="96" zoomScaleNormal="80" zoomScaleSheetLayoutView="96" workbookViewId="0">
      <pane ySplit="1" topLeftCell="A2" activePane="bottomLeft" state="frozen"/>
      <selection pane="bottomLeft" activeCell="D3" sqref="D3"/>
    </sheetView>
  </sheetViews>
  <sheetFormatPr defaultRowHeight="15.75"/>
  <cols>
    <col min="1" max="1" width="35.28515625" customWidth="1"/>
    <col min="2" max="2" width="35.85546875" customWidth="1"/>
    <col min="3" max="3" width="35.85546875" style="16" customWidth="1"/>
    <col min="4" max="5" width="35.85546875" customWidth="1"/>
    <col min="6" max="6" width="35.85546875" hidden="1" customWidth="1"/>
    <col min="7" max="7" width="35.85546875" customWidth="1"/>
    <col min="8" max="8" width="46.7109375" customWidth="1"/>
  </cols>
  <sheetData>
    <row r="1" spans="1:9" s="16" customFormat="1" ht="99" customHeight="1">
      <c r="A1" s="30" t="s">
        <v>109</v>
      </c>
      <c r="B1" s="30" t="s">
        <v>110</v>
      </c>
      <c r="C1" s="30" t="s">
        <v>121</v>
      </c>
      <c r="D1" s="30" t="s">
        <v>111</v>
      </c>
      <c r="E1" s="30" t="s">
        <v>112</v>
      </c>
      <c r="F1" s="30" t="s">
        <v>113</v>
      </c>
      <c r="G1" s="30" t="s">
        <v>114</v>
      </c>
    </row>
    <row r="2" spans="1:9" ht="84.6" customHeight="1">
      <c r="A2" s="31" t="s">
        <v>547</v>
      </c>
      <c r="B2" s="31" t="s">
        <v>557</v>
      </c>
      <c r="C2" s="31" t="s">
        <v>563</v>
      </c>
      <c r="D2" s="31" t="s">
        <v>567</v>
      </c>
      <c r="E2" s="31" t="s">
        <v>570</v>
      </c>
      <c r="F2" s="32"/>
      <c r="G2" s="31" t="s">
        <v>574</v>
      </c>
      <c r="H2" s="16"/>
    </row>
    <row r="3" spans="1:9" ht="53.45" customHeight="1">
      <c r="A3" s="31" t="s">
        <v>542</v>
      </c>
      <c r="B3" s="31" t="s">
        <v>550</v>
      </c>
      <c r="C3" s="31" t="s">
        <v>564</v>
      </c>
      <c r="D3" s="31" t="s">
        <v>568</v>
      </c>
      <c r="E3" s="31" t="s">
        <v>569</v>
      </c>
      <c r="F3" s="32"/>
      <c r="G3" s="31" t="s">
        <v>575</v>
      </c>
      <c r="H3" s="25"/>
    </row>
    <row r="4" spans="1:9" ht="58.15" customHeight="1">
      <c r="A4" s="31" t="s">
        <v>543</v>
      </c>
      <c r="B4" s="31" t="s">
        <v>551</v>
      </c>
      <c r="C4" s="31" t="s">
        <v>558</v>
      </c>
      <c r="E4" s="31" t="s">
        <v>572</v>
      </c>
      <c r="F4" s="32"/>
      <c r="G4" s="31" t="s">
        <v>576</v>
      </c>
      <c r="H4" s="25"/>
    </row>
    <row r="5" spans="1:9" ht="63.6" customHeight="1">
      <c r="A5" s="31" t="s">
        <v>571</v>
      </c>
      <c r="B5" s="31" t="s">
        <v>561</v>
      </c>
      <c r="C5" s="31" t="s">
        <v>565</v>
      </c>
      <c r="D5" s="33"/>
      <c r="E5" s="31" t="s">
        <v>573</v>
      </c>
      <c r="F5" s="32"/>
      <c r="H5" s="24"/>
      <c r="I5" s="25"/>
    </row>
    <row r="6" spans="1:9" ht="57" customHeight="1">
      <c r="A6" s="31" t="s">
        <v>544</v>
      </c>
      <c r="B6" s="31" t="s">
        <v>552</v>
      </c>
      <c r="C6" s="31" t="s">
        <v>560</v>
      </c>
      <c r="D6" s="33"/>
      <c r="E6" s="31"/>
      <c r="F6" s="32"/>
      <c r="H6" s="24"/>
      <c r="I6" s="25"/>
    </row>
    <row r="7" spans="1:9" ht="49.9" customHeight="1">
      <c r="A7" s="31" t="s">
        <v>546</v>
      </c>
      <c r="B7" s="31" t="s">
        <v>553</v>
      </c>
      <c r="C7" s="31" t="s">
        <v>566</v>
      </c>
      <c r="D7" s="33"/>
      <c r="E7" s="31"/>
      <c r="F7" s="32"/>
      <c r="G7" s="32"/>
    </row>
    <row r="8" spans="1:9" ht="49.9" customHeight="1">
      <c r="A8" s="31" t="s">
        <v>545</v>
      </c>
      <c r="B8" s="31" t="s">
        <v>554</v>
      </c>
      <c r="C8" s="31" t="s">
        <v>562</v>
      </c>
      <c r="D8" s="32"/>
      <c r="F8" s="32"/>
      <c r="G8" s="32"/>
    </row>
    <row r="9" spans="1:9" ht="49.9" customHeight="1">
      <c r="A9" s="31"/>
      <c r="B9" s="31" t="s">
        <v>559</v>
      </c>
      <c r="D9" s="32"/>
      <c r="E9" s="32"/>
      <c r="F9" s="32"/>
      <c r="G9" s="32"/>
    </row>
    <row r="10" spans="1:9" ht="49.9" customHeight="1">
      <c r="A10" s="31"/>
      <c r="B10" s="31" t="s">
        <v>555</v>
      </c>
      <c r="D10" s="32"/>
      <c r="E10" s="32"/>
      <c r="F10" s="32"/>
      <c r="G10" s="32"/>
    </row>
    <row r="11" spans="1:9" ht="49.9" customHeight="1">
      <c r="A11" s="31"/>
      <c r="B11" s="31" t="s">
        <v>556</v>
      </c>
      <c r="D11" s="32"/>
      <c r="E11" s="32"/>
      <c r="F11" s="32"/>
      <c r="G11" s="32"/>
    </row>
    <row r="12" spans="1:9" ht="43.15" customHeight="1">
      <c r="A12" s="31"/>
      <c r="B12" s="31" t="s">
        <v>549</v>
      </c>
      <c r="C12" s="32"/>
      <c r="D12" s="32"/>
      <c r="E12" s="32"/>
      <c r="F12" s="32"/>
      <c r="G12" s="32"/>
    </row>
    <row r="13" spans="1:9" ht="30">
      <c r="A13" s="31"/>
      <c r="B13" s="31" t="s">
        <v>548</v>
      </c>
      <c r="C13" s="33"/>
      <c r="D13" s="33"/>
      <c r="E13" s="33"/>
      <c r="F13" s="33"/>
      <c r="G13" s="33"/>
    </row>
  </sheetData>
  <phoneticPr fontId="6" type="noConversion"/>
  <printOptions horizontalCentered="1" verticalCentered="1"/>
  <pageMargins left="0.23622047244094491" right="0.23622047244094491" top="0.74803149606299213" bottom="0.74803149606299213" header="0.31496062992125984" footer="0.31496062992125984"/>
  <pageSetup paperSize="9" scale="6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election sqref="A1:J58"/>
    </sheetView>
  </sheetViews>
  <sheetFormatPr defaultColWidth="12.85546875" defaultRowHeight="16.5"/>
  <cols>
    <col min="1" max="1" width="7.42578125" style="1" customWidth="1"/>
    <col min="2" max="10" width="11.42578125" style="1" customWidth="1"/>
    <col min="11" max="11" width="6.7109375" style="1" customWidth="1"/>
    <col min="12" max="256" width="12.85546875" style="1"/>
    <col min="257" max="257" width="7.42578125" style="1" customWidth="1"/>
    <col min="258" max="266" width="11.42578125" style="1" customWidth="1"/>
    <col min="267" max="267" width="6.7109375" style="1" customWidth="1"/>
    <col min="268" max="512" width="12.85546875" style="1"/>
    <col min="513" max="513" width="7.42578125" style="1" customWidth="1"/>
    <col min="514" max="522" width="11.42578125" style="1" customWidth="1"/>
    <col min="523" max="523" width="6.7109375" style="1" customWidth="1"/>
    <col min="524" max="768" width="12.85546875" style="1"/>
    <col min="769" max="769" width="7.42578125" style="1" customWidth="1"/>
    <col min="770" max="778" width="11.42578125" style="1" customWidth="1"/>
    <col min="779" max="779" width="6.7109375" style="1" customWidth="1"/>
    <col min="780" max="1024" width="12.85546875" style="1"/>
    <col min="1025" max="1025" width="7.42578125" style="1" customWidth="1"/>
    <col min="1026" max="1034" width="11.42578125" style="1" customWidth="1"/>
    <col min="1035" max="1035" width="6.7109375" style="1" customWidth="1"/>
    <col min="1036" max="1280" width="12.85546875" style="1"/>
    <col min="1281" max="1281" width="7.42578125" style="1" customWidth="1"/>
    <col min="1282" max="1290" width="11.42578125" style="1" customWidth="1"/>
    <col min="1291" max="1291" width="6.7109375" style="1" customWidth="1"/>
    <col min="1292" max="1536" width="12.85546875" style="1"/>
    <col min="1537" max="1537" width="7.42578125" style="1" customWidth="1"/>
    <col min="1538" max="1546" width="11.42578125" style="1" customWidth="1"/>
    <col min="1547" max="1547" width="6.7109375" style="1" customWidth="1"/>
    <col min="1548" max="1792" width="12.85546875" style="1"/>
    <col min="1793" max="1793" width="7.42578125" style="1" customWidth="1"/>
    <col min="1794" max="1802" width="11.42578125" style="1" customWidth="1"/>
    <col min="1803" max="1803" width="6.7109375" style="1" customWidth="1"/>
    <col min="1804" max="2048" width="12.85546875" style="1"/>
    <col min="2049" max="2049" width="7.42578125" style="1" customWidth="1"/>
    <col min="2050" max="2058" width="11.42578125" style="1" customWidth="1"/>
    <col min="2059" max="2059" width="6.7109375" style="1" customWidth="1"/>
    <col min="2060" max="2304" width="12.85546875" style="1"/>
    <col min="2305" max="2305" width="7.42578125" style="1" customWidth="1"/>
    <col min="2306" max="2314" width="11.42578125" style="1" customWidth="1"/>
    <col min="2315" max="2315" width="6.7109375" style="1" customWidth="1"/>
    <col min="2316" max="2560" width="12.85546875" style="1"/>
    <col min="2561" max="2561" width="7.42578125" style="1" customWidth="1"/>
    <col min="2562" max="2570" width="11.42578125" style="1" customWidth="1"/>
    <col min="2571" max="2571" width="6.7109375" style="1" customWidth="1"/>
    <col min="2572" max="2816" width="12.85546875" style="1"/>
    <col min="2817" max="2817" width="7.42578125" style="1" customWidth="1"/>
    <col min="2818" max="2826" width="11.42578125" style="1" customWidth="1"/>
    <col min="2827" max="2827" width="6.7109375" style="1" customWidth="1"/>
    <col min="2828" max="3072" width="12.85546875" style="1"/>
    <col min="3073" max="3073" width="7.42578125" style="1" customWidth="1"/>
    <col min="3074" max="3082" width="11.42578125" style="1" customWidth="1"/>
    <col min="3083" max="3083" width="6.7109375" style="1" customWidth="1"/>
    <col min="3084" max="3328" width="12.85546875" style="1"/>
    <col min="3329" max="3329" width="7.42578125" style="1" customWidth="1"/>
    <col min="3330" max="3338" width="11.42578125" style="1" customWidth="1"/>
    <col min="3339" max="3339" width="6.7109375" style="1" customWidth="1"/>
    <col min="3340" max="3584" width="12.85546875" style="1"/>
    <col min="3585" max="3585" width="7.42578125" style="1" customWidth="1"/>
    <col min="3586" max="3594" width="11.42578125" style="1" customWidth="1"/>
    <col min="3595" max="3595" width="6.7109375" style="1" customWidth="1"/>
    <col min="3596" max="3840" width="12.85546875" style="1"/>
    <col min="3841" max="3841" width="7.42578125" style="1" customWidth="1"/>
    <col min="3842" max="3850" width="11.42578125" style="1" customWidth="1"/>
    <col min="3851" max="3851" width="6.7109375" style="1" customWidth="1"/>
    <col min="3852" max="4096" width="12.85546875" style="1"/>
    <col min="4097" max="4097" width="7.42578125" style="1" customWidth="1"/>
    <col min="4098" max="4106" width="11.42578125" style="1" customWidth="1"/>
    <col min="4107" max="4107" width="6.7109375" style="1" customWidth="1"/>
    <col min="4108" max="4352" width="12.85546875" style="1"/>
    <col min="4353" max="4353" width="7.42578125" style="1" customWidth="1"/>
    <col min="4354" max="4362" width="11.42578125" style="1" customWidth="1"/>
    <col min="4363" max="4363" width="6.7109375" style="1" customWidth="1"/>
    <col min="4364" max="4608" width="12.85546875" style="1"/>
    <col min="4609" max="4609" width="7.42578125" style="1" customWidth="1"/>
    <col min="4610" max="4618" width="11.42578125" style="1" customWidth="1"/>
    <col min="4619" max="4619" width="6.7109375" style="1" customWidth="1"/>
    <col min="4620" max="4864" width="12.85546875" style="1"/>
    <col min="4865" max="4865" width="7.42578125" style="1" customWidth="1"/>
    <col min="4866" max="4874" width="11.42578125" style="1" customWidth="1"/>
    <col min="4875" max="4875" width="6.7109375" style="1" customWidth="1"/>
    <col min="4876" max="5120" width="12.85546875" style="1"/>
    <col min="5121" max="5121" width="7.42578125" style="1" customWidth="1"/>
    <col min="5122" max="5130" width="11.42578125" style="1" customWidth="1"/>
    <col min="5131" max="5131" width="6.7109375" style="1" customWidth="1"/>
    <col min="5132" max="5376" width="12.85546875" style="1"/>
    <col min="5377" max="5377" width="7.42578125" style="1" customWidth="1"/>
    <col min="5378" max="5386" width="11.42578125" style="1" customWidth="1"/>
    <col min="5387" max="5387" width="6.7109375" style="1" customWidth="1"/>
    <col min="5388" max="5632" width="12.85546875" style="1"/>
    <col min="5633" max="5633" width="7.42578125" style="1" customWidth="1"/>
    <col min="5634" max="5642" width="11.42578125" style="1" customWidth="1"/>
    <col min="5643" max="5643" width="6.7109375" style="1" customWidth="1"/>
    <col min="5644" max="5888" width="12.85546875" style="1"/>
    <col min="5889" max="5889" width="7.42578125" style="1" customWidth="1"/>
    <col min="5890" max="5898" width="11.42578125" style="1" customWidth="1"/>
    <col min="5899" max="5899" width="6.7109375" style="1" customWidth="1"/>
    <col min="5900" max="6144" width="12.85546875" style="1"/>
    <col min="6145" max="6145" width="7.42578125" style="1" customWidth="1"/>
    <col min="6146" max="6154" width="11.42578125" style="1" customWidth="1"/>
    <col min="6155" max="6155" width="6.7109375" style="1" customWidth="1"/>
    <col min="6156" max="6400" width="12.85546875" style="1"/>
    <col min="6401" max="6401" width="7.42578125" style="1" customWidth="1"/>
    <col min="6402" max="6410" width="11.42578125" style="1" customWidth="1"/>
    <col min="6411" max="6411" width="6.7109375" style="1" customWidth="1"/>
    <col min="6412" max="6656" width="12.85546875" style="1"/>
    <col min="6657" max="6657" width="7.42578125" style="1" customWidth="1"/>
    <col min="6658" max="6666" width="11.42578125" style="1" customWidth="1"/>
    <col min="6667" max="6667" width="6.7109375" style="1" customWidth="1"/>
    <col min="6668" max="6912" width="12.85546875" style="1"/>
    <col min="6913" max="6913" width="7.42578125" style="1" customWidth="1"/>
    <col min="6914" max="6922" width="11.42578125" style="1" customWidth="1"/>
    <col min="6923" max="6923" width="6.7109375" style="1" customWidth="1"/>
    <col min="6924" max="7168" width="12.85546875" style="1"/>
    <col min="7169" max="7169" width="7.42578125" style="1" customWidth="1"/>
    <col min="7170" max="7178" width="11.42578125" style="1" customWidth="1"/>
    <col min="7179" max="7179" width="6.7109375" style="1" customWidth="1"/>
    <col min="7180" max="7424" width="12.85546875" style="1"/>
    <col min="7425" max="7425" width="7.42578125" style="1" customWidth="1"/>
    <col min="7426" max="7434" width="11.42578125" style="1" customWidth="1"/>
    <col min="7435" max="7435" width="6.7109375" style="1" customWidth="1"/>
    <col min="7436" max="7680" width="12.85546875" style="1"/>
    <col min="7681" max="7681" width="7.42578125" style="1" customWidth="1"/>
    <col min="7682" max="7690" width="11.42578125" style="1" customWidth="1"/>
    <col min="7691" max="7691" width="6.7109375" style="1" customWidth="1"/>
    <col min="7692" max="7936" width="12.85546875" style="1"/>
    <col min="7937" max="7937" width="7.42578125" style="1" customWidth="1"/>
    <col min="7938" max="7946" width="11.42578125" style="1" customWidth="1"/>
    <col min="7947" max="7947" width="6.7109375" style="1" customWidth="1"/>
    <col min="7948" max="8192" width="12.85546875" style="1"/>
    <col min="8193" max="8193" width="7.42578125" style="1" customWidth="1"/>
    <col min="8194" max="8202" width="11.42578125" style="1" customWidth="1"/>
    <col min="8203" max="8203" width="6.7109375" style="1" customWidth="1"/>
    <col min="8204" max="8448" width="12.85546875" style="1"/>
    <col min="8449" max="8449" width="7.42578125" style="1" customWidth="1"/>
    <col min="8450" max="8458" width="11.42578125" style="1" customWidth="1"/>
    <col min="8459" max="8459" width="6.7109375" style="1" customWidth="1"/>
    <col min="8460" max="8704" width="12.85546875" style="1"/>
    <col min="8705" max="8705" width="7.42578125" style="1" customWidth="1"/>
    <col min="8706" max="8714" width="11.42578125" style="1" customWidth="1"/>
    <col min="8715" max="8715" width="6.7109375" style="1" customWidth="1"/>
    <col min="8716" max="8960" width="12.85546875" style="1"/>
    <col min="8961" max="8961" width="7.42578125" style="1" customWidth="1"/>
    <col min="8962" max="8970" width="11.42578125" style="1" customWidth="1"/>
    <col min="8971" max="8971" width="6.7109375" style="1" customWidth="1"/>
    <col min="8972" max="9216" width="12.85546875" style="1"/>
    <col min="9217" max="9217" width="7.42578125" style="1" customWidth="1"/>
    <col min="9218" max="9226" width="11.42578125" style="1" customWidth="1"/>
    <col min="9227" max="9227" width="6.7109375" style="1" customWidth="1"/>
    <col min="9228" max="9472" width="12.85546875" style="1"/>
    <col min="9473" max="9473" width="7.42578125" style="1" customWidth="1"/>
    <col min="9474" max="9482" width="11.42578125" style="1" customWidth="1"/>
    <col min="9483" max="9483" width="6.7109375" style="1" customWidth="1"/>
    <col min="9484" max="9728" width="12.85546875" style="1"/>
    <col min="9729" max="9729" width="7.42578125" style="1" customWidth="1"/>
    <col min="9730" max="9738" width="11.42578125" style="1" customWidth="1"/>
    <col min="9739" max="9739" width="6.7109375" style="1" customWidth="1"/>
    <col min="9740" max="9984" width="12.85546875" style="1"/>
    <col min="9985" max="9985" width="7.42578125" style="1" customWidth="1"/>
    <col min="9986" max="9994" width="11.42578125" style="1" customWidth="1"/>
    <col min="9995" max="9995" width="6.7109375" style="1" customWidth="1"/>
    <col min="9996" max="10240" width="12.85546875" style="1"/>
    <col min="10241" max="10241" width="7.42578125" style="1" customWidth="1"/>
    <col min="10242" max="10250" width="11.42578125" style="1" customWidth="1"/>
    <col min="10251" max="10251" width="6.7109375" style="1" customWidth="1"/>
    <col min="10252" max="10496" width="12.85546875" style="1"/>
    <col min="10497" max="10497" width="7.42578125" style="1" customWidth="1"/>
    <col min="10498" max="10506" width="11.42578125" style="1" customWidth="1"/>
    <col min="10507" max="10507" width="6.7109375" style="1" customWidth="1"/>
    <col min="10508" max="10752" width="12.85546875" style="1"/>
    <col min="10753" max="10753" width="7.42578125" style="1" customWidth="1"/>
    <col min="10754" max="10762" width="11.42578125" style="1" customWidth="1"/>
    <col min="10763" max="10763" width="6.7109375" style="1" customWidth="1"/>
    <col min="10764" max="11008" width="12.85546875" style="1"/>
    <col min="11009" max="11009" width="7.42578125" style="1" customWidth="1"/>
    <col min="11010" max="11018" width="11.42578125" style="1" customWidth="1"/>
    <col min="11019" max="11019" width="6.7109375" style="1" customWidth="1"/>
    <col min="11020" max="11264" width="12.85546875" style="1"/>
    <col min="11265" max="11265" width="7.42578125" style="1" customWidth="1"/>
    <col min="11266" max="11274" width="11.42578125" style="1" customWidth="1"/>
    <col min="11275" max="11275" width="6.7109375" style="1" customWidth="1"/>
    <col min="11276" max="11520" width="12.85546875" style="1"/>
    <col min="11521" max="11521" width="7.42578125" style="1" customWidth="1"/>
    <col min="11522" max="11530" width="11.42578125" style="1" customWidth="1"/>
    <col min="11531" max="11531" width="6.7109375" style="1" customWidth="1"/>
    <col min="11532" max="11776" width="12.85546875" style="1"/>
    <col min="11777" max="11777" width="7.42578125" style="1" customWidth="1"/>
    <col min="11778" max="11786" width="11.42578125" style="1" customWidth="1"/>
    <col min="11787" max="11787" width="6.7109375" style="1" customWidth="1"/>
    <col min="11788" max="12032" width="12.85546875" style="1"/>
    <col min="12033" max="12033" width="7.42578125" style="1" customWidth="1"/>
    <col min="12034" max="12042" width="11.42578125" style="1" customWidth="1"/>
    <col min="12043" max="12043" width="6.7109375" style="1" customWidth="1"/>
    <col min="12044" max="12288" width="12.85546875" style="1"/>
    <col min="12289" max="12289" width="7.42578125" style="1" customWidth="1"/>
    <col min="12290" max="12298" width="11.42578125" style="1" customWidth="1"/>
    <col min="12299" max="12299" width="6.7109375" style="1" customWidth="1"/>
    <col min="12300" max="12544" width="12.85546875" style="1"/>
    <col min="12545" max="12545" width="7.42578125" style="1" customWidth="1"/>
    <col min="12546" max="12554" width="11.42578125" style="1" customWidth="1"/>
    <col min="12555" max="12555" width="6.7109375" style="1" customWidth="1"/>
    <col min="12556" max="12800" width="12.85546875" style="1"/>
    <col min="12801" max="12801" width="7.42578125" style="1" customWidth="1"/>
    <col min="12802" max="12810" width="11.42578125" style="1" customWidth="1"/>
    <col min="12811" max="12811" width="6.7109375" style="1" customWidth="1"/>
    <col min="12812" max="13056" width="12.85546875" style="1"/>
    <col min="13057" max="13057" width="7.42578125" style="1" customWidth="1"/>
    <col min="13058" max="13066" width="11.42578125" style="1" customWidth="1"/>
    <col min="13067" max="13067" width="6.7109375" style="1" customWidth="1"/>
    <col min="13068" max="13312" width="12.85546875" style="1"/>
    <col min="13313" max="13313" width="7.42578125" style="1" customWidth="1"/>
    <col min="13314" max="13322" width="11.42578125" style="1" customWidth="1"/>
    <col min="13323" max="13323" width="6.7109375" style="1" customWidth="1"/>
    <col min="13324" max="13568" width="12.85546875" style="1"/>
    <col min="13569" max="13569" width="7.42578125" style="1" customWidth="1"/>
    <col min="13570" max="13578" width="11.42578125" style="1" customWidth="1"/>
    <col min="13579" max="13579" width="6.7109375" style="1" customWidth="1"/>
    <col min="13580" max="13824" width="12.85546875" style="1"/>
    <col min="13825" max="13825" width="7.42578125" style="1" customWidth="1"/>
    <col min="13826" max="13834" width="11.42578125" style="1" customWidth="1"/>
    <col min="13835" max="13835" width="6.7109375" style="1" customWidth="1"/>
    <col min="13836" max="14080" width="12.85546875" style="1"/>
    <col min="14081" max="14081" width="7.42578125" style="1" customWidth="1"/>
    <col min="14082" max="14090" width="11.42578125" style="1" customWidth="1"/>
    <col min="14091" max="14091" width="6.7109375" style="1" customWidth="1"/>
    <col min="14092" max="14336" width="12.85546875" style="1"/>
    <col min="14337" max="14337" width="7.42578125" style="1" customWidth="1"/>
    <col min="14338" max="14346" width="11.42578125" style="1" customWidth="1"/>
    <col min="14347" max="14347" width="6.7109375" style="1" customWidth="1"/>
    <col min="14348" max="14592" width="12.85546875" style="1"/>
    <col min="14593" max="14593" width="7.42578125" style="1" customWidth="1"/>
    <col min="14594" max="14602" width="11.42578125" style="1" customWidth="1"/>
    <col min="14603" max="14603" width="6.7109375" style="1" customWidth="1"/>
    <col min="14604" max="14848" width="12.85546875" style="1"/>
    <col min="14849" max="14849" width="7.42578125" style="1" customWidth="1"/>
    <col min="14850" max="14858" width="11.42578125" style="1" customWidth="1"/>
    <col min="14859" max="14859" width="6.7109375" style="1" customWidth="1"/>
    <col min="14860" max="15104" width="12.85546875" style="1"/>
    <col min="15105" max="15105" width="7.42578125" style="1" customWidth="1"/>
    <col min="15106" max="15114" width="11.42578125" style="1" customWidth="1"/>
    <col min="15115" max="15115" width="6.7109375" style="1" customWidth="1"/>
    <col min="15116" max="15360" width="12.85546875" style="1"/>
    <col min="15361" max="15361" width="7.42578125" style="1" customWidth="1"/>
    <col min="15362" max="15370" width="11.42578125" style="1" customWidth="1"/>
    <col min="15371" max="15371" width="6.7109375" style="1" customWidth="1"/>
    <col min="15372" max="15616" width="12.85546875" style="1"/>
    <col min="15617" max="15617" width="7.42578125" style="1" customWidth="1"/>
    <col min="15618" max="15626" width="11.42578125" style="1" customWidth="1"/>
    <col min="15627" max="15627" width="6.7109375" style="1" customWidth="1"/>
    <col min="15628" max="15872" width="12.85546875" style="1"/>
    <col min="15873" max="15873" width="7.42578125" style="1" customWidth="1"/>
    <col min="15874" max="15882" width="11.42578125" style="1" customWidth="1"/>
    <col min="15883" max="15883" width="6.7109375" style="1" customWidth="1"/>
    <col min="15884" max="16128" width="12.85546875" style="1"/>
    <col min="16129" max="16129" width="7.42578125" style="1" customWidth="1"/>
    <col min="16130" max="16138" width="11.42578125" style="1" customWidth="1"/>
    <col min="16139" max="16139" width="6.7109375" style="1" customWidth="1"/>
    <col min="16140" max="16384" width="12.85546875" style="1"/>
  </cols>
  <sheetData>
    <row r="1" spans="1:11" ht="19.5" thickBot="1">
      <c r="A1" s="80" t="s">
        <v>173</v>
      </c>
      <c r="B1" s="81"/>
      <c r="C1" s="81"/>
      <c r="D1" s="81"/>
      <c r="E1" s="81"/>
      <c r="F1" s="81"/>
      <c r="G1" s="81"/>
      <c r="H1" s="81"/>
      <c r="I1" s="81"/>
      <c r="J1" s="82"/>
      <c r="K1" s="17"/>
    </row>
    <row r="2" spans="1:11" ht="28.5" customHeight="1">
      <c r="A2" s="83" t="s">
        <v>174</v>
      </c>
      <c r="B2" s="84"/>
      <c r="C2" s="84"/>
      <c r="D2" s="84"/>
      <c r="E2" s="84"/>
      <c r="F2" s="84"/>
      <c r="G2" s="84"/>
      <c r="H2" s="84"/>
      <c r="I2" s="84"/>
      <c r="J2" s="85"/>
      <c r="K2" s="17"/>
    </row>
    <row r="3" spans="1:11" ht="28.5" customHeight="1">
      <c r="A3" s="86"/>
      <c r="B3" s="87"/>
      <c r="C3" s="87"/>
      <c r="D3" s="87"/>
      <c r="E3" s="87"/>
      <c r="F3" s="87"/>
      <c r="G3" s="87"/>
      <c r="H3" s="87"/>
      <c r="I3" s="87"/>
      <c r="J3" s="88"/>
      <c r="K3" s="18"/>
    </row>
    <row r="4" spans="1:11" ht="28.5" customHeight="1">
      <c r="A4" s="86"/>
      <c r="B4" s="87"/>
      <c r="C4" s="87"/>
      <c r="D4" s="87"/>
      <c r="E4" s="87"/>
      <c r="F4" s="87"/>
      <c r="G4" s="87"/>
      <c r="H4" s="87"/>
      <c r="I4" s="87"/>
      <c r="J4" s="88"/>
      <c r="K4" s="18"/>
    </row>
    <row r="5" spans="1:11" ht="28.5" customHeight="1">
      <c r="A5" s="86"/>
      <c r="B5" s="87"/>
      <c r="C5" s="87"/>
      <c r="D5" s="87"/>
      <c r="E5" s="87"/>
      <c r="F5" s="87"/>
      <c r="G5" s="87"/>
      <c r="H5" s="87"/>
      <c r="I5" s="87"/>
      <c r="J5" s="88"/>
      <c r="K5" s="18"/>
    </row>
    <row r="6" spans="1:11" ht="28.5" customHeight="1" thickBot="1">
      <c r="A6" s="89"/>
      <c r="B6" s="90"/>
      <c r="C6" s="90"/>
      <c r="D6" s="90"/>
      <c r="E6" s="90"/>
      <c r="F6" s="90"/>
      <c r="G6" s="90"/>
      <c r="H6" s="90"/>
      <c r="I6" s="90"/>
      <c r="J6" s="91"/>
      <c r="K6" s="18"/>
    </row>
    <row r="7" spans="1:11" ht="12" customHeight="1">
      <c r="A7" s="92" t="s">
        <v>175</v>
      </c>
      <c r="B7" s="93"/>
      <c r="C7" s="93"/>
      <c r="D7" s="93"/>
      <c r="E7" s="93"/>
      <c r="F7" s="93"/>
      <c r="G7" s="93"/>
      <c r="H7" s="93"/>
      <c r="I7" s="93"/>
      <c r="J7" s="94"/>
      <c r="K7" s="18"/>
    </row>
    <row r="8" spans="1:11" ht="12" customHeight="1" thickBot="1">
      <c r="A8" s="95"/>
      <c r="B8" s="96"/>
      <c r="C8" s="96"/>
      <c r="D8" s="96"/>
      <c r="E8" s="96"/>
      <c r="F8" s="96"/>
      <c r="G8" s="96"/>
      <c r="H8" s="96"/>
      <c r="I8" s="96"/>
      <c r="J8" s="97"/>
      <c r="K8" s="18"/>
    </row>
    <row r="9" spans="1:11" ht="27" customHeight="1">
      <c r="A9" s="34" t="s">
        <v>176</v>
      </c>
      <c r="B9" s="98" t="s">
        <v>127</v>
      </c>
      <c r="C9" s="98"/>
      <c r="D9" s="98"/>
      <c r="E9" s="98" t="s">
        <v>177</v>
      </c>
      <c r="F9" s="98"/>
      <c r="G9" s="98"/>
      <c r="H9" s="98" t="s">
        <v>178</v>
      </c>
      <c r="I9" s="98"/>
      <c r="J9" s="99"/>
      <c r="K9" s="18"/>
    </row>
    <row r="10" spans="1:11" ht="27" customHeight="1">
      <c r="A10" s="35" t="s">
        <v>179</v>
      </c>
      <c r="B10" s="77" t="s">
        <v>180</v>
      </c>
      <c r="C10" s="77"/>
      <c r="D10" s="77"/>
      <c r="E10" s="78"/>
      <c r="F10" s="78"/>
      <c r="G10" s="78"/>
      <c r="H10" s="77"/>
      <c r="I10" s="77"/>
      <c r="J10" s="79"/>
      <c r="K10" s="18"/>
    </row>
    <row r="11" spans="1:11" ht="27" customHeight="1">
      <c r="A11" s="35" t="s">
        <v>181</v>
      </c>
      <c r="B11" s="77" t="s">
        <v>180</v>
      </c>
      <c r="C11" s="77"/>
      <c r="D11" s="77"/>
      <c r="E11" s="78" t="s">
        <v>182</v>
      </c>
      <c r="F11" s="78"/>
      <c r="G11" s="78"/>
      <c r="H11" s="77"/>
      <c r="I11" s="77"/>
      <c r="J11" s="79"/>
      <c r="K11" s="18"/>
    </row>
    <row r="12" spans="1:11" ht="27" customHeight="1">
      <c r="A12" s="36" t="s">
        <v>3</v>
      </c>
      <c r="B12" s="100" t="s">
        <v>183</v>
      </c>
      <c r="C12" s="101"/>
      <c r="D12" s="102"/>
      <c r="E12" s="77"/>
      <c r="F12" s="77"/>
      <c r="G12" s="77"/>
      <c r="H12" s="77" t="s">
        <v>184</v>
      </c>
      <c r="I12" s="77"/>
      <c r="J12" s="79"/>
      <c r="K12" s="18"/>
    </row>
    <row r="13" spans="1:11" ht="27" customHeight="1">
      <c r="A13" s="36" t="s">
        <v>129</v>
      </c>
      <c r="B13" s="100" t="s">
        <v>183</v>
      </c>
      <c r="C13" s="101"/>
      <c r="D13" s="102"/>
      <c r="E13" s="77"/>
      <c r="F13" s="77"/>
      <c r="G13" s="77"/>
      <c r="H13" s="77" t="s">
        <v>184</v>
      </c>
      <c r="I13" s="77"/>
      <c r="J13" s="79"/>
      <c r="K13" s="18"/>
    </row>
    <row r="14" spans="1:11" ht="27" customHeight="1">
      <c r="A14" s="36" t="s">
        <v>185</v>
      </c>
      <c r="B14" s="100" t="s">
        <v>183</v>
      </c>
      <c r="C14" s="101"/>
      <c r="D14" s="102"/>
      <c r="E14" s="77"/>
      <c r="F14" s="77"/>
      <c r="G14" s="77"/>
      <c r="H14" s="77" t="s">
        <v>184</v>
      </c>
      <c r="I14" s="77"/>
      <c r="J14" s="79"/>
      <c r="K14" s="18"/>
    </row>
    <row r="15" spans="1:11" ht="27" customHeight="1">
      <c r="A15" s="36" t="s">
        <v>186</v>
      </c>
      <c r="B15" s="100" t="s">
        <v>183</v>
      </c>
      <c r="C15" s="101"/>
      <c r="D15" s="102"/>
      <c r="E15" s="77"/>
      <c r="F15" s="77"/>
      <c r="G15" s="77"/>
      <c r="H15" s="77" t="s">
        <v>184</v>
      </c>
      <c r="I15" s="77"/>
      <c r="J15" s="79"/>
      <c r="K15" s="18"/>
    </row>
    <row r="16" spans="1:11" ht="27" customHeight="1">
      <c r="A16" s="36" t="s">
        <v>6</v>
      </c>
      <c r="B16" s="100" t="s">
        <v>183</v>
      </c>
      <c r="C16" s="101"/>
      <c r="D16" s="102"/>
      <c r="E16" s="77"/>
      <c r="F16" s="77"/>
      <c r="G16" s="77"/>
      <c r="H16" s="77" t="s">
        <v>184</v>
      </c>
      <c r="I16" s="77"/>
      <c r="J16" s="79"/>
      <c r="K16" s="18"/>
    </row>
    <row r="17" spans="1:11" ht="27" customHeight="1">
      <c r="A17" s="36" t="s">
        <v>187</v>
      </c>
      <c r="B17" s="100" t="s">
        <v>183</v>
      </c>
      <c r="C17" s="101"/>
      <c r="D17" s="102"/>
      <c r="E17" s="77"/>
      <c r="F17" s="77"/>
      <c r="G17" s="77"/>
      <c r="H17" s="77" t="s">
        <v>184</v>
      </c>
      <c r="I17" s="77"/>
      <c r="J17" s="79"/>
      <c r="K17" s="18"/>
    </row>
    <row r="18" spans="1:11" ht="27" customHeight="1">
      <c r="A18" s="36" t="s">
        <v>188</v>
      </c>
      <c r="B18" s="100" t="s">
        <v>183</v>
      </c>
      <c r="C18" s="101"/>
      <c r="D18" s="102"/>
      <c r="E18" s="77"/>
      <c r="F18" s="77"/>
      <c r="G18" s="77"/>
      <c r="H18" s="77" t="s">
        <v>184</v>
      </c>
      <c r="I18" s="77"/>
      <c r="J18" s="79"/>
      <c r="K18" s="18"/>
    </row>
    <row r="19" spans="1:11" ht="27" customHeight="1">
      <c r="A19" s="36" t="s">
        <v>189</v>
      </c>
      <c r="B19" s="100" t="s">
        <v>183</v>
      </c>
      <c r="C19" s="101"/>
      <c r="D19" s="102"/>
      <c r="E19" s="77"/>
      <c r="F19" s="77"/>
      <c r="G19" s="77"/>
      <c r="H19" s="77" t="s">
        <v>184</v>
      </c>
      <c r="I19" s="77"/>
      <c r="J19" s="79"/>
      <c r="K19" s="18"/>
    </row>
    <row r="20" spans="1:11" ht="27" customHeight="1">
      <c r="A20" s="36" t="s">
        <v>190</v>
      </c>
      <c r="B20" s="100" t="s">
        <v>183</v>
      </c>
      <c r="C20" s="101"/>
      <c r="D20" s="102"/>
      <c r="E20" s="77"/>
      <c r="F20" s="77"/>
      <c r="G20" s="77"/>
      <c r="H20" s="77"/>
      <c r="I20" s="77"/>
      <c r="J20" s="79"/>
      <c r="K20" s="19"/>
    </row>
    <row r="21" spans="1:11" ht="27" customHeight="1">
      <c r="A21" s="36" t="s">
        <v>134</v>
      </c>
      <c r="B21" s="100" t="s">
        <v>191</v>
      </c>
      <c r="C21" s="101"/>
      <c r="D21" s="102"/>
      <c r="E21" s="77"/>
      <c r="F21" s="77"/>
      <c r="G21" s="77"/>
      <c r="H21" s="77"/>
      <c r="I21" s="77"/>
      <c r="J21" s="79"/>
      <c r="K21" s="19"/>
    </row>
    <row r="22" spans="1:11" ht="27" customHeight="1">
      <c r="A22" s="36" t="s">
        <v>192</v>
      </c>
      <c r="B22" s="100" t="s">
        <v>183</v>
      </c>
      <c r="C22" s="101"/>
      <c r="D22" s="102"/>
      <c r="E22" s="77"/>
      <c r="F22" s="77"/>
      <c r="G22" s="77"/>
      <c r="H22" s="77"/>
      <c r="I22" s="77"/>
      <c r="J22" s="79"/>
      <c r="K22" s="19"/>
    </row>
    <row r="23" spans="1:11" ht="27" customHeight="1">
      <c r="A23" s="36" t="s">
        <v>193</v>
      </c>
      <c r="B23" s="100" t="s">
        <v>191</v>
      </c>
      <c r="C23" s="101"/>
      <c r="D23" s="102"/>
      <c r="E23" s="77"/>
      <c r="F23" s="77"/>
      <c r="G23" s="77"/>
      <c r="H23" s="77"/>
      <c r="I23" s="77"/>
      <c r="J23" s="79"/>
      <c r="K23" s="19"/>
    </row>
    <row r="24" spans="1:11" ht="27" customHeight="1">
      <c r="A24" s="36" t="s">
        <v>194</v>
      </c>
      <c r="B24" s="100" t="s">
        <v>183</v>
      </c>
      <c r="C24" s="101"/>
      <c r="D24" s="102"/>
      <c r="E24" s="77"/>
      <c r="F24" s="77"/>
      <c r="G24" s="77"/>
      <c r="H24" s="77"/>
      <c r="I24" s="77"/>
      <c r="J24" s="79"/>
      <c r="K24" s="19"/>
    </row>
    <row r="25" spans="1:11" ht="27" customHeight="1">
      <c r="A25" s="36" t="s">
        <v>195</v>
      </c>
      <c r="B25" s="77" t="s">
        <v>196</v>
      </c>
      <c r="C25" s="77"/>
      <c r="D25" s="77"/>
      <c r="E25" s="78" t="s">
        <v>182</v>
      </c>
      <c r="F25" s="78"/>
      <c r="G25" s="78"/>
      <c r="H25" s="77"/>
      <c r="I25" s="77"/>
      <c r="J25" s="79"/>
      <c r="K25" s="19"/>
    </row>
    <row r="26" spans="1:11" ht="27" customHeight="1">
      <c r="A26" s="36" t="s">
        <v>197</v>
      </c>
      <c r="B26" s="78" t="s">
        <v>198</v>
      </c>
      <c r="C26" s="78"/>
      <c r="D26" s="78"/>
      <c r="E26" s="78"/>
      <c r="F26" s="78"/>
      <c r="G26" s="78"/>
      <c r="H26" s="77" t="s">
        <v>199</v>
      </c>
      <c r="I26" s="77"/>
      <c r="J26" s="79"/>
      <c r="K26" s="19"/>
    </row>
    <row r="27" spans="1:11" ht="27" customHeight="1">
      <c r="A27" s="36" t="s">
        <v>200</v>
      </c>
      <c r="B27" s="78" t="s">
        <v>198</v>
      </c>
      <c r="C27" s="78"/>
      <c r="D27" s="78"/>
      <c r="E27" s="78"/>
      <c r="F27" s="78"/>
      <c r="G27" s="78"/>
      <c r="H27" s="77" t="s">
        <v>199</v>
      </c>
      <c r="I27" s="77"/>
      <c r="J27" s="79"/>
      <c r="K27" s="2"/>
    </row>
    <row r="28" spans="1:11" ht="27" customHeight="1">
      <c r="A28" s="36" t="s">
        <v>201</v>
      </c>
      <c r="B28" s="77" t="s">
        <v>202</v>
      </c>
      <c r="C28" s="77"/>
      <c r="D28" s="77"/>
      <c r="E28" s="78" t="s">
        <v>203</v>
      </c>
      <c r="F28" s="78"/>
      <c r="G28" s="78"/>
      <c r="H28" s="77" t="s">
        <v>199</v>
      </c>
      <c r="I28" s="77"/>
      <c r="J28" s="79"/>
      <c r="K28" s="20"/>
    </row>
    <row r="29" spans="1:11" ht="27" customHeight="1">
      <c r="A29" s="36" t="s">
        <v>204</v>
      </c>
      <c r="B29" s="77" t="s">
        <v>202</v>
      </c>
      <c r="C29" s="77"/>
      <c r="D29" s="77"/>
      <c r="E29" s="78"/>
      <c r="F29" s="78"/>
      <c r="G29" s="78"/>
      <c r="H29" s="77" t="s">
        <v>199</v>
      </c>
      <c r="I29" s="77"/>
      <c r="J29" s="79"/>
      <c r="K29" s="18"/>
    </row>
    <row r="30" spans="1:11" ht="27" customHeight="1">
      <c r="A30" s="36" t="s">
        <v>205</v>
      </c>
      <c r="B30" s="77" t="s">
        <v>202</v>
      </c>
      <c r="C30" s="77"/>
      <c r="D30" s="77"/>
      <c r="E30" s="78"/>
      <c r="F30" s="78"/>
      <c r="G30" s="78"/>
      <c r="H30" s="77" t="s">
        <v>199</v>
      </c>
      <c r="I30" s="77"/>
      <c r="J30" s="79"/>
      <c r="K30" s="18"/>
    </row>
    <row r="31" spans="1:11" ht="27" customHeight="1">
      <c r="A31" s="36" t="s">
        <v>206</v>
      </c>
      <c r="B31" s="77" t="s">
        <v>202</v>
      </c>
      <c r="C31" s="77"/>
      <c r="D31" s="77"/>
      <c r="E31" s="78" t="s">
        <v>182</v>
      </c>
      <c r="F31" s="78"/>
      <c r="G31" s="78"/>
      <c r="H31" s="77" t="s">
        <v>199</v>
      </c>
      <c r="I31" s="77"/>
      <c r="J31" s="79"/>
      <c r="K31" s="18"/>
    </row>
    <row r="32" spans="1:11" ht="27" customHeight="1">
      <c r="A32" s="36" t="s">
        <v>11</v>
      </c>
      <c r="B32" s="77" t="s">
        <v>202</v>
      </c>
      <c r="C32" s="77"/>
      <c r="D32" s="77"/>
      <c r="E32" s="78"/>
      <c r="F32" s="78"/>
      <c r="G32" s="78"/>
      <c r="H32" s="77" t="s">
        <v>199</v>
      </c>
      <c r="I32" s="77"/>
      <c r="J32" s="79"/>
      <c r="K32" s="18"/>
    </row>
    <row r="33" spans="1:11" ht="27" customHeight="1" thickBot="1">
      <c r="A33" s="37" t="s">
        <v>207</v>
      </c>
      <c r="B33" s="77" t="s">
        <v>208</v>
      </c>
      <c r="C33" s="77"/>
      <c r="D33" s="77"/>
      <c r="E33" s="78"/>
      <c r="F33" s="78"/>
      <c r="G33" s="78"/>
      <c r="H33" s="77" t="s">
        <v>199</v>
      </c>
      <c r="I33" s="77"/>
      <c r="J33" s="79"/>
      <c r="K33" s="18"/>
    </row>
    <row r="34" spans="1:11" ht="27" customHeight="1">
      <c r="A34" s="38" t="s">
        <v>209</v>
      </c>
      <c r="B34" s="103" t="s">
        <v>210</v>
      </c>
      <c r="C34" s="104"/>
      <c r="D34" s="105"/>
      <c r="E34" s="106" t="s">
        <v>13</v>
      </c>
      <c r="F34" s="106"/>
      <c r="G34" s="106"/>
      <c r="H34" s="98" t="s">
        <v>178</v>
      </c>
      <c r="I34" s="98"/>
      <c r="J34" s="99"/>
      <c r="K34" s="18"/>
    </row>
    <row r="35" spans="1:11" ht="27" customHeight="1">
      <c r="A35" s="39" t="s">
        <v>139</v>
      </c>
      <c r="B35" s="107" t="s">
        <v>211</v>
      </c>
      <c r="C35" s="107"/>
      <c r="D35" s="107"/>
      <c r="E35" s="107" t="s">
        <v>212</v>
      </c>
      <c r="F35" s="107"/>
      <c r="G35" s="107"/>
      <c r="H35" s="77" t="s">
        <v>199</v>
      </c>
      <c r="I35" s="77"/>
      <c r="J35" s="79"/>
      <c r="K35" s="18"/>
    </row>
    <row r="36" spans="1:11" ht="27" customHeight="1">
      <c r="A36" s="36" t="s">
        <v>213</v>
      </c>
      <c r="B36" s="107" t="s">
        <v>214</v>
      </c>
      <c r="C36" s="107"/>
      <c r="D36" s="107"/>
      <c r="E36" s="77"/>
      <c r="F36" s="77"/>
      <c r="G36" s="77"/>
      <c r="H36" s="77" t="s">
        <v>199</v>
      </c>
      <c r="I36" s="77"/>
      <c r="J36" s="79"/>
      <c r="K36" s="18"/>
    </row>
    <row r="37" spans="1:11" ht="27" customHeight="1">
      <c r="A37" s="36" t="s">
        <v>215</v>
      </c>
      <c r="B37" s="77" t="s">
        <v>202</v>
      </c>
      <c r="C37" s="77"/>
      <c r="D37" s="77"/>
      <c r="E37" s="78" t="s">
        <v>216</v>
      </c>
      <c r="F37" s="78"/>
      <c r="G37" s="78"/>
      <c r="H37" s="77" t="s">
        <v>199</v>
      </c>
      <c r="I37" s="77"/>
      <c r="J37" s="79"/>
      <c r="K37" s="18"/>
    </row>
    <row r="38" spans="1:11" ht="27" customHeight="1">
      <c r="A38" s="36" t="s">
        <v>217</v>
      </c>
      <c r="B38" s="77" t="s">
        <v>202</v>
      </c>
      <c r="C38" s="77"/>
      <c r="D38" s="77"/>
      <c r="E38" s="78"/>
      <c r="F38" s="78"/>
      <c r="G38" s="78"/>
      <c r="H38" s="77" t="s">
        <v>199</v>
      </c>
      <c r="I38" s="77"/>
      <c r="J38" s="79"/>
      <c r="K38" s="18"/>
    </row>
    <row r="39" spans="1:11" ht="27" customHeight="1">
      <c r="A39" s="36" t="s">
        <v>185</v>
      </c>
      <c r="B39" s="77" t="s">
        <v>202</v>
      </c>
      <c r="C39" s="77"/>
      <c r="D39" s="77"/>
      <c r="E39" s="77"/>
      <c r="F39" s="77"/>
      <c r="G39" s="77"/>
      <c r="H39" s="77" t="s">
        <v>199</v>
      </c>
      <c r="I39" s="77"/>
      <c r="J39" s="79"/>
      <c r="K39" s="18"/>
    </row>
    <row r="40" spans="1:11" ht="27" customHeight="1">
      <c r="A40" s="36" t="s">
        <v>186</v>
      </c>
      <c r="B40" s="77" t="s">
        <v>202</v>
      </c>
      <c r="C40" s="77"/>
      <c r="D40" s="77"/>
      <c r="E40" s="78" t="s">
        <v>182</v>
      </c>
      <c r="F40" s="78"/>
      <c r="G40" s="78"/>
      <c r="H40" s="77" t="s">
        <v>199</v>
      </c>
      <c r="I40" s="77"/>
      <c r="J40" s="79"/>
      <c r="K40" s="18"/>
    </row>
    <row r="41" spans="1:11" ht="27" customHeight="1">
      <c r="A41" s="36" t="s">
        <v>218</v>
      </c>
      <c r="B41" s="77" t="s">
        <v>202</v>
      </c>
      <c r="C41" s="77"/>
      <c r="D41" s="77"/>
      <c r="E41" s="77"/>
      <c r="F41" s="77"/>
      <c r="G41" s="77"/>
      <c r="H41" s="77" t="s">
        <v>199</v>
      </c>
      <c r="I41" s="77"/>
      <c r="J41" s="79"/>
      <c r="K41" s="18"/>
    </row>
    <row r="42" spans="1:11" ht="27" customHeight="1">
      <c r="A42" s="36" t="s">
        <v>187</v>
      </c>
      <c r="B42" s="77" t="s">
        <v>202</v>
      </c>
      <c r="C42" s="77"/>
      <c r="D42" s="77"/>
      <c r="E42" s="77"/>
      <c r="F42" s="77"/>
      <c r="G42" s="77"/>
      <c r="H42" s="77" t="s">
        <v>199</v>
      </c>
      <c r="I42" s="77"/>
      <c r="J42" s="79"/>
      <c r="K42" s="18"/>
    </row>
    <row r="43" spans="1:11" ht="27" customHeight="1">
      <c r="A43" s="36" t="s">
        <v>188</v>
      </c>
      <c r="B43" s="77" t="s">
        <v>202</v>
      </c>
      <c r="C43" s="77"/>
      <c r="D43" s="77"/>
      <c r="E43" s="78" t="s">
        <v>182</v>
      </c>
      <c r="F43" s="78"/>
      <c r="G43" s="78"/>
      <c r="H43" s="77" t="s">
        <v>219</v>
      </c>
      <c r="I43" s="77"/>
      <c r="J43" s="79"/>
      <c r="K43" s="18"/>
    </row>
    <row r="44" spans="1:11" ht="27" customHeight="1">
      <c r="A44" s="36" t="s">
        <v>189</v>
      </c>
      <c r="B44" s="77" t="s">
        <v>202</v>
      </c>
      <c r="C44" s="77"/>
      <c r="D44" s="77"/>
      <c r="E44" s="77"/>
      <c r="F44" s="77"/>
      <c r="G44" s="77"/>
      <c r="H44" s="77" t="s">
        <v>199</v>
      </c>
      <c r="I44" s="77"/>
      <c r="J44" s="79"/>
      <c r="K44" s="18"/>
    </row>
    <row r="45" spans="1:11" ht="27" customHeight="1">
      <c r="A45" s="36" t="s">
        <v>190</v>
      </c>
      <c r="B45" s="77" t="s">
        <v>202</v>
      </c>
      <c r="C45" s="77"/>
      <c r="D45" s="77"/>
      <c r="E45" s="77"/>
      <c r="F45" s="77"/>
      <c r="G45" s="77"/>
      <c r="H45" s="77" t="s">
        <v>199</v>
      </c>
      <c r="I45" s="77"/>
      <c r="J45" s="79"/>
      <c r="K45" s="18"/>
    </row>
    <row r="46" spans="1:11" ht="27" customHeight="1">
      <c r="A46" s="36" t="s">
        <v>220</v>
      </c>
      <c r="B46" s="77" t="s">
        <v>202</v>
      </c>
      <c r="C46" s="77"/>
      <c r="D46" s="77"/>
      <c r="E46" s="78"/>
      <c r="F46" s="78"/>
      <c r="G46" s="78"/>
      <c r="H46" s="77" t="s">
        <v>219</v>
      </c>
      <c r="I46" s="77"/>
      <c r="J46" s="79"/>
      <c r="K46" s="18"/>
    </row>
    <row r="47" spans="1:11" ht="27" customHeight="1">
      <c r="A47" s="36" t="s">
        <v>192</v>
      </c>
      <c r="B47" s="77" t="s">
        <v>202</v>
      </c>
      <c r="C47" s="77"/>
      <c r="D47" s="77"/>
      <c r="E47" s="78" t="s">
        <v>182</v>
      </c>
      <c r="F47" s="78"/>
      <c r="G47" s="78"/>
      <c r="H47" s="77" t="s">
        <v>199</v>
      </c>
      <c r="I47" s="77"/>
      <c r="J47" s="79"/>
      <c r="K47" s="18"/>
    </row>
    <row r="48" spans="1:11" ht="27" customHeight="1">
      <c r="A48" s="36" t="s">
        <v>135</v>
      </c>
      <c r="B48" s="100" t="s">
        <v>221</v>
      </c>
      <c r="C48" s="101"/>
      <c r="D48" s="102"/>
      <c r="E48" s="100"/>
      <c r="F48" s="101"/>
      <c r="G48" s="102"/>
      <c r="H48" s="100" t="s">
        <v>199</v>
      </c>
      <c r="I48" s="101"/>
      <c r="J48" s="108"/>
      <c r="K48" s="18"/>
    </row>
    <row r="49" spans="1:11" ht="27" customHeight="1">
      <c r="A49" s="36" t="s">
        <v>194</v>
      </c>
      <c r="B49" s="100" t="s">
        <v>222</v>
      </c>
      <c r="C49" s="101"/>
      <c r="D49" s="102"/>
      <c r="E49" s="100"/>
      <c r="F49" s="101"/>
      <c r="G49" s="102"/>
      <c r="H49" s="100" t="s">
        <v>199</v>
      </c>
      <c r="I49" s="101"/>
      <c r="J49" s="108"/>
      <c r="K49" s="18"/>
    </row>
    <row r="50" spans="1:11" ht="27" customHeight="1">
      <c r="A50" s="36" t="s">
        <v>137</v>
      </c>
      <c r="B50" s="77" t="s">
        <v>223</v>
      </c>
      <c r="C50" s="77"/>
      <c r="D50" s="77"/>
      <c r="E50" s="77" t="s">
        <v>224</v>
      </c>
      <c r="F50" s="77"/>
      <c r="G50" s="77"/>
      <c r="H50" s="77"/>
      <c r="I50" s="77"/>
      <c r="J50" s="79"/>
      <c r="K50" s="18"/>
    </row>
    <row r="51" spans="1:11" ht="27" customHeight="1">
      <c r="A51" s="36" t="s">
        <v>122</v>
      </c>
      <c r="B51" s="77" t="s">
        <v>223</v>
      </c>
      <c r="C51" s="77"/>
      <c r="D51" s="77"/>
      <c r="E51" s="77"/>
      <c r="F51" s="77"/>
      <c r="G51" s="77"/>
      <c r="H51" s="77"/>
      <c r="I51" s="77"/>
      <c r="J51" s="79"/>
      <c r="K51" s="18"/>
    </row>
    <row r="52" spans="1:11" ht="27" customHeight="1">
      <c r="A52" s="36" t="s">
        <v>200</v>
      </c>
      <c r="B52" s="77" t="s">
        <v>225</v>
      </c>
      <c r="C52" s="77"/>
      <c r="D52" s="77"/>
      <c r="E52" s="77" t="s">
        <v>226</v>
      </c>
      <c r="F52" s="77"/>
      <c r="G52" s="77"/>
      <c r="H52" s="77"/>
      <c r="I52" s="77"/>
      <c r="J52" s="79"/>
      <c r="K52" s="18"/>
    </row>
    <row r="53" spans="1:11" ht="27" customHeight="1">
      <c r="A53" s="36" t="s">
        <v>138</v>
      </c>
      <c r="B53" s="77" t="s">
        <v>225</v>
      </c>
      <c r="C53" s="77"/>
      <c r="D53" s="77"/>
      <c r="E53" s="78" t="s">
        <v>182</v>
      </c>
      <c r="F53" s="78"/>
      <c r="G53" s="78"/>
      <c r="H53" s="77"/>
      <c r="I53" s="77"/>
      <c r="J53" s="79"/>
    </row>
    <row r="54" spans="1:11" ht="27" customHeight="1">
      <c r="A54" s="36" t="s">
        <v>204</v>
      </c>
      <c r="B54" s="77" t="s">
        <v>227</v>
      </c>
      <c r="C54" s="77"/>
      <c r="D54" s="77"/>
      <c r="E54" s="77"/>
      <c r="F54" s="77"/>
      <c r="G54" s="77"/>
      <c r="H54" s="77"/>
      <c r="I54" s="77"/>
      <c r="J54" s="79"/>
    </row>
    <row r="55" spans="1:11" ht="27" customHeight="1">
      <c r="A55" s="36" t="s">
        <v>9</v>
      </c>
      <c r="B55" s="77" t="s">
        <v>228</v>
      </c>
      <c r="C55" s="77"/>
      <c r="D55" s="77"/>
      <c r="E55" s="77"/>
      <c r="F55" s="77"/>
      <c r="G55" s="77"/>
      <c r="H55" s="77"/>
      <c r="I55" s="77"/>
      <c r="J55" s="79"/>
    </row>
    <row r="56" spans="1:11" ht="27" customHeight="1">
      <c r="A56" s="36" t="s">
        <v>206</v>
      </c>
      <c r="B56" s="77" t="s">
        <v>229</v>
      </c>
      <c r="C56" s="77"/>
      <c r="D56" s="77"/>
      <c r="E56" s="78" t="s">
        <v>216</v>
      </c>
      <c r="F56" s="78"/>
      <c r="G56" s="78"/>
      <c r="H56" s="77"/>
      <c r="I56" s="77"/>
      <c r="J56" s="79"/>
    </row>
    <row r="57" spans="1:11" ht="27" customHeight="1">
      <c r="A57" s="36" t="s">
        <v>230</v>
      </c>
      <c r="B57" s="77" t="s">
        <v>229</v>
      </c>
      <c r="C57" s="77"/>
      <c r="D57" s="77"/>
      <c r="E57" s="78" t="s">
        <v>216</v>
      </c>
      <c r="F57" s="78"/>
      <c r="G57" s="78"/>
      <c r="H57" s="77"/>
      <c r="I57" s="77"/>
      <c r="J57" s="79"/>
    </row>
    <row r="58" spans="1:11" ht="27" customHeight="1" thickBot="1">
      <c r="A58" s="37" t="s">
        <v>207</v>
      </c>
      <c r="B58" s="77" t="s">
        <v>229</v>
      </c>
      <c r="C58" s="77"/>
      <c r="D58" s="77"/>
      <c r="E58" s="109"/>
      <c r="F58" s="109"/>
      <c r="G58" s="109"/>
      <c r="H58" s="109"/>
      <c r="I58" s="109"/>
      <c r="J58" s="110"/>
    </row>
  </sheetData>
  <mergeCells count="153">
    <mergeCell ref="B58:D58"/>
    <mergeCell ref="E58:G58"/>
    <mergeCell ref="H58:J58"/>
    <mergeCell ref="B56:D56"/>
    <mergeCell ref="E56:G56"/>
    <mergeCell ref="H56:J56"/>
    <mergeCell ref="B57:D57"/>
    <mergeCell ref="E57:G57"/>
    <mergeCell ref="H57:J57"/>
    <mergeCell ref="B54:D54"/>
    <mergeCell ref="E54:G54"/>
    <mergeCell ref="H54:J54"/>
    <mergeCell ref="B55:D55"/>
    <mergeCell ref="E55:G55"/>
    <mergeCell ref="H55:J55"/>
    <mergeCell ref="B52:D52"/>
    <mergeCell ref="E52:G52"/>
    <mergeCell ref="H52:J52"/>
    <mergeCell ref="B53:D53"/>
    <mergeCell ref="E53:G53"/>
    <mergeCell ref="H53:J53"/>
    <mergeCell ref="B50:D50"/>
    <mergeCell ref="E50:G50"/>
    <mergeCell ref="H50:J50"/>
    <mergeCell ref="B51:D51"/>
    <mergeCell ref="E51:G51"/>
    <mergeCell ref="H51:J51"/>
    <mergeCell ref="B48:D48"/>
    <mergeCell ref="E48:G48"/>
    <mergeCell ref="H48:J48"/>
    <mergeCell ref="B49:D49"/>
    <mergeCell ref="E49:G49"/>
    <mergeCell ref="H49:J49"/>
    <mergeCell ref="B46:D46"/>
    <mergeCell ref="E46:G46"/>
    <mergeCell ref="H46:J46"/>
    <mergeCell ref="B47:D47"/>
    <mergeCell ref="E47:G47"/>
    <mergeCell ref="H47:J47"/>
    <mergeCell ref="B44:D44"/>
    <mergeCell ref="E44:G44"/>
    <mergeCell ref="H44:J44"/>
    <mergeCell ref="B45:D45"/>
    <mergeCell ref="E45:G45"/>
    <mergeCell ref="H45:J45"/>
    <mergeCell ref="B42:D42"/>
    <mergeCell ref="E42:G42"/>
    <mergeCell ref="H42:J42"/>
    <mergeCell ref="B43:D43"/>
    <mergeCell ref="E43:G43"/>
    <mergeCell ref="H43:J43"/>
    <mergeCell ref="B40:D40"/>
    <mergeCell ref="E40:G40"/>
    <mergeCell ref="H40:J40"/>
    <mergeCell ref="B41:D41"/>
    <mergeCell ref="E41:G41"/>
    <mergeCell ref="H41:J41"/>
    <mergeCell ref="B38:D38"/>
    <mergeCell ref="E38:G38"/>
    <mergeCell ref="H38:J38"/>
    <mergeCell ref="B39:D39"/>
    <mergeCell ref="E39:G39"/>
    <mergeCell ref="H39:J39"/>
    <mergeCell ref="B36:D36"/>
    <mergeCell ref="E36:G36"/>
    <mergeCell ref="H36:J36"/>
    <mergeCell ref="B37:D37"/>
    <mergeCell ref="E37:G37"/>
    <mergeCell ref="H37:J37"/>
    <mergeCell ref="B34:D34"/>
    <mergeCell ref="E34:G34"/>
    <mergeCell ref="H34:J34"/>
    <mergeCell ref="B35:D35"/>
    <mergeCell ref="E35:G35"/>
    <mergeCell ref="H35:J35"/>
    <mergeCell ref="B32:D32"/>
    <mergeCell ref="E32:G32"/>
    <mergeCell ref="H32:J32"/>
    <mergeCell ref="B33:D33"/>
    <mergeCell ref="E33:G33"/>
    <mergeCell ref="H33:J33"/>
    <mergeCell ref="B30:D30"/>
    <mergeCell ref="E30:G30"/>
    <mergeCell ref="H30:J30"/>
    <mergeCell ref="B31:D31"/>
    <mergeCell ref="E31:G31"/>
    <mergeCell ref="H31:J31"/>
    <mergeCell ref="B28:D28"/>
    <mergeCell ref="E28:G28"/>
    <mergeCell ref="H28:J28"/>
    <mergeCell ref="B29:D29"/>
    <mergeCell ref="E29:G29"/>
    <mergeCell ref="H29:J29"/>
    <mergeCell ref="B26:D26"/>
    <mergeCell ref="E26:G26"/>
    <mergeCell ref="H26:J26"/>
    <mergeCell ref="B27:D27"/>
    <mergeCell ref="E27:G27"/>
    <mergeCell ref="H27:J27"/>
    <mergeCell ref="B24:D24"/>
    <mergeCell ref="E24:G24"/>
    <mergeCell ref="H24:J24"/>
    <mergeCell ref="B25:D25"/>
    <mergeCell ref="E25:G25"/>
    <mergeCell ref="H25:J25"/>
    <mergeCell ref="B22:D22"/>
    <mergeCell ref="E22:G22"/>
    <mergeCell ref="H22:J22"/>
    <mergeCell ref="B23:D23"/>
    <mergeCell ref="E23:G23"/>
    <mergeCell ref="H23:J23"/>
    <mergeCell ref="B20:D20"/>
    <mergeCell ref="E20:G20"/>
    <mergeCell ref="H20:J20"/>
    <mergeCell ref="B21:D21"/>
    <mergeCell ref="E21:G21"/>
    <mergeCell ref="H21:J21"/>
    <mergeCell ref="B18:D18"/>
    <mergeCell ref="E18:G18"/>
    <mergeCell ref="H18:J18"/>
    <mergeCell ref="B19:D19"/>
    <mergeCell ref="E19:G19"/>
    <mergeCell ref="H19:J19"/>
    <mergeCell ref="B16:D16"/>
    <mergeCell ref="E16:G16"/>
    <mergeCell ref="H16:J16"/>
    <mergeCell ref="B17:D17"/>
    <mergeCell ref="E17:G17"/>
    <mergeCell ref="H17:J17"/>
    <mergeCell ref="B14:D14"/>
    <mergeCell ref="E14:G14"/>
    <mergeCell ref="H14:J14"/>
    <mergeCell ref="B15:D15"/>
    <mergeCell ref="E15:G15"/>
    <mergeCell ref="H15:J15"/>
    <mergeCell ref="B12:D12"/>
    <mergeCell ref="E12:G12"/>
    <mergeCell ref="H12:J12"/>
    <mergeCell ref="B13:D13"/>
    <mergeCell ref="E13:G13"/>
    <mergeCell ref="H13:J13"/>
    <mergeCell ref="B10:D10"/>
    <mergeCell ref="E10:G10"/>
    <mergeCell ref="H10:J10"/>
    <mergeCell ref="B11:D11"/>
    <mergeCell ref="E11:G11"/>
    <mergeCell ref="H11:J11"/>
    <mergeCell ref="A1:J1"/>
    <mergeCell ref="A2:J6"/>
    <mergeCell ref="A7:J8"/>
    <mergeCell ref="B9:D9"/>
    <mergeCell ref="E9:G9"/>
    <mergeCell ref="H9:J9"/>
  </mergeCells>
  <phoneticPr fontId="6" type="noConversion"/>
  <printOptions horizontalCentered="1" verticalCentered="1"/>
  <pageMargins left="0" right="0" top="0" bottom="0" header="0" footer="0"/>
  <pageSetup paperSize="9"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election sqref="A1:J58"/>
    </sheetView>
  </sheetViews>
  <sheetFormatPr defaultColWidth="12.85546875" defaultRowHeight="16.5"/>
  <cols>
    <col min="1" max="1" width="7.42578125" style="1" customWidth="1"/>
    <col min="2" max="10" width="11.42578125" style="1" customWidth="1"/>
    <col min="11" max="11" width="6.7109375" style="1" customWidth="1"/>
    <col min="12" max="256" width="12.85546875" style="1"/>
    <col min="257" max="257" width="7.42578125" style="1" customWidth="1"/>
    <col min="258" max="266" width="11.42578125" style="1" customWidth="1"/>
    <col min="267" max="267" width="6.7109375" style="1" customWidth="1"/>
    <col min="268" max="512" width="12.85546875" style="1"/>
    <col min="513" max="513" width="7.42578125" style="1" customWidth="1"/>
    <col min="514" max="522" width="11.42578125" style="1" customWidth="1"/>
    <col min="523" max="523" width="6.7109375" style="1" customWidth="1"/>
    <col min="524" max="768" width="12.85546875" style="1"/>
    <col min="769" max="769" width="7.42578125" style="1" customWidth="1"/>
    <col min="770" max="778" width="11.42578125" style="1" customWidth="1"/>
    <col min="779" max="779" width="6.7109375" style="1" customWidth="1"/>
    <col min="780" max="1024" width="12.85546875" style="1"/>
    <col min="1025" max="1025" width="7.42578125" style="1" customWidth="1"/>
    <col min="1026" max="1034" width="11.42578125" style="1" customWidth="1"/>
    <col min="1035" max="1035" width="6.7109375" style="1" customWidth="1"/>
    <col min="1036" max="1280" width="12.85546875" style="1"/>
    <col min="1281" max="1281" width="7.42578125" style="1" customWidth="1"/>
    <col min="1282" max="1290" width="11.42578125" style="1" customWidth="1"/>
    <col min="1291" max="1291" width="6.7109375" style="1" customWidth="1"/>
    <col min="1292" max="1536" width="12.85546875" style="1"/>
    <col min="1537" max="1537" width="7.42578125" style="1" customWidth="1"/>
    <col min="1538" max="1546" width="11.42578125" style="1" customWidth="1"/>
    <col min="1547" max="1547" width="6.7109375" style="1" customWidth="1"/>
    <col min="1548" max="1792" width="12.85546875" style="1"/>
    <col min="1793" max="1793" width="7.42578125" style="1" customWidth="1"/>
    <col min="1794" max="1802" width="11.42578125" style="1" customWidth="1"/>
    <col min="1803" max="1803" width="6.7109375" style="1" customWidth="1"/>
    <col min="1804" max="2048" width="12.85546875" style="1"/>
    <col min="2049" max="2049" width="7.42578125" style="1" customWidth="1"/>
    <col min="2050" max="2058" width="11.42578125" style="1" customWidth="1"/>
    <col min="2059" max="2059" width="6.7109375" style="1" customWidth="1"/>
    <col min="2060" max="2304" width="12.85546875" style="1"/>
    <col min="2305" max="2305" width="7.42578125" style="1" customWidth="1"/>
    <col min="2306" max="2314" width="11.42578125" style="1" customWidth="1"/>
    <col min="2315" max="2315" width="6.7109375" style="1" customWidth="1"/>
    <col min="2316" max="2560" width="12.85546875" style="1"/>
    <col min="2561" max="2561" width="7.42578125" style="1" customWidth="1"/>
    <col min="2562" max="2570" width="11.42578125" style="1" customWidth="1"/>
    <col min="2571" max="2571" width="6.7109375" style="1" customWidth="1"/>
    <col min="2572" max="2816" width="12.85546875" style="1"/>
    <col min="2817" max="2817" width="7.42578125" style="1" customWidth="1"/>
    <col min="2818" max="2826" width="11.42578125" style="1" customWidth="1"/>
    <col min="2827" max="2827" width="6.7109375" style="1" customWidth="1"/>
    <col min="2828" max="3072" width="12.85546875" style="1"/>
    <col min="3073" max="3073" width="7.42578125" style="1" customWidth="1"/>
    <col min="3074" max="3082" width="11.42578125" style="1" customWidth="1"/>
    <col min="3083" max="3083" width="6.7109375" style="1" customWidth="1"/>
    <col min="3084" max="3328" width="12.85546875" style="1"/>
    <col min="3329" max="3329" width="7.42578125" style="1" customWidth="1"/>
    <col min="3330" max="3338" width="11.42578125" style="1" customWidth="1"/>
    <col min="3339" max="3339" width="6.7109375" style="1" customWidth="1"/>
    <col min="3340" max="3584" width="12.85546875" style="1"/>
    <col min="3585" max="3585" width="7.42578125" style="1" customWidth="1"/>
    <col min="3586" max="3594" width="11.42578125" style="1" customWidth="1"/>
    <col min="3595" max="3595" width="6.7109375" style="1" customWidth="1"/>
    <col min="3596" max="3840" width="12.85546875" style="1"/>
    <col min="3841" max="3841" width="7.42578125" style="1" customWidth="1"/>
    <col min="3842" max="3850" width="11.42578125" style="1" customWidth="1"/>
    <col min="3851" max="3851" width="6.7109375" style="1" customWidth="1"/>
    <col min="3852" max="4096" width="12.85546875" style="1"/>
    <col min="4097" max="4097" width="7.42578125" style="1" customWidth="1"/>
    <col min="4098" max="4106" width="11.42578125" style="1" customWidth="1"/>
    <col min="4107" max="4107" width="6.7109375" style="1" customWidth="1"/>
    <col min="4108" max="4352" width="12.85546875" style="1"/>
    <col min="4353" max="4353" width="7.42578125" style="1" customWidth="1"/>
    <col min="4354" max="4362" width="11.42578125" style="1" customWidth="1"/>
    <col min="4363" max="4363" width="6.7109375" style="1" customWidth="1"/>
    <col min="4364" max="4608" width="12.85546875" style="1"/>
    <col min="4609" max="4609" width="7.42578125" style="1" customWidth="1"/>
    <col min="4610" max="4618" width="11.42578125" style="1" customWidth="1"/>
    <col min="4619" max="4619" width="6.7109375" style="1" customWidth="1"/>
    <col min="4620" max="4864" width="12.85546875" style="1"/>
    <col min="4865" max="4865" width="7.42578125" style="1" customWidth="1"/>
    <col min="4866" max="4874" width="11.42578125" style="1" customWidth="1"/>
    <col min="4875" max="4875" width="6.7109375" style="1" customWidth="1"/>
    <col min="4876" max="5120" width="12.85546875" style="1"/>
    <col min="5121" max="5121" width="7.42578125" style="1" customWidth="1"/>
    <col min="5122" max="5130" width="11.42578125" style="1" customWidth="1"/>
    <col min="5131" max="5131" width="6.7109375" style="1" customWidth="1"/>
    <col min="5132" max="5376" width="12.85546875" style="1"/>
    <col min="5377" max="5377" width="7.42578125" style="1" customWidth="1"/>
    <col min="5378" max="5386" width="11.42578125" style="1" customWidth="1"/>
    <col min="5387" max="5387" width="6.7109375" style="1" customWidth="1"/>
    <col min="5388" max="5632" width="12.85546875" style="1"/>
    <col min="5633" max="5633" width="7.42578125" style="1" customWidth="1"/>
    <col min="5634" max="5642" width="11.42578125" style="1" customWidth="1"/>
    <col min="5643" max="5643" width="6.7109375" style="1" customWidth="1"/>
    <col min="5644" max="5888" width="12.85546875" style="1"/>
    <col min="5889" max="5889" width="7.42578125" style="1" customWidth="1"/>
    <col min="5890" max="5898" width="11.42578125" style="1" customWidth="1"/>
    <col min="5899" max="5899" width="6.7109375" style="1" customWidth="1"/>
    <col min="5900" max="6144" width="12.85546875" style="1"/>
    <col min="6145" max="6145" width="7.42578125" style="1" customWidth="1"/>
    <col min="6146" max="6154" width="11.42578125" style="1" customWidth="1"/>
    <col min="6155" max="6155" width="6.7109375" style="1" customWidth="1"/>
    <col min="6156" max="6400" width="12.85546875" style="1"/>
    <col min="6401" max="6401" width="7.42578125" style="1" customWidth="1"/>
    <col min="6402" max="6410" width="11.42578125" style="1" customWidth="1"/>
    <col min="6411" max="6411" width="6.7109375" style="1" customWidth="1"/>
    <col min="6412" max="6656" width="12.85546875" style="1"/>
    <col min="6657" max="6657" width="7.42578125" style="1" customWidth="1"/>
    <col min="6658" max="6666" width="11.42578125" style="1" customWidth="1"/>
    <col min="6667" max="6667" width="6.7109375" style="1" customWidth="1"/>
    <col min="6668" max="6912" width="12.85546875" style="1"/>
    <col min="6913" max="6913" width="7.42578125" style="1" customWidth="1"/>
    <col min="6914" max="6922" width="11.42578125" style="1" customWidth="1"/>
    <col min="6923" max="6923" width="6.7109375" style="1" customWidth="1"/>
    <col min="6924" max="7168" width="12.85546875" style="1"/>
    <col min="7169" max="7169" width="7.42578125" style="1" customWidth="1"/>
    <col min="7170" max="7178" width="11.42578125" style="1" customWidth="1"/>
    <col min="7179" max="7179" width="6.7109375" style="1" customWidth="1"/>
    <col min="7180" max="7424" width="12.85546875" style="1"/>
    <col min="7425" max="7425" width="7.42578125" style="1" customWidth="1"/>
    <col min="7426" max="7434" width="11.42578125" style="1" customWidth="1"/>
    <col min="7435" max="7435" width="6.7109375" style="1" customWidth="1"/>
    <col min="7436" max="7680" width="12.85546875" style="1"/>
    <col min="7681" max="7681" width="7.42578125" style="1" customWidth="1"/>
    <col min="7682" max="7690" width="11.42578125" style="1" customWidth="1"/>
    <col min="7691" max="7691" width="6.7109375" style="1" customWidth="1"/>
    <col min="7692" max="7936" width="12.85546875" style="1"/>
    <col min="7937" max="7937" width="7.42578125" style="1" customWidth="1"/>
    <col min="7938" max="7946" width="11.42578125" style="1" customWidth="1"/>
    <col min="7947" max="7947" width="6.7109375" style="1" customWidth="1"/>
    <col min="7948" max="8192" width="12.85546875" style="1"/>
    <col min="8193" max="8193" width="7.42578125" style="1" customWidth="1"/>
    <col min="8194" max="8202" width="11.42578125" style="1" customWidth="1"/>
    <col min="8203" max="8203" width="6.7109375" style="1" customWidth="1"/>
    <col min="8204" max="8448" width="12.85546875" style="1"/>
    <col min="8449" max="8449" width="7.42578125" style="1" customWidth="1"/>
    <col min="8450" max="8458" width="11.42578125" style="1" customWidth="1"/>
    <col min="8459" max="8459" width="6.7109375" style="1" customWidth="1"/>
    <col min="8460" max="8704" width="12.85546875" style="1"/>
    <col min="8705" max="8705" width="7.42578125" style="1" customWidth="1"/>
    <col min="8706" max="8714" width="11.42578125" style="1" customWidth="1"/>
    <col min="8715" max="8715" width="6.7109375" style="1" customWidth="1"/>
    <col min="8716" max="8960" width="12.85546875" style="1"/>
    <col min="8961" max="8961" width="7.42578125" style="1" customWidth="1"/>
    <col min="8962" max="8970" width="11.42578125" style="1" customWidth="1"/>
    <col min="8971" max="8971" width="6.7109375" style="1" customWidth="1"/>
    <col min="8972" max="9216" width="12.85546875" style="1"/>
    <col min="9217" max="9217" width="7.42578125" style="1" customWidth="1"/>
    <col min="9218" max="9226" width="11.42578125" style="1" customWidth="1"/>
    <col min="9227" max="9227" width="6.7109375" style="1" customWidth="1"/>
    <col min="9228" max="9472" width="12.85546875" style="1"/>
    <col min="9473" max="9473" width="7.42578125" style="1" customWidth="1"/>
    <col min="9474" max="9482" width="11.42578125" style="1" customWidth="1"/>
    <col min="9483" max="9483" width="6.7109375" style="1" customWidth="1"/>
    <col min="9484" max="9728" width="12.85546875" style="1"/>
    <col min="9729" max="9729" width="7.42578125" style="1" customWidth="1"/>
    <col min="9730" max="9738" width="11.42578125" style="1" customWidth="1"/>
    <col min="9739" max="9739" width="6.7109375" style="1" customWidth="1"/>
    <col min="9740" max="9984" width="12.85546875" style="1"/>
    <col min="9985" max="9985" width="7.42578125" style="1" customWidth="1"/>
    <col min="9986" max="9994" width="11.42578125" style="1" customWidth="1"/>
    <col min="9995" max="9995" width="6.7109375" style="1" customWidth="1"/>
    <col min="9996" max="10240" width="12.85546875" style="1"/>
    <col min="10241" max="10241" width="7.42578125" style="1" customWidth="1"/>
    <col min="10242" max="10250" width="11.42578125" style="1" customWidth="1"/>
    <col min="10251" max="10251" width="6.7109375" style="1" customWidth="1"/>
    <col min="10252" max="10496" width="12.85546875" style="1"/>
    <col min="10497" max="10497" width="7.42578125" style="1" customWidth="1"/>
    <col min="10498" max="10506" width="11.42578125" style="1" customWidth="1"/>
    <col min="10507" max="10507" width="6.7109375" style="1" customWidth="1"/>
    <col min="10508" max="10752" width="12.85546875" style="1"/>
    <col min="10753" max="10753" width="7.42578125" style="1" customWidth="1"/>
    <col min="10754" max="10762" width="11.42578125" style="1" customWidth="1"/>
    <col min="10763" max="10763" width="6.7109375" style="1" customWidth="1"/>
    <col min="10764" max="11008" width="12.85546875" style="1"/>
    <col min="11009" max="11009" width="7.42578125" style="1" customWidth="1"/>
    <col min="11010" max="11018" width="11.42578125" style="1" customWidth="1"/>
    <col min="11019" max="11019" width="6.7109375" style="1" customWidth="1"/>
    <col min="11020" max="11264" width="12.85546875" style="1"/>
    <col min="11265" max="11265" width="7.42578125" style="1" customWidth="1"/>
    <col min="11266" max="11274" width="11.42578125" style="1" customWidth="1"/>
    <col min="11275" max="11275" width="6.7109375" style="1" customWidth="1"/>
    <col min="11276" max="11520" width="12.85546875" style="1"/>
    <col min="11521" max="11521" width="7.42578125" style="1" customWidth="1"/>
    <col min="11522" max="11530" width="11.42578125" style="1" customWidth="1"/>
    <col min="11531" max="11531" width="6.7109375" style="1" customWidth="1"/>
    <col min="11532" max="11776" width="12.85546875" style="1"/>
    <col min="11777" max="11777" width="7.42578125" style="1" customWidth="1"/>
    <col min="11778" max="11786" width="11.42578125" style="1" customWidth="1"/>
    <col min="11787" max="11787" width="6.7109375" style="1" customWidth="1"/>
    <col min="11788" max="12032" width="12.85546875" style="1"/>
    <col min="12033" max="12033" width="7.42578125" style="1" customWidth="1"/>
    <col min="12034" max="12042" width="11.42578125" style="1" customWidth="1"/>
    <col min="12043" max="12043" width="6.7109375" style="1" customWidth="1"/>
    <col min="12044" max="12288" width="12.85546875" style="1"/>
    <col min="12289" max="12289" width="7.42578125" style="1" customWidth="1"/>
    <col min="12290" max="12298" width="11.42578125" style="1" customWidth="1"/>
    <col min="12299" max="12299" width="6.7109375" style="1" customWidth="1"/>
    <col min="12300" max="12544" width="12.85546875" style="1"/>
    <col min="12545" max="12545" width="7.42578125" style="1" customWidth="1"/>
    <col min="12546" max="12554" width="11.42578125" style="1" customWidth="1"/>
    <col min="12555" max="12555" width="6.7109375" style="1" customWidth="1"/>
    <col min="12556" max="12800" width="12.85546875" style="1"/>
    <col min="12801" max="12801" width="7.42578125" style="1" customWidth="1"/>
    <col min="12802" max="12810" width="11.42578125" style="1" customWidth="1"/>
    <col min="12811" max="12811" width="6.7109375" style="1" customWidth="1"/>
    <col min="12812" max="13056" width="12.85546875" style="1"/>
    <col min="13057" max="13057" width="7.42578125" style="1" customWidth="1"/>
    <col min="13058" max="13066" width="11.42578125" style="1" customWidth="1"/>
    <col min="13067" max="13067" width="6.7109375" style="1" customWidth="1"/>
    <col min="13068" max="13312" width="12.85546875" style="1"/>
    <col min="13313" max="13313" width="7.42578125" style="1" customWidth="1"/>
    <col min="13314" max="13322" width="11.42578125" style="1" customWidth="1"/>
    <col min="13323" max="13323" width="6.7109375" style="1" customWidth="1"/>
    <col min="13324" max="13568" width="12.85546875" style="1"/>
    <col min="13569" max="13569" width="7.42578125" style="1" customWidth="1"/>
    <col min="13570" max="13578" width="11.42578125" style="1" customWidth="1"/>
    <col min="13579" max="13579" width="6.7109375" style="1" customWidth="1"/>
    <col min="13580" max="13824" width="12.85546875" style="1"/>
    <col min="13825" max="13825" width="7.42578125" style="1" customWidth="1"/>
    <col min="13826" max="13834" width="11.42578125" style="1" customWidth="1"/>
    <col min="13835" max="13835" width="6.7109375" style="1" customWidth="1"/>
    <col min="13836" max="14080" width="12.85546875" style="1"/>
    <col min="14081" max="14081" width="7.42578125" style="1" customWidth="1"/>
    <col min="14082" max="14090" width="11.42578125" style="1" customWidth="1"/>
    <col min="14091" max="14091" width="6.7109375" style="1" customWidth="1"/>
    <col min="14092" max="14336" width="12.85546875" style="1"/>
    <col min="14337" max="14337" width="7.42578125" style="1" customWidth="1"/>
    <col min="14338" max="14346" width="11.42578125" style="1" customWidth="1"/>
    <col min="14347" max="14347" width="6.7109375" style="1" customWidth="1"/>
    <col min="14348" max="14592" width="12.85546875" style="1"/>
    <col min="14593" max="14593" width="7.42578125" style="1" customWidth="1"/>
    <col min="14594" max="14602" width="11.42578125" style="1" customWidth="1"/>
    <col min="14603" max="14603" width="6.7109375" style="1" customWidth="1"/>
    <col min="14604" max="14848" width="12.85546875" style="1"/>
    <col min="14849" max="14849" width="7.42578125" style="1" customWidth="1"/>
    <col min="14850" max="14858" width="11.42578125" style="1" customWidth="1"/>
    <col min="14859" max="14859" width="6.7109375" style="1" customWidth="1"/>
    <col min="14860" max="15104" width="12.85546875" style="1"/>
    <col min="15105" max="15105" width="7.42578125" style="1" customWidth="1"/>
    <col min="15106" max="15114" width="11.42578125" style="1" customWidth="1"/>
    <col min="15115" max="15115" width="6.7109375" style="1" customWidth="1"/>
    <col min="15116" max="15360" width="12.85546875" style="1"/>
    <col min="15361" max="15361" width="7.42578125" style="1" customWidth="1"/>
    <col min="15362" max="15370" width="11.42578125" style="1" customWidth="1"/>
    <col min="15371" max="15371" width="6.7109375" style="1" customWidth="1"/>
    <col min="15372" max="15616" width="12.85546875" style="1"/>
    <col min="15617" max="15617" width="7.42578125" style="1" customWidth="1"/>
    <col min="15618" max="15626" width="11.42578125" style="1" customWidth="1"/>
    <col min="15627" max="15627" width="6.7109375" style="1" customWidth="1"/>
    <col min="15628" max="15872" width="12.85546875" style="1"/>
    <col min="15873" max="15873" width="7.42578125" style="1" customWidth="1"/>
    <col min="15874" max="15882" width="11.42578125" style="1" customWidth="1"/>
    <col min="15883" max="15883" width="6.7109375" style="1" customWidth="1"/>
    <col min="15884" max="16128" width="12.85546875" style="1"/>
    <col min="16129" max="16129" width="7.42578125" style="1" customWidth="1"/>
    <col min="16130" max="16138" width="11.42578125" style="1" customWidth="1"/>
    <col min="16139" max="16139" width="6.7109375" style="1" customWidth="1"/>
    <col min="16140" max="16384" width="12.85546875" style="1"/>
  </cols>
  <sheetData>
    <row r="1" spans="1:11" ht="19.5" thickBot="1">
      <c r="A1" s="80" t="s">
        <v>124</v>
      </c>
      <c r="B1" s="81"/>
      <c r="C1" s="81"/>
      <c r="D1" s="81"/>
      <c r="E1" s="81"/>
      <c r="F1" s="81"/>
      <c r="G1" s="81"/>
      <c r="H1" s="81"/>
      <c r="I1" s="81"/>
      <c r="J1" s="82"/>
      <c r="K1" s="17"/>
    </row>
    <row r="2" spans="1:11" ht="28.5" customHeight="1">
      <c r="A2" s="83" t="s">
        <v>231</v>
      </c>
      <c r="B2" s="84"/>
      <c r="C2" s="84"/>
      <c r="D2" s="84"/>
      <c r="E2" s="84"/>
      <c r="F2" s="84"/>
      <c r="G2" s="84"/>
      <c r="H2" s="84"/>
      <c r="I2" s="84"/>
      <c r="J2" s="85"/>
      <c r="K2" s="17"/>
    </row>
    <row r="3" spans="1:11" ht="28.5" customHeight="1">
      <c r="A3" s="86"/>
      <c r="B3" s="87"/>
      <c r="C3" s="87"/>
      <c r="D3" s="87"/>
      <c r="E3" s="87"/>
      <c r="F3" s="87"/>
      <c r="G3" s="87"/>
      <c r="H3" s="87"/>
      <c r="I3" s="87"/>
      <c r="J3" s="88"/>
      <c r="K3" s="18"/>
    </row>
    <row r="4" spans="1:11" ht="28.5" customHeight="1">
      <c r="A4" s="86"/>
      <c r="B4" s="87"/>
      <c r="C4" s="87"/>
      <c r="D4" s="87"/>
      <c r="E4" s="87"/>
      <c r="F4" s="87"/>
      <c r="G4" s="87"/>
      <c r="H4" s="87"/>
      <c r="I4" s="87"/>
      <c r="J4" s="88"/>
      <c r="K4" s="18"/>
    </row>
    <row r="5" spans="1:11" ht="28.5" customHeight="1">
      <c r="A5" s="86"/>
      <c r="B5" s="87"/>
      <c r="C5" s="87"/>
      <c r="D5" s="87"/>
      <c r="E5" s="87"/>
      <c r="F5" s="87"/>
      <c r="G5" s="87"/>
      <c r="H5" s="87"/>
      <c r="I5" s="87"/>
      <c r="J5" s="88"/>
      <c r="K5" s="18"/>
    </row>
    <row r="6" spans="1:11" ht="28.5" customHeight="1" thickBot="1">
      <c r="A6" s="89"/>
      <c r="B6" s="90"/>
      <c r="C6" s="90"/>
      <c r="D6" s="90"/>
      <c r="E6" s="90"/>
      <c r="F6" s="90"/>
      <c r="G6" s="90"/>
      <c r="H6" s="90"/>
      <c r="I6" s="90"/>
      <c r="J6" s="91"/>
      <c r="K6" s="18"/>
    </row>
    <row r="7" spans="1:11" ht="12" customHeight="1">
      <c r="A7" s="111" t="s">
        <v>232</v>
      </c>
      <c r="B7" s="93"/>
      <c r="C7" s="93"/>
      <c r="D7" s="93"/>
      <c r="E7" s="93"/>
      <c r="F7" s="93"/>
      <c r="G7" s="93"/>
      <c r="H7" s="93"/>
      <c r="I7" s="93"/>
      <c r="J7" s="94"/>
      <c r="K7" s="18"/>
    </row>
    <row r="8" spans="1:11" ht="12" customHeight="1" thickBot="1">
      <c r="A8" s="95"/>
      <c r="B8" s="96"/>
      <c r="C8" s="96"/>
      <c r="D8" s="96"/>
      <c r="E8" s="96"/>
      <c r="F8" s="96"/>
      <c r="G8" s="96"/>
      <c r="H8" s="96"/>
      <c r="I8" s="96"/>
      <c r="J8" s="97"/>
      <c r="K8" s="18"/>
    </row>
    <row r="9" spans="1:11" ht="27" customHeight="1">
      <c r="A9" s="34" t="s">
        <v>0</v>
      </c>
      <c r="B9" s="98" t="s">
        <v>127</v>
      </c>
      <c r="C9" s="98"/>
      <c r="D9" s="98"/>
      <c r="E9" s="98" t="s">
        <v>233</v>
      </c>
      <c r="F9" s="98"/>
      <c r="G9" s="98"/>
      <c r="H9" s="98" t="s">
        <v>234</v>
      </c>
      <c r="I9" s="98"/>
      <c r="J9" s="99"/>
      <c r="K9" s="18"/>
    </row>
    <row r="10" spans="1:11" ht="27" customHeight="1">
      <c r="A10" s="35" t="s">
        <v>128</v>
      </c>
      <c r="B10" s="77" t="s">
        <v>180</v>
      </c>
      <c r="C10" s="77"/>
      <c r="D10" s="77"/>
      <c r="E10" s="78" t="s">
        <v>235</v>
      </c>
      <c r="F10" s="78"/>
      <c r="G10" s="78"/>
      <c r="H10" s="77"/>
      <c r="I10" s="77"/>
      <c r="J10" s="79"/>
      <c r="K10" s="18"/>
    </row>
    <row r="11" spans="1:11" ht="27" customHeight="1">
      <c r="A11" s="35" t="s">
        <v>2</v>
      </c>
      <c r="B11" s="100" t="s">
        <v>236</v>
      </c>
      <c r="C11" s="101"/>
      <c r="D11" s="102"/>
      <c r="E11" s="77"/>
      <c r="F11" s="77"/>
      <c r="G11" s="77"/>
      <c r="H11" s="77" t="s">
        <v>237</v>
      </c>
      <c r="I11" s="77"/>
      <c r="J11" s="79"/>
      <c r="K11" s="18"/>
    </row>
    <row r="12" spans="1:11" ht="27" customHeight="1">
      <c r="A12" s="36" t="s">
        <v>238</v>
      </c>
      <c r="B12" s="100" t="s">
        <v>191</v>
      </c>
      <c r="C12" s="101"/>
      <c r="D12" s="102"/>
      <c r="E12" s="77"/>
      <c r="F12" s="77"/>
      <c r="G12" s="77"/>
      <c r="H12" s="77" t="s">
        <v>239</v>
      </c>
      <c r="I12" s="77"/>
      <c r="J12" s="79"/>
      <c r="K12" s="18"/>
    </row>
    <row r="13" spans="1:11" ht="27" customHeight="1">
      <c r="A13" s="36" t="s">
        <v>129</v>
      </c>
      <c r="B13" s="100" t="s">
        <v>236</v>
      </c>
      <c r="C13" s="101"/>
      <c r="D13" s="102"/>
      <c r="E13" s="77"/>
      <c r="F13" s="77"/>
      <c r="G13" s="77"/>
      <c r="H13" s="77" t="s">
        <v>239</v>
      </c>
      <c r="I13" s="77"/>
      <c r="J13" s="79"/>
      <c r="K13" s="18"/>
    </row>
    <row r="14" spans="1:11" ht="27" customHeight="1">
      <c r="A14" s="36" t="s">
        <v>4</v>
      </c>
      <c r="B14" s="100" t="s">
        <v>191</v>
      </c>
      <c r="C14" s="101"/>
      <c r="D14" s="102"/>
      <c r="E14" s="77"/>
      <c r="F14" s="77"/>
      <c r="G14" s="77"/>
      <c r="H14" s="77" t="s">
        <v>239</v>
      </c>
      <c r="I14" s="77"/>
      <c r="J14" s="79"/>
      <c r="K14" s="18"/>
    </row>
    <row r="15" spans="1:11" ht="27" customHeight="1">
      <c r="A15" s="36" t="s">
        <v>240</v>
      </c>
      <c r="B15" s="100" t="s">
        <v>191</v>
      </c>
      <c r="C15" s="101"/>
      <c r="D15" s="102"/>
      <c r="E15" s="77"/>
      <c r="F15" s="77"/>
      <c r="G15" s="77"/>
      <c r="H15" s="77" t="s">
        <v>239</v>
      </c>
      <c r="I15" s="77"/>
      <c r="J15" s="79"/>
      <c r="K15" s="18"/>
    </row>
    <row r="16" spans="1:11" ht="27" customHeight="1">
      <c r="A16" s="36" t="s">
        <v>6</v>
      </c>
      <c r="B16" s="100" t="s">
        <v>191</v>
      </c>
      <c r="C16" s="101"/>
      <c r="D16" s="102"/>
      <c r="E16" s="77"/>
      <c r="F16" s="77"/>
      <c r="G16" s="77"/>
      <c r="H16" s="77" t="s">
        <v>241</v>
      </c>
      <c r="I16" s="77"/>
      <c r="J16" s="79"/>
      <c r="K16" s="18"/>
    </row>
    <row r="17" spans="1:11" ht="27" customHeight="1">
      <c r="A17" s="36" t="s">
        <v>130</v>
      </c>
      <c r="B17" s="100" t="s">
        <v>191</v>
      </c>
      <c r="C17" s="101"/>
      <c r="D17" s="102"/>
      <c r="E17" s="77"/>
      <c r="F17" s="77"/>
      <c r="G17" s="77"/>
      <c r="H17" s="77" t="s">
        <v>239</v>
      </c>
      <c r="I17" s="77"/>
      <c r="J17" s="79"/>
      <c r="K17" s="18"/>
    </row>
    <row r="18" spans="1:11" ht="27" customHeight="1">
      <c r="A18" s="36" t="s">
        <v>131</v>
      </c>
      <c r="B18" s="100" t="s">
        <v>242</v>
      </c>
      <c r="C18" s="101"/>
      <c r="D18" s="102"/>
      <c r="E18" s="77"/>
      <c r="F18" s="77"/>
      <c r="G18" s="77"/>
      <c r="H18" s="77" t="s">
        <v>239</v>
      </c>
      <c r="I18" s="77"/>
      <c r="J18" s="79"/>
      <c r="K18" s="18"/>
    </row>
    <row r="19" spans="1:11" ht="27" customHeight="1">
      <c r="A19" s="36" t="s">
        <v>243</v>
      </c>
      <c r="B19" s="100" t="s">
        <v>191</v>
      </c>
      <c r="C19" s="101"/>
      <c r="D19" s="102"/>
      <c r="E19" s="77"/>
      <c r="F19" s="77"/>
      <c r="G19" s="77"/>
      <c r="H19" s="77"/>
      <c r="I19" s="77"/>
      <c r="J19" s="79"/>
      <c r="K19" s="18"/>
    </row>
    <row r="20" spans="1:11" ht="27" customHeight="1">
      <c r="A20" s="36" t="s">
        <v>133</v>
      </c>
      <c r="B20" s="100" t="s">
        <v>191</v>
      </c>
      <c r="C20" s="101"/>
      <c r="D20" s="102"/>
      <c r="E20" s="77"/>
      <c r="F20" s="77"/>
      <c r="G20" s="77"/>
      <c r="H20" s="77"/>
      <c r="I20" s="77"/>
      <c r="J20" s="79"/>
      <c r="K20" s="19"/>
    </row>
    <row r="21" spans="1:11" ht="27" customHeight="1">
      <c r="A21" s="36" t="s">
        <v>134</v>
      </c>
      <c r="B21" s="100" t="s">
        <v>242</v>
      </c>
      <c r="C21" s="101"/>
      <c r="D21" s="102"/>
      <c r="E21" s="77"/>
      <c r="F21" s="77"/>
      <c r="G21" s="77"/>
      <c r="H21" s="77"/>
      <c r="I21" s="77"/>
      <c r="J21" s="79"/>
      <c r="K21" s="19"/>
    </row>
    <row r="22" spans="1:11" ht="27" customHeight="1">
      <c r="A22" s="36" t="s">
        <v>123</v>
      </c>
      <c r="B22" s="100" t="s">
        <v>242</v>
      </c>
      <c r="C22" s="101"/>
      <c r="D22" s="102"/>
      <c r="E22" s="77"/>
      <c r="F22" s="77"/>
      <c r="G22" s="77"/>
      <c r="H22" s="77"/>
      <c r="I22" s="77"/>
      <c r="J22" s="79"/>
      <c r="K22" s="19"/>
    </row>
    <row r="23" spans="1:11" ht="27" customHeight="1">
      <c r="A23" s="36" t="s">
        <v>135</v>
      </c>
      <c r="B23" s="100" t="s">
        <v>191</v>
      </c>
      <c r="C23" s="101"/>
      <c r="D23" s="102"/>
      <c r="E23" s="77"/>
      <c r="F23" s="77"/>
      <c r="G23" s="77"/>
      <c r="H23" s="77"/>
      <c r="I23" s="77"/>
      <c r="J23" s="79"/>
      <c r="K23" s="19"/>
    </row>
    <row r="24" spans="1:11" ht="27" customHeight="1">
      <c r="A24" s="36" t="s">
        <v>244</v>
      </c>
      <c r="B24" s="100" t="s">
        <v>236</v>
      </c>
      <c r="C24" s="101"/>
      <c r="D24" s="102"/>
      <c r="E24" s="77"/>
      <c r="F24" s="77"/>
      <c r="G24" s="77"/>
      <c r="H24" s="77"/>
      <c r="I24" s="77"/>
      <c r="J24" s="79"/>
      <c r="K24" s="19"/>
    </row>
    <row r="25" spans="1:11" ht="27" customHeight="1">
      <c r="A25" s="36" t="s">
        <v>137</v>
      </c>
      <c r="B25" s="77" t="s">
        <v>245</v>
      </c>
      <c r="C25" s="77"/>
      <c r="D25" s="77"/>
      <c r="E25" s="78" t="s">
        <v>235</v>
      </c>
      <c r="F25" s="78"/>
      <c r="G25" s="78"/>
      <c r="H25" s="77"/>
      <c r="I25" s="77"/>
      <c r="J25" s="79"/>
      <c r="K25" s="19"/>
    </row>
    <row r="26" spans="1:11" ht="27" customHeight="1">
      <c r="A26" s="36" t="s">
        <v>122</v>
      </c>
      <c r="B26" s="78" t="s">
        <v>246</v>
      </c>
      <c r="C26" s="78"/>
      <c r="D26" s="78"/>
      <c r="E26" s="78"/>
      <c r="F26" s="78"/>
      <c r="G26" s="78"/>
      <c r="H26" s="77" t="s">
        <v>219</v>
      </c>
      <c r="I26" s="77"/>
      <c r="J26" s="79"/>
      <c r="K26" s="19"/>
    </row>
    <row r="27" spans="1:11" ht="27" customHeight="1">
      <c r="A27" s="36" t="s">
        <v>7</v>
      </c>
      <c r="B27" s="78" t="s">
        <v>246</v>
      </c>
      <c r="C27" s="78"/>
      <c r="D27" s="78"/>
      <c r="E27" s="78"/>
      <c r="F27" s="78"/>
      <c r="G27" s="78"/>
      <c r="H27" s="77" t="s">
        <v>219</v>
      </c>
      <c r="I27" s="77"/>
      <c r="J27" s="79"/>
      <c r="K27" s="2"/>
    </row>
    <row r="28" spans="1:11" ht="27" customHeight="1">
      <c r="A28" s="36" t="s">
        <v>247</v>
      </c>
      <c r="B28" s="77" t="s">
        <v>208</v>
      </c>
      <c r="C28" s="77"/>
      <c r="D28" s="77"/>
      <c r="E28" s="78" t="s">
        <v>248</v>
      </c>
      <c r="F28" s="78"/>
      <c r="G28" s="78"/>
      <c r="H28" s="77" t="s">
        <v>219</v>
      </c>
      <c r="I28" s="77"/>
      <c r="J28" s="79"/>
      <c r="K28" s="20"/>
    </row>
    <row r="29" spans="1:11" ht="27" customHeight="1">
      <c r="A29" s="36" t="s">
        <v>249</v>
      </c>
      <c r="B29" s="77" t="s">
        <v>208</v>
      </c>
      <c r="C29" s="77"/>
      <c r="D29" s="77"/>
      <c r="E29" s="78"/>
      <c r="F29" s="78"/>
      <c r="G29" s="78"/>
      <c r="H29" s="77" t="s">
        <v>219</v>
      </c>
      <c r="I29" s="77"/>
      <c r="J29" s="79"/>
      <c r="K29" s="18"/>
    </row>
    <row r="30" spans="1:11" ht="27" customHeight="1">
      <c r="A30" s="36" t="s">
        <v>9</v>
      </c>
      <c r="B30" s="77" t="s">
        <v>208</v>
      </c>
      <c r="C30" s="77"/>
      <c r="D30" s="77"/>
      <c r="E30" s="78" t="s">
        <v>216</v>
      </c>
      <c r="F30" s="78"/>
      <c r="G30" s="78"/>
      <c r="H30" s="77" t="s">
        <v>219</v>
      </c>
      <c r="I30" s="77"/>
      <c r="J30" s="79"/>
      <c r="K30" s="18"/>
    </row>
    <row r="31" spans="1:11" ht="27" customHeight="1">
      <c r="A31" s="36" t="s">
        <v>10</v>
      </c>
      <c r="B31" s="77" t="s">
        <v>208</v>
      </c>
      <c r="C31" s="77"/>
      <c r="D31" s="77"/>
      <c r="E31" s="78"/>
      <c r="F31" s="78"/>
      <c r="G31" s="78"/>
      <c r="H31" s="77" t="s">
        <v>219</v>
      </c>
      <c r="I31" s="77"/>
      <c r="J31" s="79"/>
      <c r="K31" s="18"/>
    </row>
    <row r="32" spans="1:11" ht="27" customHeight="1">
      <c r="A32" s="36" t="s">
        <v>250</v>
      </c>
      <c r="B32" s="77" t="s">
        <v>208</v>
      </c>
      <c r="C32" s="77"/>
      <c r="D32" s="77"/>
      <c r="E32" s="78"/>
      <c r="F32" s="78"/>
      <c r="G32" s="78"/>
      <c r="H32" s="77" t="s">
        <v>251</v>
      </c>
      <c r="I32" s="77"/>
      <c r="J32" s="79"/>
      <c r="K32" s="18"/>
    </row>
    <row r="33" spans="1:11" ht="27" customHeight="1" thickBot="1">
      <c r="A33" s="37" t="s">
        <v>12</v>
      </c>
      <c r="B33" s="77" t="s">
        <v>208</v>
      </c>
      <c r="C33" s="77"/>
      <c r="D33" s="77"/>
      <c r="E33" s="78"/>
      <c r="F33" s="78"/>
      <c r="G33" s="78"/>
      <c r="H33" s="77" t="s">
        <v>219</v>
      </c>
      <c r="I33" s="77"/>
      <c r="J33" s="79"/>
      <c r="K33" s="18"/>
    </row>
    <row r="34" spans="1:11" ht="27" customHeight="1">
      <c r="A34" s="38" t="s">
        <v>252</v>
      </c>
      <c r="B34" s="103" t="s">
        <v>253</v>
      </c>
      <c r="C34" s="104"/>
      <c r="D34" s="105"/>
      <c r="E34" s="106" t="s">
        <v>13</v>
      </c>
      <c r="F34" s="106"/>
      <c r="G34" s="106"/>
      <c r="H34" s="98" t="s">
        <v>1</v>
      </c>
      <c r="I34" s="98"/>
      <c r="J34" s="99"/>
      <c r="K34" s="18"/>
    </row>
    <row r="35" spans="1:11" ht="27" customHeight="1">
      <c r="A35" s="39" t="s">
        <v>254</v>
      </c>
      <c r="B35" s="107" t="s">
        <v>255</v>
      </c>
      <c r="C35" s="107"/>
      <c r="D35" s="107"/>
      <c r="E35" s="107" t="s">
        <v>256</v>
      </c>
      <c r="F35" s="107"/>
      <c r="G35" s="107"/>
      <c r="H35" s="77" t="s">
        <v>219</v>
      </c>
      <c r="I35" s="77"/>
      <c r="J35" s="79"/>
      <c r="K35" s="18"/>
    </row>
    <row r="36" spans="1:11" ht="27" customHeight="1">
      <c r="A36" s="36" t="s">
        <v>14</v>
      </c>
      <c r="B36" s="107" t="s">
        <v>255</v>
      </c>
      <c r="C36" s="107"/>
      <c r="D36" s="107"/>
      <c r="E36" s="77"/>
      <c r="F36" s="77"/>
      <c r="G36" s="77"/>
      <c r="H36" s="77" t="s">
        <v>251</v>
      </c>
      <c r="I36" s="77"/>
      <c r="J36" s="79"/>
      <c r="K36" s="18"/>
    </row>
    <row r="37" spans="1:11" ht="27" customHeight="1">
      <c r="A37" s="36" t="s">
        <v>257</v>
      </c>
      <c r="B37" s="77" t="s">
        <v>258</v>
      </c>
      <c r="C37" s="77"/>
      <c r="D37" s="77"/>
      <c r="E37" s="77"/>
      <c r="F37" s="77"/>
      <c r="G37" s="77"/>
      <c r="H37" s="77" t="s">
        <v>251</v>
      </c>
      <c r="I37" s="77"/>
      <c r="J37" s="79"/>
      <c r="K37" s="18"/>
    </row>
    <row r="38" spans="1:11" ht="27" customHeight="1">
      <c r="A38" s="36" t="s">
        <v>129</v>
      </c>
      <c r="B38" s="77" t="s">
        <v>208</v>
      </c>
      <c r="C38" s="77"/>
      <c r="D38" s="77"/>
      <c r="E38" s="78" t="s">
        <v>216</v>
      </c>
      <c r="F38" s="78"/>
      <c r="G38" s="78"/>
      <c r="H38" s="77" t="s">
        <v>219</v>
      </c>
      <c r="I38" s="77"/>
      <c r="J38" s="79"/>
      <c r="K38" s="18"/>
    </row>
    <row r="39" spans="1:11" ht="27" customHeight="1">
      <c r="A39" s="36" t="s">
        <v>259</v>
      </c>
      <c r="B39" s="77" t="s">
        <v>258</v>
      </c>
      <c r="C39" s="77"/>
      <c r="D39" s="77"/>
      <c r="E39" s="77"/>
      <c r="F39" s="77"/>
      <c r="G39" s="77"/>
      <c r="H39" s="77" t="s">
        <v>219</v>
      </c>
      <c r="I39" s="77"/>
      <c r="J39" s="79"/>
      <c r="K39" s="18"/>
    </row>
    <row r="40" spans="1:11" ht="27" customHeight="1">
      <c r="A40" s="36" t="s">
        <v>5</v>
      </c>
      <c r="B40" s="77" t="s">
        <v>258</v>
      </c>
      <c r="C40" s="77"/>
      <c r="D40" s="77"/>
      <c r="E40" s="78" t="s">
        <v>216</v>
      </c>
      <c r="F40" s="78"/>
      <c r="G40" s="78"/>
      <c r="H40" s="77" t="s">
        <v>219</v>
      </c>
      <c r="I40" s="77"/>
      <c r="J40" s="79"/>
      <c r="K40" s="18"/>
    </row>
    <row r="41" spans="1:11" ht="27" customHeight="1">
      <c r="A41" s="36" t="s">
        <v>6</v>
      </c>
      <c r="B41" s="77" t="s">
        <v>208</v>
      </c>
      <c r="C41" s="77"/>
      <c r="D41" s="77"/>
      <c r="E41" s="77"/>
      <c r="F41" s="77"/>
      <c r="G41" s="77"/>
      <c r="H41" s="77" t="s">
        <v>219</v>
      </c>
      <c r="I41" s="77"/>
      <c r="J41" s="79"/>
      <c r="K41" s="18"/>
    </row>
    <row r="42" spans="1:11" ht="27" customHeight="1">
      <c r="A42" s="36" t="s">
        <v>260</v>
      </c>
      <c r="B42" s="77" t="s">
        <v>208</v>
      </c>
      <c r="C42" s="77"/>
      <c r="D42" s="77"/>
      <c r="E42" s="77"/>
      <c r="F42" s="77"/>
      <c r="G42" s="77"/>
      <c r="H42" s="77" t="s">
        <v>219</v>
      </c>
      <c r="I42" s="77"/>
      <c r="J42" s="79"/>
      <c r="K42" s="18"/>
    </row>
    <row r="43" spans="1:11" ht="27" customHeight="1">
      <c r="A43" s="36" t="s">
        <v>131</v>
      </c>
      <c r="B43" s="77" t="s">
        <v>258</v>
      </c>
      <c r="C43" s="77"/>
      <c r="D43" s="77"/>
      <c r="E43" s="77" t="s">
        <v>261</v>
      </c>
      <c r="F43" s="77"/>
      <c r="G43" s="77"/>
      <c r="H43" s="77" t="s">
        <v>262</v>
      </c>
      <c r="I43" s="77"/>
      <c r="J43" s="79"/>
      <c r="K43" s="18"/>
    </row>
    <row r="44" spans="1:11" ht="27" customHeight="1">
      <c r="A44" s="36" t="s">
        <v>132</v>
      </c>
      <c r="B44" s="77" t="s">
        <v>208</v>
      </c>
      <c r="C44" s="77"/>
      <c r="D44" s="77"/>
      <c r="E44" s="77"/>
      <c r="F44" s="77"/>
      <c r="G44" s="77"/>
      <c r="H44" s="77" t="s">
        <v>262</v>
      </c>
      <c r="I44" s="77"/>
      <c r="J44" s="79"/>
      <c r="K44" s="18"/>
    </row>
    <row r="45" spans="1:11" ht="27" customHeight="1">
      <c r="A45" s="36" t="s">
        <v>263</v>
      </c>
      <c r="B45" s="77" t="s">
        <v>208</v>
      </c>
      <c r="C45" s="77"/>
      <c r="D45" s="77"/>
      <c r="E45" s="77"/>
      <c r="F45" s="77"/>
      <c r="G45" s="77"/>
      <c r="H45" s="77" t="s">
        <v>219</v>
      </c>
      <c r="I45" s="77"/>
      <c r="J45" s="79"/>
      <c r="K45" s="18"/>
    </row>
    <row r="46" spans="1:11" ht="27" customHeight="1">
      <c r="A46" s="36" t="s">
        <v>264</v>
      </c>
      <c r="B46" s="77" t="s">
        <v>208</v>
      </c>
      <c r="C46" s="77"/>
      <c r="D46" s="77"/>
      <c r="E46" s="78" t="s">
        <v>216</v>
      </c>
      <c r="F46" s="78"/>
      <c r="G46" s="78"/>
      <c r="H46" s="77" t="s">
        <v>219</v>
      </c>
      <c r="I46" s="77"/>
      <c r="J46" s="79"/>
      <c r="K46" s="18"/>
    </row>
    <row r="47" spans="1:11" ht="27" customHeight="1">
      <c r="A47" s="36" t="s">
        <v>123</v>
      </c>
      <c r="B47" s="77" t="s">
        <v>265</v>
      </c>
      <c r="C47" s="77"/>
      <c r="D47" s="77"/>
      <c r="E47" s="77"/>
      <c r="F47" s="77"/>
      <c r="G47" s="77"/>
      <c r="H47" s="77" t="s">
        <v>219</v>
      </c>
      <c r="I47" s="77"/>
      <c r="J47" s="79"/>
      <c r="K47" s="18"/>
    </row>
    <row r="48" spans="1:11" ht="27" customHeight="1">
      <c r="A48" s="36" t="s">
        <v>266</v>
      </c>
      <c r="B48" s="77" t="s">
        <v>208</v>
      </c>
      <c r="C48" s="77"/>
      <c r="D48" s="77"/>
      <c r="E48" s="77"/>
      <c r="F48" s="77"/>
      <c r="G48" s="77"/>
      <c r="H48" s="77" t="s">
        <v>219</v>
      </c>
      <c r="I48" s="77"/>
      <c r="J48" s="79"/>
      <c r="K48" s="18"/>
    </row>
    <row r="49" spans="1:11" ht="27" customHeight="1">
      <c r="A49" s="36" t="s">
        <v>244</v>
      </c>
      <c r="B49" s="77" t="s">
        <v>267</v>
      </c>
      <c r="C49" s="77"/>
      <c r="D49" s="77"/>
      <c r="E49" s="77"/>
      <c r="F49" s="77"/>
      <c r="G49" s="77"/>
      <c r="H49" s="77" t="s">
        <v>219</v>
      </c>
      <c r="I49" s="77"/>
      <c r="J49" s="79"/>
      <c r="K49" s="18"/>
    </row>
    <row r="50" spans="1:11" ht="27" customHeight="1">
      <c r="A50" s="36" t="s">
        <v>137</v>
      </c>
      <c r="B50" s="77" t="s">
        <v>267</v>
      </c>
      <c r="C50" s="77"/>
      <c r="D50" s="77"/>
      <c r="E50" s="77"/>
      <c r="F50" s="77"/>
      <c r="G50" s="77"/>
      <c r="H50" s="77" t="s">
        <v>219</v>
      </c>
      <c r="I50" s="77"/>
      <c r="J50" s="79"/>
      <c r="K50" s="18"/>
    </row>
    <row r="51" spans="1:11" ht="27" customHeight="1">
      <c r="A51" s="36" t="s">
        <v>268</v>
      </c>
      <c r="B51" s="77" t="s">
        <v>269</v>
      </c>
      <c r="C51" s="77"/>
      <c r="D51" s="77"/>
      <c r="E51" s="77" t="s">
        <v>270</v>
      </c>
      <c r="F51" s="77"/>
      <c r="G51" s="77"/>
      <c r="H51" s="77"/>
      <c r="I51" s="77"/>
      <c r="J51" s="79"/>
      <c r="K51" s="18"/>
    </row>
    <row r="52" spans="1:11" ht="27" customHeight="1">
      <c r="A52" s="36" t="s">
        <v>7</v>
      </c>
      <c r="B52" s="77" t="s">
        <v>271</v>
      </c>
      <c r="C52" s="77"/>
      <c r="D52" s="77"/>
      <c r="E52" s="77"/>
      <c r="F52" s="77"/>
      <c r="G52" s="77"/>
      <c r="H52" s="77"/>
      <c r="I52" s="77"/>
      <c r="J52" s="79"/>
      <c r="K52" s="18"/>
    </row>
    <row r="53" spans="1:11" ht="27" customHeight="1">
      <c r="A53" s="36" t="s">
        <v>138</v>
      </c>
      <c r="B53" s="77" t="s">
        <v>272</v>
      </c>
      <c r="C53" s="77"/>
      <c r="D53" s="77"/>
      <c r="E53" s="78" t="s">
        <v>216</v>
      </c>
      <c r="F53" s="78"/>
      <c r="G53" s="78"/>
      <c r="H53" s="77"/>
      <c r="I53" s="77"/>
      <c r="J53" s="79"/>
    </row>
    <row r="54" spans="1:11" ht="27" customHeight="1">
      <c r="A54" s="36" t="s">
        <v>8</v>
      </c>
      <c r="B54" s="77" t="s">
        <v>273</v>
      </c>
      <c r="C54" s="77"/>
      <c r="D54" s="77"/>
      <c r="E54" s="77"/>
      <c r="F54" s="77"/>
      <c r="G54" s="77"/>
      <c r="H54" s="77"/>
      <c r="I54" s="77"/>
      <c r="J54" s="79"/>
    </row>
    <row r="55" spans="1:11" ht="27" customHeight="1">
      <c r="A55" s="36" t="s">
        <v>274</v>
      </c>
      <c r="B55" s="77" t="s">
        <v>275</v>
      </c>
      <c r="C55" s="77"/>
      <c r="D55" s="77"/>
      <c r="E55" s="77"/>
      <c r="F55" s="77"/>
      <c r="G55" s="77"/>
      <c r="H55" s="77"/>
      <c r="I55" s="77"/>
      <c r="J55" s="79"/>
    </row>
    <row r="56" spans="1:11" ht="27" customHeight="1">
      <c r="A56" s="36" t="s">
        <v>10</v>
      </c>
      <c r="B56" s="77" t="s">
        <v>276</v>
      </c>
      <c r="C56" s="77"/>
      <c r="D56" s="77"/>
      <c r="E56" s="77" t="s">
        <v>277</v>
      </c>
      <c r="F56" s="77"/>
      <c r="G56" s="77"/>
      <c r="H56" s="77"/>
      <c r="I56" s="77"/>
      <c r="J56" s="79"/>
    </row>
    <row r="57" spans="1:11" ht="27" customHeight="1">
      <c r="A57" s="36" t="s">
        <v>11</v>
      </c>
      <c r="B57" s="77" t="s">
        <v>180</v>
      </c>
      <c r="C57" s="77"/>
      <c r="D57" s="77"/>
      <c r="E57" s="78" t="s">
        <v>216</v>
      </c>
      <c r="F57" s="78"/>
      <c r="G57" s="78"/>
      <c r="H57" s="77"/>
      <c r="I57" s="77"/>
      <c r="J57" s="79"/>
    </row>
    <row r="58" spans="1:11" ht="27" customHeight="1" thickBot="1">
      <c r="A58" s="37" t="s">
        <v>278</v>
      </c>
      <c r="B58" s="77" t="s">
        <v>180</v>
      </c>
      <c r="C58" s="77"/>
      <c r="D58" s="77"/>
      <c r="E58" s="109"/>
      <c r="F58" s="109"/>
      <c r="G58" s="109"/>
      <c r="H58" s="109"/>
      <c r="I58" s="109"/>
      <c r="J58" s="110"/>
    </row>
  </sheetData>
  <mergeCells count="153">
    <mergeCell ref="B58:D58"/>
    <mergeCell ref="E58:G58"/>
    <mergeCell ref="H58:J58"/>
    <mergeCell ref="B56:D56"/>
    <mergeCell ref="E56:G56"/>
    <mergeCell ref="H56:J56"/>
    <mergeCell ref="B57:D57"/>
    <mergeCell ref="E57:G57"/>
    <mergeCell ref="H57:J57"/>
    <mergeCell ref="B54:D54"/>
    <mergeCell ref="E54:G54"/>
    <mergeCell ref="H54:J54"/>
    <mergeCell ref="B55:D55"/>
    <mergeCell ref="E55:G55"/>
    <mergeCell ref="H55:J55"/>
    <mergeCell ref="B52:D52"/>
    <mergeCell ref="E52:G52"/>
    <mergeCell ref="H52:J52"/>
    <mergeCell ref="B53:D53"/>
    <mergeCell ref="E53:G53"/>
    <mergeCell ref="H53:J53"/>
    <mergeCell ref="B50:D50"/>
    <mergeCell ref="E50:G50"/>
    <mergeCell ref="H50:J50"/>
    <mergeCell ref="B51:D51"/>
    <mergeCell ref="E51:G51"/>
    <mergeCell ref="H51:J51"/>
    <mergeCell ref="B48:D48"/>
    <mergeCell ref="E48:G48"/>
    <mergeCell ref="H48:J48"/>
    <mergeCell ref="B49:D49"/>
    <mergeCell ref="E49:G49"/>
    <mergeCell ref="H49:J49"/>
    <mergeCell ref="B46:D46"/>
    <mergeCell ref="E46:G46"/>
    <mergeCell ref="H46:J46"/>
    <mergeCell ref="B47:D47"/>
    <mergeCell ref="E47:G47"/>
    <mergeCell ref="H47:J47"/>
    <mergeCell ref="B44:D44"/>
    <mergeCell ref="E44:G44"/>
    <mergeCell ref="H44:J44"/>
    <mergeCell ref="B45:D45"/>
    <mergeCell ref="E45:G45"/>
    <mergeCell ref="H45:J45"/>
    <mergeCell ref="B42:D42"/>
    <mergeCell ref="E42:G42"/>
    <mergeCell ref="H42:J42"/>
    <mergeCell ref="B43:D43"/>
    <mergeCell ref="E43:G43"/>
    <mergeCell ref="H43:J43"/>
    <mergeCell ref="B40:D40"/>
    <mergeCell ref="E40:G40"/>
    <mergeCell ref="H40:J40"/>
    <mergeCell ref="B41:D41"/>
    <mergeCell ref="E41:G41"/>
    <mergeCell ref="H41:J41"/>
    <mergeCell ref="B38:D38"/>
    <mergeCell ref="E38:G38"/>
    <mergeCell ref="H38:J38"/>
    <mergeCell ref="B39:D39"/>
    <mergeCell ref="E39:G39"/>
    <mergeCell ref="H39:J39"/>
    <mergeCell ref="B36:D36"/>
    <mergeCell ref="E36:G36"/>
    <mergeCell ref="H36:J36"/>
    <mergeCell ref="B37:D37"/>
    <mergeCell ref="E37:G37"/>
    <mergeCell ref="H37:J37"/>
    <mergeCell ref="B34:D34"/>
    <mergeCell ref="E34:G34"/>
    <mergeCell ref="H34:J34"/>
    <mergeCell ref="B35:D35"/>
    <mergeCell ref="E35:G35"/>
    <mergeCell ref="H35:J35"/>
    <mergeCell ref="B32:D32"/>
    <mergeCell ref="E32:G32"/>
    <mergeCell ref="H32:J32"/>
    <mergeCell ref="B33:D33"/>
    <mergeCell ref="E33:G33"/>
    <mergeCell ref="H33:J33"/>
    <mergeCell ref="B30:D30"/>
    <mergeCell ref="E30:G30"/>
    <mergeCell ref="H30:J30"/>
    <mergeCell ref="B31:D31"/>
    <mergeCell ref="E31:G31"/>
    <mergeCell ref="H31:J31"/>
    <mergeCell ref="B28:D28"/>
    <mergeCell ref="E28:G28"/>
    <mergeCell ref="H28:J28"/>
    <mergeCell ref="B29:D29"/>
    <mergeCell ref="E29:G29"/>
    <mergeCell ref="H29:J29"/>
    <mergeCell ref="B26:D26"/>
    <mergeCell ref="E26:G26"/>
    <mergeCell ref="H26:J26"/>
    <mergeCell ref="B27:D27"/>
    <mergeCell ref="E27:G27"/>
    <mergeCell ref="H27:J27"/>
    <mergeCell ref="B24:D24"/>
    <mergeCell ref="E24:G24"/>
    <mergeCell ref="H24:J24"/>
    <mergeCell ref="B25:D25"/>
    <mergeCell ref="E25:G25"/>
    <mergeCell ref="H25:J25"/>
    <mergeCell ref="B22:D22"/>
    <mergeCell ref="E22:G22"/>
    <mergeCell ref="H22:J22"/>
    <mergeCell ref="B23:D23"/>
    <mergeCell ref="E23:G23"/>
    <mergeCell ref="H23:J23"/>
    <mergeCell ref="B20:D20"/>
    <mergeCell ref="E20:G20"/>
    <mergeCell ref="H20:J20"/>
    <mergeCell ref="B21:D21"/>
    <mergeCell ref="E21:G21"/>
    <mergeCell ref="H21:J21"/>
    <mergeCell ref="B18:D18"/>
    <mergeCell ref="E18:G18"/>
    <mergeCell ref="H18:J18"/>
    <mergeCell ref="B19:D19"/>
    <mergeCell ref="E19:G19"/>
    <mergeCell ref="H19:J19"/>
    <mergeCell ref="B16:D16"/>
    <mergeCell ref="E16:G16"/>
    <mergeCell ref="H16:J16"/>
    <mergeCell ref="B17:D17"/>
    <mergeCell ref="E17:G17"/>
    <mergeCell ref="H17:J17"/>
    <mergeCell ref="B14:D14"/>
    <mergeCell ref="E14:G14"/>
    <mergeCell ref="H14:J14"/>
    <mergeCell ref="B15:D15"/>
    <mergeCell ref="E15:G15"/>
    <mergeCell ref="H15:J15"/>
    <mergeCell ref="B12:D12"/>
    <mergeCell ref="E12:G12"/>
    <mergeCell ref="H12:J12"/>
    <mergeCell ref="B13:D13"/>
    <mergeCell ref="E13:G13"/>
    <mergeCell ref="H13:J13"/>
    <mergeCell ref="B10:D10"/>
    <mergeCell ref="E10:G10"/>
    <mergeCell ref="H10:J10"/>
    <mergeCell ref="B11:D11"/>
    <mergeCell ref="E11:G11"/>
    <mergeCell ref="H11:J11"/>
    <mergeCell ref="A1:J1"/>
    <mergeCell ref="A2:J6"/>
    <mergeCell ref="A7:J8"/>
    <mergeCell ref="B9:D9"/>
    <mergeCell ref="E9:G9"/>
    <mergeCell ref="H9:J9"/>
  </mergeCells>
  <phoneticPr fontId="6" type="noConversion"/>
  <printOptions horizontalCentered="1" verticalCentered="1"/>
  <pageMargins left="0" right="0" top="0" bottom="0" header="0" footer="0"/>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election sqref="A1:J58"/>
    </sheetView>
  </sheetViews>
  <sheetFormatPr defaultColWidth="12.85546875" defaultRowHeight="16.5"/>
  <cols>
    <col min="1" max="1" width="7.42578125" style="1" customWidth="1"/>
    <col min="2" max="10" width="11.42578125" style="1" customWidth="1"/>
    <col min="11" max="11" width="6.7109375" style="1" customWidth="1"/>
    <col min="12" max="256" width="12.85546875" style="1"/>
    <col min="257" max="257" width="7.42578125" style="1" customWidth="1"/>
    <col min="258" max="266" width="11.42578125" style="1" customWidth="1"/>
    <col min="267" max="267" width="6.7109375" style="1" customWidth="1"/>
    <col min="268" max="512" width="12.85546875" style="1"/>
    <col min="513" max="513" width="7.42578125" style="1" customWidth="1"/>
    <col min="514" max="522" width="11.42578125" style="1" customWidth="1"/>
    <col min="523" max="523" width="6.7109375" style="1" customWidth="1"/>
    <col min="524" max="768" width="12.85546875" style="1"/>
    <col min="769" max="769" width="7.42578125" style="1" customWidth="1"/>
    <col min="770" max="778" width="11.42578125" style="1" customWidth="1"/>
    <col min="779" max="779" width="6.7109375" style="1" customWidth="1"/>
    <col min="780" max="1024" width="12.85546875" style="1"/>
    <col min="1025" max="1025" width="7.42578125" style="1" customWidth="1"/>
    <col min="1026" max="1034" width="11.42578125" style="1" customWidth="1"/>
    <col min="1035" max="1035" width="6.7109375" style="1" customWidth="1"/>
    <col min="1036" max="1280" width="12.85546875" style="1"/>
    <col min="1281" max="1281" width="7.42578125" style="1" customWidth="1"/>
    <col min="1282" max="1290" width="11.42578125" style="1" customWidth="1"/>
    <col min="1291" max="1291" width="6.7109375" style="1" customWidth="1"/>
    <col min="1292" max="1536" width="12.85546875" style="1"/>
    <col min="1537" max="1537" width="7.42578125" style="1" customWidth="1"/>
    <col min="1538" max="1546" width="11.42578125" style="1" customWidth="1"/>
    <col min="1547" max="1547" width="6.7109375" style="1" customWidth="1"/>
    <col min="1548" max="1792" width="12.85546875" style="1"/>
    <col min="1793" max="1793" width="7.42578125" style="1" customWidth="1"/>
    <col min="1794" max="1802" width="11.42578125" style="1" customWidth="1"/>
    <col min="1803" max="1803" width="6.7109375" style="1" customWidth="1"/>
    <col min="1804" max="2048" width="12.85546875" style="1"/>
    <col min="2049" max="2049" width="7.42578125" style="1" customWidth="1"/>
    <col min="2050" max="2058" width="11.42578125" style="1" customWidth="1"/>
    <col min="2059" max="2059" width="6.7109375" style="1" customWidth="1"/>
    <col min="2060" max="2304" width="12.85546875" style="1"/>
    <col min="2305" max="2305" width="7.42578125" style="1" customWidth="1"/>
    <col min="2306" max="2314" width="11.42578125" style="1" customWidth="1"/>
    <col min="2315" max="2315" width="6.7109375" style="1" customWidth="1"/>
    <col min="2316" max="2560" width="12.85546875" style="1"/>
    <col min="2561" max="2561" width="7.42578125" style="1" customWidth="1"/>
    <col min="2562" max="2570" width="11.42578125" style="1" customWidth="1"/>
    <col min="2571" max="2571" width="6.7109375" style="1" customWidth="1"/>
    <col min="2572" max="2816" width="12.85546875" style="1"/>
    <col min="2817" max="2817" width="7.42578125" style="1" customWidth="1"/>
    <col min="2818" max="2826" width="11.42578125" style="1" customWidth="1"/>
    <col min="2827" max="2827" width="6.7109375" style="1" customWidth="1"/>
    <col min="2828" max="3072" width="12.85546875" style="1"/>
    <col min="3073" max="3073" width="7.42578125" style="1" customWidth="1"/>
    <col min="3074" max="3082" width="11.42578125" style="1" customWidth="1"/>
    <col min="3083" max="3083" width="6.7109375" style="1" customWidth="1"/>
    <col min="3084" max="3328" width="12.85546875" style="1"/>
    <col min="3329" max="3329" width="7.42578125" style="1" customWidth="1"/>
    <col min="3330" max="3338" width="11.42578125" style="1" customWidth="1"/>
    <col min="3339" max="3339" width="6.7109375" style="1" customWidth="1"/>
    <col min="3340" max="3584" width="12.85546875" style="1"/>
    <col min="3585" max="3585" width="7.42578125" style="1" customWidth="1"/>
    <col min="3586" max="3594" width="11.42578125" style="1" customWidth="1"/>
    <col min="3595" max="3595" width="6.7109375" style="1" customWidth="1"/>
    <col min="3596" max="3840" width="12.85546875" style="1"/>
    <col min="3841" max="3841" width="7.42578125" style="1" customWidth="1"/>
    <col min="3842" max="3850" width="11.42578125" style="1" customWidth="1"/>
    <col min="3851" max="3851" width="6.7109375" style="1" customWidth="1"/>
    <col min="3852" max="4096" width="12.85546875" style="1"/>
    <col min="4097" max="4097" width="7.42578125" style="1" customWidth="1"/>
    <col min="4098" max="4106" width="11.42578125" style="1" customWidth="1"/>
    <col min="4107" max="4107" width="6.7109375" style="1" customWidth="1"/>
    <col min="4108" max="4352" width="12.85546875" style="1"/>
    <col min="4353" max="4353" width="7.42578125" style="1" customWidth="1"/>
    <col min="4354" max="4362" width="11.42578125" style="1" customWidth="1"/>
    <col min="4363" max="4363" width="6.7109375" style="1" customWidth="1"/>
    <col min="4364" max="4608" width="12.85546875" style="1"/>
    <col min="4609" max="4609" width="7.42578125" style="1" customWidth="1"/>
    <col min="4610" max="4618" width="11.42578125" style="1" customWidth="1"/>
    <col min="4619" max="4619" width="6.7109375" style="1" customWidth="1"/>
    <col min="4620" max="4864" width="12.85546875" style="1"/>
    <col min="4865" max="4865" width="7.42578125" style="1" customWidth="1"/>
    <col min="4866" max="4874" width="11.42578125" style="1" customWidth="1"/>
    <col min="4875" max="4875" width="6.7109375" style="1" customWidth="1"/>
    <col min="4876" max="5120" width="12.85546875" style="1"/>
    <col min="5121" max="5121" width="7.42578125" style="1" customWidth="1"/>
    <col min="5122" max="5130" width="11.42578125" style="1" customWidth="1"/>
    <col min="5131" max="5131" width="6.7109375" style="1" customWidth="1"/>
    <col min="5132" max="5376" width="12.85546875" style="1"/>
    <col min="5377" max="5377" width="7.42578125" style="1" customWidth="1"/>
    <col min="5378" max="5386" width="11.42578125" style="1" customWidth="1"/>
    <col min="5387" max="5387" width="6.7109375" style="1" customWidth="1"/>
    <col min="5388" max="5632" width="12.85546875" style="1"/>
    <col min="5633" max="5633" width="7.42578125" style="1" customWidth="1"/>
    <col min="5634" max="5642" width="11.42578125" style="1" customWidth="1"/>
    <col min="5643" max="5643" width="6.7109375" style="1" customWidth="1"/>
    <col min="5644" max="5888" width="12.85546875" style="1"/>
    <col min="5889" max="5889" width="7.42578125" style="1" customWidth="1"/>
    <col min="5890" max="5898" width="11.42578125" style="1" customWidth="1"/>
    <col min="5899" max="5899" width="6.7109375" style="1" customWidth="1"/>
    <col min="5900" max="6144" width="12.85546875" style="1"/>
    <col min="6145" max="6145" width="7.42578125" style="1" customWidth="1"/>
    <col min="6146" max="6154" width="11.42578125" style="1" customWidth="1"/>
    <col min="6155" max="6155" width="6.7109375" style="1" customWidth="1"/>
    <col min="6156" max="6400" width="12.85546875" style="1"/>
    <col min="6401" max="6401" width="7.42578125" style="1" customWidth="1"/>
    <col min="6402" max="6410" width="11.42578125" style="1" customWidth="1"/>
    <col min="6411" max="6411" width="6.7109375" style="1" customWidth="1"/>
    <col min="6412" max="6656" width="12.85546875" style="1"/>
    <col min="6657" max="6657" width="7.42578125" style="1" customWidth="1"/>
    <col min="6658" max="6666" width="11.42578125" style="1" customWidth="1"/>
    <col min="6667" max="6667" width="6.7109375" style="1" customWidth="1"/>
    <col min="6668" max="6912" width="12.85546875" style="1"/>
    <col min="6913" max="6913" width="7.42578125" style="1" customWidth="1"/>
    <col min="6914" max="6922" width="11.42578125" style="1" customWidth="1"/>
    <col min="6923" max="6923" width="6.7109375" style="1" customWidth="1"/>
    <col min="6924" max="7168" width="12.85546875" style="1"/>
    <col min="7169" max="7169" width="7.42578125" style="1" customWidth="1"/>
    <col min="7170" max="7178" width="11.42578125" style="1" customWidth="1"/>
    <col min="7179" max="7179" width="6.7109375" style="1" customWidth="1"/>
    <col min="7180" max="7424" width="12.85546875" style="1"/>
    <col min="7425" max="7425" width="7.42578125" style="1" customWidth="1"/>
    <col min="7426" max="7434" width="11.42578125" style="1" customWidth="1"/>
    <col min="7435" max="7435" width="6.7109375" style="1" customWidth="1"/>
    <col min="7436" max="7680" width="12.85546875" style="1"/>
    <col min="7681" max="7681" width="7.42578125" style="1" customWidth="1"/>
    <col min="7682" max="7690" width="11.42578125" style="1" customWidth="1"/>
    <col min="7691" max="7691" width="6.7109375" style="1" customWidth="1"/>
    <col min="7692" max="7936" width="12.85546875" style="1"/>
    <col min="7937" max="7937" width="7.42578125" style="1" customWidth="1"/>
    <col min="7938" max="7946" width="11.42578125" style="1" customWidth="1"/>
    <col min="7947" max="7947" width="6.7109375" style="1" customWidth="1"/>
    <col min="7948" max="8192" width="12.85546875" style="1"/>
    <col min="8193" max="8193" width="7.42578125" style="1" customWidth="1"/>
    <col min="8194" max="8202" width="11.42578125" style="1" customWidth="1"/>
    <col min="8203" max="8203" width="6.7109375" style="1" customWidth="1"/>
    <col min="8204" max="8448" width="12.85546875" style="1"/>
    <col min="8449" max="8449" width="7.42578125" style="1" customWidth="1"/>
    <col min="8450" max="8458" width="11.42578125" style="1" customWidth="1"/>
    <col min="8459" max="8459" width="6.7109375" style="1" customWidth="1"/>
    <col min="8460" max="8704" width="12.85546875" style="1"/>
    <col min="8705" max="8705" width="7.42578125" style="1" customWidth="1"/>
    <col min="8706" max="8714" width="11.42578125" style="1" customWidth="1"/>
    <col min="8715" max="8715" width="6.7109375" style="1" customWidth="1"/>
    <col min="8716" max="8960" width="12.85546875" style="1"/>
    <col min="8961" max="8961" width="7.42578125" style="1" customWidth="1"/>
    <col min="8962" max="8970" width="11.42578125" style="1" customWidth="1"/>
    <col min="8971" max="8971" width="6.7109375" style="1" customWidth="1"/>
    <col min="8972" max="9216" width="12.85546875" style="1"/>
    <col min="9217" max="9217" width="7.42578125" style="1" customWidth="1"/>
    <col min="9218" max="9226" width="11.42578125" style="1" customWidth="1"/>
    <col min="9227" max="9227" width="6.7109375" style="1" customWidth="1"/>
    <col min="9228" max="9472" width="12.85546875" style="1"/>
    <col min="9473" max="9473" width="7.42578125" style="1" customWidth="1"/>
    <col min="9474" max="9482" width="11.42578125" style="1" customWidth="1"/>
    <col min="9483" max="9483" width="6.7109375" style="1" customWidth="1"/>
    <col min="9484" max="9728" width="12.85546875" style="1"/>
    <col min="9729" max="9729" width="7.42578125" style="1" customWidth="1"/>
    <col min="9730" max="9738" width="11.42578125" style="1" customWidth="1"/>
    <col min="9739" max="9739" width="6.7109375" style="1" customWidth="1"/>
    <col min="9740" max="9984" width="12.85546875" style="1"/>
    <col min="9985" max="9985" width="7.42578125" style="1" customWidth="1"/>
    <col min="9986" max="9994" width="11.42578125" style="1" customWidth="1"/>
    <col min="9995" max="9995" width="6.7109375" style="1" customWidth="1"/>
    <col min="9996" max="10240" width="12.85546875" style="1"/>
    <col min="10241" max="10241" width="7.42578125" style="1" customWidth="1"/>
    <col min="10242" max="10250" width="11.42578125" style="1" customWidth="1"/>
    <col min="10251" max="10251" width="6.7109375" style="1" customWidth="1"/>
    <col min="10252" max="10496" width="12.85546875" style="1"/>
    <col min="10497" max="10497" width="7.42578125" style="1" customWidth="1"/>
    <col min="10498" max="10506" width="11.42578125" style="1" customWidth="1"/>
    <col min="10507" max="10507" width="6.7109375" style="1" customWidth="1"/>
    <col min="10508" max="10752" width="12.85546875" style="1"/>
    <col min="10753" max="10753" width="7.42578125" style="1" customWidth="1"/>
    <col min="10754" max="10762" width="11.42578125" style="1" customWidth="1"/>
    <col min="10763" max="10763" width="6.7109375" style="1" customWidth="1"/>
    <col min="10764" max="11008" width="12.85546875" style="1"/>
    <col min="11009" max="11009" width="7.42578125" style="1" customWidth="1"/>
    <col min="11010" max="11018" width="11.42578125" style="1" customWidth="1"/>
    <col min="11019" max="11019" width="6.7109375" style="1" customWidth="1"/>
    <col min="11020" max="11264" width="12.85546875" style="1"/>
    <col min="11265" max="11265" width="7.42578125" style="1" customWidth="1"/>
    <col min="11266" max="11274" width="11.42578125" style="1" customWidth="1"/>
    <col min="11275" max="11275" width="6.7109375" style="1" customWidth="1"/>
    <col min="11276" max="11520" width="12.85546875" style="1"/>
    <col min="11521" max="11521" width="7.42578125" style="1" customWidth="1"/>
    <col min="11522" max="11530" width="11.42578125" style="1" customWidth="1"/>
    <col min="11531" max="11531" width="6.7109375" style="1" customWidth="1"/>
    <col min="11532" max="11776" width="12.85546875" style="1"/>
    <col min="11777" max="11777" width="7.42578125" style="1" customWidth="1"/>
    <col min="11778" max="11786" width="11.42578125" style="1" customWidth="1"/>
    <col min="11787" max="11787" width="6.7109375" style="1" customWidth="1"/>
    <col min="11788" max="12032" width="12.85546875" style="1"/>
    <col min="12033" max="12033" width="7.42578125" style="1" customWidth="1"/>
    <col min="12034" max="12042" width="11.42578125" style="1" customWidth="1"/>
    <col min="12043" max="12043" width="6.7109375" style="1" customWidth="1"/>
    <col min="12044" max="12288" width="12.85546875" style="1"/>
    <col min="12289" max="12289" width="7.42578125" style="1" customWidth="1"/>
    <col min="12290" max="12298" width="11.42578125" style="1" customWidth="1"/>
    <col min="12299" max="12299" width="6.7109375" style="1" customWidth="1"/>
    <col min="12300" max="12544" width="12.85546875" style="1"/>
    <col min="12545" max="12545" width="7.42578125" style="1" customWidth="1"/>
    <col min="12546" max="12554" width="11.42578125" style="1" customWidth="1"/>
    <col min="12555" max="12555" width="6.7109375" style="1" customWidth="1"/>
    <col min="12556" max="12800" width="12.85546875" style="1"/>
    <col min="12801" max="12801" width="7.42578125" style="1" customWidth="1"/>
    <col min="12802" max="12810" width="11.42578125" style="1" customWidth="1"/>
    <col min="12811" max="12811" width="6.7109375" style="1" customWidth="1"/>
    <col min="12812" max="13056" width="12.85546875" style="1"/>
    <col min="13057" max="13057" width="7.42578125" style="1" customWidth="1"/>
    <col min="13058" max="13066" width="11.42578125" style="1" customWidth="1"/>
    <col min="13067" max="13067" width="6.7109375" style="1" customWidth="1"/>
    <col min="13068" max="13312" width="12.85546875" style="1"/>
    <col min="13313" max="13313" width="7.42578125" style="1" customWidth="1"/>
    <col min="13314" max="13322" width="11.42578125" style="1" customWidth="1"/>
    <col min="13323" max="13323" width="6.7109375" style="1" customWidth="1"/>
    <col min="13324" max="13568" width="12.85546875" style="1"/>
    <col min="13569" max="13569" width="7.42578125" style="1" customWidth="1"/>
    <col min="13570" max="13578" width="11.42578125" style="1" customWidth="1"/>
    <col min="13579" max="13579" width="6.7109375" style="1" customWidth="1"/>
    <col min="13580" max="13824" width="12.85546875" style="1"/>
    <col min="13825" max="13825" width="7.42578125" style="1" customWidth="1"/>
    <col min="13826" max="13834" width="11.42578125" style="1" customWidth="1"/>
    <col min="13835" max="13835" width="6.7109375" style="1" customWidth="1"/>
    <col min="13836" max="14080" width="12.85546875" style="1"/>
    <col min="14081" max="14081" width="7.42578125" style="1" customWidth="1"/>
    <col min="14082" max="14090" width="11.42578125" style="1" customWidth="1"/>
    <col min="14091" max="14091" width="6.7109375" style="1" customWidth="1"/>
    <col min="14092" max="14336" width="12.85546875" style="1"/>
    <col min="14337" max="14337" width="7.42578125" style="1" customWidth="1"/>
    <col min="14338" max="14346" width="11.42578125" style="1" customWidth="1"/>
    <col min="14347" max="14347" width="6.7109375" style="1" customWidth="1"/>
    <col min="14348" max="14592" width="12.85546875" style="1"/>
    <col min="14593" max="14593" width="7.42578125" style="1" customWidth="1"/>
    <col min="14594" max="14602" width="11.42578125" style="1" customWidth="1"/>
    <col min="14603" max="14603" width="6.7109375" style="1" customWidth="1"/>
    <col min="14604" max="14848" width="12.85546875" style="1"/>
    <col min="14849" max="14849" width="7.42578125" style="1" customWidth="1"/>
    <col min="14850" max="14858" width="11.42578125" style="1" customWidth="1"/>
    <col min="14859" max="14859" width="6.7109375" style="1" customWidth="1"/>
    <col min="14860" max="15104" width="12.85546875" style="1"/>
    <col min="15105" max="15105" width="7.42578125" style="1" customWidth="1"/>
    <col min="15106" max="15114" width="11.42578125" style="1" customWidth="1"/>
    <col min="15115" max="15115" width="6.7109375" style="1" customWidth="1"/>
    <col min="15116" max="15360" width="12.85546875" style="1"/>
    <col min="15361" max="15361" width="7.42578125" style="1" customWidth="1"/>
    <col min="15362" max="15370" width="11.42578125" style="1" customWidth="1"/>
    <col min="15371" max="15371" width="6.7109375" style="1" customWidth="1"/>
    <col min="15372" max="15616" width="12.85546875" style="1"/>
    <col min="15617" max="15617" width="7.42578125" style="1" customWidth="1"/>
    <col min="15618" max="15626" width="11.42578125" style="1" customWidth="1"/>
    <col min="15627" max="15627" width="6.7109375" style="1" customWidth="1"/>
    <col min="15628" max="15872" width="12.85546875" style="1"/>
    <col min="15873" max="15873" width="7.42578125" style="1" customWidth="1"/>
    <col min="15874" max="15882" width="11.42578125" style="1" customWidth="1"/>
    <col min="15883" max="15883" width="6.7109375" style="1" customWidth="1"/>
    <col min="15884" max="16128" width="12.85546875" style="1"/>
    <col min="16129" max="16129" width="7.42578125" style="1" customWidth="1"/>
    <col min="16130" max="16138" width="11.42578125" style="1" customWidth="1"/>
    <col min="16139" max="16139" width="6.7109375" style="1" customWidth="1"/>
    <col min="16140" max="16384" width="12.85546875" style="1"/>
  </cols>
  <sheetData>
    <row r="1" spans="1:11" ht="19.5" thickBot="1">
      <c r="A1" s="80" t="s">
        <v>124</v>
      </c>
      <c r="B1" s="81"/>
      <c r="C1" s="81"/>
      <c r="D1" s="81"/>
      <c r="E1" s="81"/>
      <c r="F1" s="81"/>
      <c r="G1" s="81"/>
      <c r="H1" s="81"/>
      <c r="I1" s="81"/>
      <c r="J1" s="82"/>
      <c r="K1" s="17"/>
    </row>
    <row r="2" spans="1:11" ht="28.5" customHeight="1">
      <c r="A2" s="83" t="s">
        <v>231</v>
      </c>
      <c r="B2" s="84"/>
      <c r="C2" s="84"/>
      <c r="D2" s="84"/>
      <c r="E2" s="84"/>
      <c r="F2" s="84"/>
      <c r="G2" s="84"/>
      <c r="H2" s="84"/>
      <c r="I2" s="84"/>
      <c r="J2" s="85"/>
      <c r="K2" s="17"/>
    </row>
    <row r="3" spans="1:11" ht="28.5" customHeight="1">
      <c r="A3" s="86"/>
      <c r="B3" s="87"/>
      <c r="C3" s="87"/>
      <c r="D3" s="87"/>
      <c r="E3" s="87"/>
      <c r="F3" s="87"/>
      <c r="G3" s="87"/>
      <c r="H3" s="87"/>
      <c r="I3" s="87"/>
      <c r="J3" s="88"/>
      <c r="K3" s="18"/>
    </row>
    <row r="4" spans="1:11" ht="28.5" customHeight="1">
      <c r="A4" s="86"/>
      <c r="B4" s="87"/>
      <c r="C4" s="87"/>
      <c r="D4" s="87"/>
      <c r="E4" s="87"/>
      <c r="F4" s="87"/>
      <c r="G4" s="87"/>
      <c r="H4" s="87"/>
      <c r="I4" s="87"/>
      <c r="J4" s="88"/>
      <c r="K4" s="18"/>
    </row>
    <row r="5" spans="1:11" ht="28.5" customHeight="1">
      <c r="A5" s="86"/>
      <c r="B5" s="87"/>
      <c r="C5" s="87"/>
      <c r="D5" s="87"/>
      <c r="E5" s="87"/>
      <c r="F5" s="87"/>
      <c r="G5" s="87"/>
      <c r="H5" s="87"/>
      <c r="I5" s="87"/>
      <c r="J5" s="88"/>
      <c r="K5" s="18"/>
    </row>
    <row r="6" spans="1:11" ht="28.5" customHeight="1" thickBot="1">
      <c r="A6" s="89"/>
      <c r="B6" s="90"/>
      <c r="C6" s="90"/>
      <c r="D6" s="90"/>
      <c r="E6" s="90"/>
      <c r="F6" s="90"/>
      <c r="G6" s="90"/>
      <c r="H6" s="90"/>
      <c r="I6" s="90"/>
      <c r="J6" s="91"/>
      <c r="K6" s="18"/>
    </row>
    <row r="7" spans="1:11" ht="12" customHeight="1">
      <c r="A7" s="111" t="s">
        <v>279</v>
      </c>
      <c r="B7" s="93"/>
      <c r="C7" s="93"/>
      <c r="D7" s="93"/>
      <c r="E7" s="93"/>
      <c r="F7" s="93"/>
      <c r="G7" s="93"/>
      <c r="H7" s="93"/>
      <c r="I7" s="93"/>
      <c r="J7" s="94"/>
      <c r="K7" s="18"/>
    </row>
    <row r="8" spans="1:11" ht="12" customHeight="1" thickBot="1">
      <c r="A8" s="95"/>
      <c r="B8" s="96"/>
      <c r="C8" s="96"/>
      <c r="D8" s="96"/>
      <c r="E8" s="96"/>
      <c r="F8" s="96"/>
      <c r="G8" s="96"/>
      <c r="H8" s="96"/>
      <c r="I8" s="96"/>
      <c r="J8" s="97"/>
      <c r="K8" s="18"/>
    </row>
    <row r="9" spans="1:11" ht="27" customHeight="1">
      <c r="A9" s="34" t="s">
        <v>0</v>
      </c>
      <c r="B9" s="98" t="s">
        <v>127</v>
      </c>
      <c r="C9" s="98"/>
      <c r="D9" s="98"/>
      <c r="E9" s="98" t="s">
        <v>280</v>
      </c>
      <c r="F9" s="98"/>
      <c r="G9" s="98"/>
      <c r="H9" s="98" t="s">
        <v>1</v>
      </c>
      <c r="I9" s="98"/>
      <c r="J9" s="99"/>
      <c r="K9" s="18"/>
    </row>
    <row r="10" spans="1:11" ht="27" customHeight="1">
      <c r="A10" s="35" t="s">
        <v>128</v>
      </c>
      <c r="B10" s="77" t="s">
        <v>281</v>
      </c>
      <c r="C10" s="77"/>
      <c r="D10" s="77"/>
      <c r="E10" s="78" t="s">
        <v>216</v>
      </c>
      <c r="F10" s="78"/>
      <c r="G10" s="78"/>
      <c r="H10" s="77"/>
      <c r="I10" s="77"/>
      <c r="J10" s="79"/>
      <c r="K10" s="18"/>
    </row>
    <row r="11" spans="1:11" ht="27" customHeight="1">
      <c r="A11" s="35" t="s">
        <v>282</v>
      </c>
      <c r="B11" s="100" t="s">
        <v>191</v>
      </c>
      <c r="C11" s="101"/>
      <c r="D11" s="102"/>
      <c r="E11" s="77"/>
      <c r="F11" s="77"/>
      <c r="G11" s="77"/>
      <c r="H11" s="77" t="s">
        <v>239</v>
      </c>
      <c r="I11" s="77"/>
      <c r="J11" s="79"/>
      <c r="K11" s="18"/>
    </row>
    <row r="12" spans="1:11" ht="27" customHeight="1">
      <c r="A12" s="36" t="s">
        <v>3</v>
      </c>
      <c r="B12" s="100" t="s">
        <v>191</v>
      </c>
      <c r="C12" s="101"/>
      <c r="D12" s="102"/>
      <c r="E12" s="77"/>
      <c r="F12" s="77"/>
      <c r="G12" s="77"/>
      <c r="H12" s="77" t="s">
        <v>239</v>
      </c>
      <c r="I12" s="77"/>
      <c r="J12" s="79"/>
      <c r="K12" s="18"/>
    </row>
    <row r="13" spans="1:11" ht="27" customHeight="1">
      <c r="A13" s="36" t="s">
        <v>129</v>
      </c>
      <c r="B13" s="100" t="s">
        <v>191</v>
      </c>
      <c r="C13" s="101"/>
      <c r="D13" s="102"/>
      <c r="E13" s="77"/>
      <c r="F13" s="77"/>
      <c r="G13" s="77"/>
      <c r="H13" s="77" t="s">
        <v>239</v>
      </c>
      <c r="I13" s="77"/>
      <c r="J13" s="79"/>
      <c r="K13" s="18"/>
    </row>
    <row r="14" spans="1:11" ht="27" customHeight="1">
      <c r="A14" s="36" t="s">
        <v>4</v>
      </c>
      <c r="B14" s="100" t="s">
        <v>236</v>
      </c>
      <c r="C14" s="101"/>
      <c r="D14" s="102"/>
      <c r="E14" s="77"/>
      <c r="F14" s="77"/>
      <c r="G14" s="77"/>
      <c r="H14" s="77" t="s">
        <v>237</v>
      </c>
      <c r="I14" s="77"/>
      <c r="J14" s="79"/>
      <c r="K14" s="18"/>
    </row>
    <row r="15" spans="1:11" ht="27" customHeight="1">
      <c r="A15" s="36" t="s">
        <v>5</v>
      </c>
      <c r="B15" s="100" t="s">
        <v>191</v>
      </c>
      <c r="C15" s="101"/>
      <c r="D15" s="102"/>
      <c r="E15" s="77"/>
      <c r="F15" s="77"/>
      <c r="G15" s="77"/>
      <c r="H15" s="77" t="s">
        <v>283</v>
      </c>
      <c r="I15" s="77"/>
      <c r="J15" s="79"/>
      <c r="K15" s="18"/>
    </row>
    <row r="16" spans="1:11" ht="27" customHeight="1">
      <c r="A16" s="36" t="s">
        <v>6</v>
      </c>
      <c r="B16" s="100" t="s">
        <v>191</v>
      </c>
      <c r="C16" s="101"/>
      <c r="D16" s="102"/>
      <c r="E16" s="77"/>
      <c r="F16" s="77"/>
      <c r="G16" s="77"/>
      <c r="H16" s="77" t="s">
        <v>239</v>
      </c>
      <c r="I16" s="77"/>
      <c r="J16" s="79"/>
      <c r="K16" s="18"/>
    </row>
    <row r="17" spans="1:11" ht="27" customHeight="1">
      <c r="A17" s="36" t="s">
        <v>130</v>
      </c>
      <c r="B17" s="100" t="s">
        <v>191</v>
      </c>
      <c r="C17" s="101"/>
      <c r="D17" s="102"/>
      <c r="E17" s="77"/>
      <c r="F17" s="77"/>
      <c r="G17" s="77"/>
      <c r="H17" s="77" t="s">
        <v>239</v>
      </c>
      <c r="I17" s="77"/>
      <c r="J17" s="79"/>
      <c r="K17" s="18"/>
    </row>
    <row r="18" spans="1:11" ht="27" customHeight="1">
      <c r="A18" s="36" t="s">
        <v>131</v>
      </c>
      <c r="B18" s="100" t="s">
        <v>284</v>
      </c>
      <c r="C18" s="101"/>
      <c r="D18" s="102"/>
      <c r="E18" s="77"/>
      <c r="F18" s="77"/>
      <c r="G18" s="77"/>
      <c r="H18" s="77" t="s">
        <v>239</v>
      </c>
      <c r="I18" s="77"/>
      <c r="J18" s="79"/>
      <c r="K18" s="18"/>
    </row>
    <row r="19" spans="1:11" ht="27" customHeight="1">
      <c r="A19" s="36" t="s">
        <v>132</v>
      </c>
      <c r="B19" s="100" t="s">
        <v>284</v>
      </c>
      <c r="C19" s="101"/>
      <c r="D19" s="102"/>
      <c r="E19" s="77"/>
      <c r="F19" s="77"/>
      <c r="G19" s="77"/>
      <c r="H19" s="77"/>
      <c r="I19" s="77"/>
      <c r="J19" s="79"/>
      <c r="K19" s="18"/>
    </row>
    <row r="20" spans="1:11" ht="27" customHeight="1">
      <c r="A20" s="36" t="s">
        <v>133</v>
      </c>
      <c r="B20" s="100" t="s">
        <v>191</v>
      </c>
      <c r="C20" s="101"/>
      <c r="D20" s="102"/>
      <c r="E20" s="77"/>
      <c r="F20" s="77"/>
      <c r="G20" s="77"/>
      <c r="H20" s="77"/>
      <c r="I20" s="77"/>
      <c r="J20" s="79"/>
      <c r="K20" s="19"/>
    </row>
    <row r="21" spans="1:11" ht="27" customHeight="1">
      <c r="A21" s="36" t="s">
        <v>264</v>
      </c>
      <c r="B21" s="100" t="s">
        <v>191</v>
      </c>
      <c r="C21" s="101"/>
      <c r="D21" s="102"/>
      <c r="E21" s="77"/>
      <c r="F21" s="77"/>
      <c r="G21" s="77"/>
      <c r="H21" s="77"/>
      <c r="I21" s="77"/>
      <c r="J21" s="79"/>
      <c r="K21" s="19"/>
    </row>
    <row r="22" spans="1:11" ht="27" customHeight="1">
      <c r="A22" s="36" t="s">
        <v>123</v>
      </c>
      <c r="B22" s="100" t="s">
        <v>191</v>
      </c>
      <c r="C22" s="101"/>
      <c r="D22" s="102"/>
      <c r="E22" s="77"/>
      <c r="F22" s="77"/>
      <c r="G22" s="77"/>
      <c r="H22" s="77"/>
      <c r="I22" s="77"/>
      <c r="J22" s="79"/>
      <c r="K22" s="19"/>
    </row>
    <row r="23" spans="1:11" ht="27" customHeight="1">
      <c r="A23" s="36" t="s">
        <v>135</v>
      </c>
      <c r="B23" s="100" t="s">
        <v>191</v>
      </c>
      <c r="C23" s="101"/>
      <c r="D23" s="102"/>
      <c r="E23" s="77"/>
      <c r="F23" s="77"/>
      <c r="G23" s="77"/>
      <c r="H23" s="77"/>
      <c r="I23" s="77"/>
      <c r="J23" s="79"/>
      <c r="K23" s="19"/>
    </row>
    <row r="24" spans="1:11" ht="27" customHeight="1">
      <c r="A24" s="36" t="s">
        <v>136</v>
      </c>
      <c r="B24" s="100" t="s">
        <v>191</v>
      </c>
      <c r="C24" s="101"/>
      <c r="D24" s="102"/>
      <c r="E24" s="77"/>
      <c r="F24" s="77"/>
      <c r="G24" s="77"/>
      <c r="H24" s="77"/>
      <c r="I24" s="77"/>
      <c r="J24" s="79"/>
      <c r="K24" s="19"/>
    </row>
    <row r="25" spans="1:11" ht="27" customHeight="1">
      <c r="A25" s="36" t="s">
        <v>137</v>
      </c>
      <c r="B25" s="100" t="s">
        <v>191</v>
      </c>
      <c r="C25" s="101"/>
      <c r="D25" s="102"/>
      <c r="E25" s="77"/>
      <c r="F25" s="77"/>
      <c r="G25" s="77"/>
      <c r="H25" s="77"/>
      <c r="I25" s="77"/>
      <c r="J25" s="79"/>
      <c r="K25" s="19"/>
    </row>
    <row r="26" spans="1:11" ht="27" customHeight="1">
      <c r="A26" s="36" t="s">
        <v>122</v>
      </c>
      <c r="B26" s="77" t="s">
        <v>285</v>
      </c>
      <c r="C26" s="77"/>
      <c r="D26" s="77"/>
      <c r="E26" s="78" t="s">
        <v>216</v>
      </c>
      <c r="F26" s="78"/>
      <c r="G26" s="78"/>
      <c r="H26" s="78"/>
      <c r="I26" s="78"/>
      <c r="J26" s="112"/>
      <c r="K26" s="19"/>
    </row>
    <row r="27" spans="1:11" ht="27" customHeight="1">
      <c r="A27" s="36" t="s">
        <v>7</v>
      </c>
      <c r="B27" s="77" t="s">
        <v>286</v>
      </c>
      <c r="C27" s="77"/>
      <c r="D27" s="77"/>
      <c r="E27" s="78" t="s">
        <v>287</v>
      </c>
      <c r="F27" s="78"/>
      <c r="G27" s="78"/>
      <c r="H27" s="78"/>
      <c r="I27" s="78"/>
      <c r="J27" s="112"/>
      <c r="K27" s="2"/>
    </row>
    <row r="28" spans="1:11" ht="27" customHeight="1">
      <c r="A28" s="36" t="s">
        <v>138</v>
      </c>
      <c r="B28" s="78" t="s">
        <v>288</v>
      </c>
      <c r="C28" s="78"/>
      <c r="D28" s="78"/>
      <c r="E28" s="78"/>
      <c r="F28" s="78"/>
      <c r="G28" s="78"/>
      <c r="H28" s="77" t="s">
        <v>219</v>
      </c>
      <c r="I28" s="77"/>
      <c r="J28" s="79"/>
      <c r="K28" s="20"/>
    </row>
    <row r="29" spans="1:11" ht="27" customHeight="1">
      <c r="A29" s="36" t="s">
        <v>8</v>
      </c>
      <c r="B29" s="78" t="s">
        <v>289</v>
      </c>
      <c r="C29" s="78"/>
      <c r="D29" s="78"/>
      <c r="E29" s="78"/>
      <c r="F29" s="78"/>
      <c r="G29" s="78"/>
      <c r="H29" s="77" t="s">
        <v>219</v>
      </c>
      <c r="I29" s="77"/>
      <c r="J29" s="79"/>
      <c r="K29" s="18"/>
    </row>
    <row r="30" spans="1:11" ht="27" customHeight="1">
      <c r="A30" s="36" t="s">
        <v>290</v>
      </c>
      <c r="B30" s="77" t="s">
        <v>291</v>
      </c>
      <c r="C30" s="77"/>
      <c r="D30" s="77"/>
      <c r="E30" s="78" t="s">
        <v>261</v>
      </c>
      <c r="F30" s="78"/>
      <c r="G30" s="78"/>
      <c r="H30" s="77" t="s">
        <v>219</v>
      </c>
      <c r="I30" s="77"/>
      <c r="J30" s="79"/>
      <c r="K30" s="18"/>
    </row>
    <row r="31" spans="1:11" ht="27" customHeight="1">
      <c r="A31" s="36" t="s">
        <v>10</v>
      </c>
      <c r="B31" s="77" t="s">
        <v>291</v>
      </c>
      <c r="C31" s="77"/>
      <c r="D31" s="77"/>
      <c r="E31" s="78" t="s">
        <v>216</v>
      </c>
      <c r="F31" s="78"/>
      <c r="G31" s="78"/>
      <c r="H31" s="77" t="s">
        <v>219</v>
      </c>
      <c r="I31" s="77"/>
      <c r="J31" s="79"/>
      <c r="K31" s="18"/>
    </row>
    <row r="32" spans="1:11" ht="27" customHeight="1">
      <c r="A32" s="36" t="s">
        <v>11</v>
      </c>
      <c r="B32" s="77" t="s">
        <v>292</v>
      </c>
      <c r="C32" s="77"/>
      <c r="D32" s="77"/>
      <c r="E32" s="78"/>
      <c r="F32" s="78"/>
      <c r="G32" s="78"/>
      <c r="H32" s="77" t="s">
        <v>219</v>
      </c>
      <c r="I32" s="77"/>
      <c r="J32" s="79"/>
      <c r="K32" s="18"/>
    </row>
    <row r="33" spans="1:11" ht="27" customHeight="1" thickBot="1">
      <c r="A33" s="37" t="s">
        <v>12</v>
      </c>
      <c r="B33" s="77" t="s">
        <v>293</v>
      </c>
      <c r="C33" s="77"/>
      <c r="D33" s="77"/>
      <c r="E33" s="78"/>
      <c r="F33" s="78"/>
      <c r="G33" s="78"/>
      <c r="H33" s="77" t="s">
        <v>219</v>
      </c>
      <c r="I33" s="77"/>
      <c r="J33" s="79"/>
      <c r="K33" s="18"/>
    </row>
    <row r="34" spans="1:11" ht="27" customHeight="1">
      <c r="A34" s="38" t="s">
        <v>294</v>
      </c>
      <c r="B34" s="103" t="s">
        <v>127</v>
      </c>
      <c r="C34" s="104"/>
      <c r="D34" s="105"/>
      <c r="E34" s="106" t="s">
        <v>13</v>
      </c>
      <c r="F34" s="106"/>
      <c r="G34" s="106"/>
      <c r="H34" s="98" t="s">
        <v>1</v>
      </c>
      <c r="I34" s="98"/>
      <c r="J34" s="99"/>
      <c r="K34" s="18"/>
    </row>
    <row r="35" spans="1:11" ht="27" customHeight="1">
      <c r="A35" s="39" t="s">
        <v>295</v>
      </c>
      <c r="B35" s="107" t="s">
        <v>296</v>
      </c>
      <c r="C35" s="107"/>
      <c r="D35" s="107"/>
      <c r="E35" s="107" t="s">
        <v>297</v>
      </c>
      <c r="F35" s="107"/>
      <c r="G35" s="107"/>
      <c r="H35" s="77" t="s">
        <v>219</v>
      </c>
      <c r="I35" s="77"/>
      <c r="J35" s="79"/>
      <c r="K35" s="18"/>
    </row>
    <row r="36" spans="1:11" ht="27" customHeight="1">
      <c r="A36" s="36" t="s">
        <v>14</v>
      </c>
      <c r="B36" s="107" t="s">
        <v>296</v>
      </c>
      <c r="C36" s="107"/>
      <c r="D36" s="107"/>
      <c r="E36" s="107" t="s">
        <v>297</v>
      </c>
      <c r="F36" s="107"/>
      <c r="G36" s="107"/>
      <c r="H36" s="77" t="s">
        <v>298</v>
      </c>
      <c r="I36" s="77"/>
      <c r="J36" s="79"/>
      <c r="K36" s="18"/>
    </row>
    <row r="37" spans="1:11" ht="27" customHeight="1">
      <c r="A37" s="36" t="s">
        <v>3</v>
      </c>
      <c r="B37" s="100" t="s">
        <v>299</v>
      </c>
      <c r="C37" s="101"/>
      <c r="D37" s="102"/>
      <c r="E37" s="77" t="s">
        <v>300</v>
      </c>
      <c r="F37" s="77"/>
      <c r="G37" s="77"/>
      <c r="H37" s="77" t="s">
        <v>219</v>
      </c>
      <c r="I37" s="77"/>
      <c r="J37" s="79"/>
      <c r="K37" s="18"/>
    </row>
    <row r="38" spans="1:11" ht="27" customHeight="1">
      <c r="A38" s="36" t="s">
        <v>129</v>
      </c>
      <c r="B38" s="100" t="s">
        <v>299</v>
      </c>
      <c r="C38" s="101"/>
      <c r="D38" s="102"/>
      <c r="E38" s="77"/>
      <c r="F38" s="77"/>
      <c r="G38" s="77"/>
      <c r="H38" s="77" t="s">
        <v>219</v>
      </c>
      <c r="I38" s="77"/>
      <c r="J38" s="79"/>
      <c r="K38" s="18"/>
    </row>
    <row r="39" spans="1:11" ht="27" customHeight="1">
      <c r="A39" s="36" t="s">
        <v>4</v>
      </c>
      <c r="B39" s="100" t="s">
        <v>299</v>
      </c>
      <c r="C39" s="101"/>
      <c r="D39" s="102"/>
      <c r="E39" s="77"/>
      <c r="F39" s="77"/>
      <c r="G39" s="77"/>
      <c r="H39" s="77" t="s">
        <v>219</v>
      </c>
      <c r="I39" s="77"/>
      <c r="J39" s="79"/>
      <c r="K39" s="18"/>
    </row>
    <row r="40" spans="1:11" ht="27" customHeight="1">
      <c r="A40" s="36" t="s">
        <v>5</v>
      </c>
      <c r="B40" s="100" t="s">
        <v>299</v>
      </c>
      <c r="C40" s="101"/>
      <c r="D40" s="102"/>
      <c r="E40" s="77"/>
      <c r="F40" s="77"/>
      <c r="G40" s="77"/>
      <c r="H40" s="77" t="s">
        <v>219</v>
      </c>
      <c r="I40" s="77"/>
      <c r="J40" s="79"/>
      <c r="K40" s="18"/>
    </row>
    <row r="41" spans="1:11" ht="27" customHeight="1">
      <c r="A41" s="36" t="s">
        <v>301</v>
      </c>
      <c r="B41" s="100" t="s">
        <v>299</v>
      </c>
      <c r="C41" s="101"/>
      <c r="D41" s="102"/>
      <c r="E41" s="77"/>
      <c r="F41" s="77"/>
      <c r="G41" s="77"/>
      <c r="H41" s="77" t="s">
        <v>219</v>
      </c>
      <c r="I41" s="77"/>
      <c r="J41" s="79"/>
      <c r="K41" s="18"/>
    </row>
    <row r="42" spans="1:11" ht="27" customHeight="1">
      <c r="A42" s="36" t="s">
        <v>130</v>
      </c>
      <c r="B42" s="100" t="s">
        <v>299</v>
      </c>
      <c r="C42" s="101"/>
      <c r="D42" s="102"/>
      <c r="E42" s="77"/>
      <c r="F42" s="77"/>
      <c r="G42" s="77"/>
      <c r="H42" s="77" t="s">
        <v>219</v>
      </c>
      <c r="I42" s="77"/>
      <c r="J42" s="79"/>
      <c r="K42" s="18"/>
    </row>
    <row r="43" spans="1:11" ht="27" customHeight="1">
      <c r="A43" s="36" t="s">
        <v>131</v>
      </c>
      <c r="B43" s="100" t="s">
        <v>302</v>
      </c>
      <c r="C43" s="101"/>
      <c r="D43" s="102"/>
      <c r="E43" s="77"/>
      <c r="F43" s="77"/>
      <c r="G43" s="77"/>
      <c r="H43" s="77" t="s">
        <v>219</v>
      </c>
      <c r="I43" s="77"/>
      <c r="J43" s="79"/>
      <c r="K43" s="18"/>
    </row>
    <row r="44" spans="1:11" ht="27" customHeight="1">
      <c r="A44" s="36" t="s">
        <v>132</v>
      </c>
      <c r="B44" s="100" t="s">
        <v>302</v>
      </c>
      <c r="C44" s="101"/>
      <c r="D44" s="102"/>
      <c r="E44" s="77"/>
      <c r="F44" s="77"/>
      <c r="G44" s="77"/>
      <c r="H44" s="77" t="s">
        <v>298</v>
      </c>
      <c r="I44" s="77"/>
      <c r="J44" s="79"/>
      <c r="K44" s="18"/>
    </row>
    <row r="45" spans="1:11" ht="27" customHeight="1">
      <c r="A45" s="36" t="s">
        <v>133</v>
      </c>
      <c r="B45" s="100" t="s">
        <v>302</v>
      </c>
      <c r="C45" s="101"/>
      <c r="D45" s="102"/>
      <c r="E45" s="77"/>
      <c r="F45" s="77"/>
      <c r="G45" s="77"/>
      <c r="H45" s="77" t="s">
        <v>298</v>
      </c>
      <c r="I45" s="77"/>
      <c r="J45" s="79"/>
      <c r="K45" s="18"/>
    </row>
    <row r="46" spans="1:11" ht="27" customHeight="1">
      <c r="A46" s="36" t="s">
        <v>134</v>
      </c>
      <c r="B46" s="100" t="s">
        <v>302</v>
      </c>
      <c r="C46" s="101"/>
      <c r="D46" s="102"/>
      <c r="E46" s="78" t="s">
        <v>216</v>
      </c>
      <c r="F46" s="78"/>
      <c r="G46" s="78"/>
      <c r="H46" s="77" t="s">
        <v>219</v>
      </c>
      <c r="I46" s="77"/>
      <c r="J46" s="79"/>
      <c r="K46" s="18"/>
    </row>
    <row r="47" spans="1:11" ht="27" customHeight="1">
      <c r="A47" s="36" t="s">
        <v>123</v>
      </c>
      <c r="B47" s="100" t="s">
        <v>302</v>
      </c>
      <c r="C47" s="101"/>
      <c r="D47" s="102"/>
      <c r="E47" s="77"/>
      <c r="F47" s="77"/>
      <c r="G47" s="77"/>
      <c r="H47" s="77" t="s">
        <v>219</v>
      </c>
      <c r="I47" s="77"/>
      <c r="J47" s="79"/>
      <c r="K47" s="18"/>
    </row>
    <row r="48" spans="1:11" ht="27" customHeight="1">
      <c r="A48" s="36" t="s">
        <v>135</v>
      </c>
      <c r="B48" s="100" t="s">
        <v>302</v>
      </c>
      <c r="C48" s="101"/>
      <c r="D48" s="102"/>
      <c r="E48" s="77"/>
      <c r="F48" s="77"/>
      <c r="G48" s="77"/>
      <c r="H48" s="77" t="s">
        <v>219</v>
      </c>
      <c r="I48" s="77"/>
      <c r="J48" s="79"/>
      <c r="K48" s="18"/>
    </row>
    <row r="49" spans="1:11" ht="27" customHeight="1">
      <c r="A49" s="36" t="s">
        <v>136</v>
      </c>
      <c r="B49" s="100" t="s">
        <v>302</v>
      </c>
      <c r="C49" s="101"/>
      <c r="D49" s="102"/>
      <c r="E49" s="78" t="s">
        <v>216</v>
      </c>
      <c r="F49" s="78"/>
      <c r="G49" s="78"/>
      <c r="H49" s="77" t="s">
        <v>298</v>
      </c>
      <c r="I49" s="77"/>
      <c r="J49" s="79"/>
      <c r="K49" s="18"/>
    </row>
    <row r="50" spans="1:11" ht="27" customHeight="1">
      <c r="A50" s="36" t="s">
        <v>137</v>
      </c>
      <c r="B50" s="77" t="s">
        <v>221</v>
      </c>
      <c r="C50" s="77"/>
      <c r="D50" s="77"/>
      <c r="E50" s="77"/>
      <c r="F50" s="77"/>
      <c r="G50" s="77"/>
      <c r="H50" s="77" t="s">
        <v>219</v>
      </c>
      <c r="I50" s="77"/>
      <c r="J50" s="79"/>
      <c r="K50" s="18"/>
    </row>
    <row r="51" spans="1:11" ht="27" customHeight="1">
      <c r="A51" s="36" t="s">
        <v>122</v>
      </c>
      <c r="B51" s="77" t="s">
        <v>269</v>
      </c>
      <c r="C51" s="77"/>
      <c r="D51" s="77"/>
      <c r="E51" s="77" t="s">
        <v>303</v>
      </c>
      <c r="F51" s="77"/>
      <c r="G51" s="77"/>
      <c r="H51" s="77"/>
      <c r="I51" s="77"/>
      <c r="J51" s="79"/>
      <c r="K51" s="18"/>
    </row>
    <row r="52" spans="1:11" ht="27" customHeight="1">
      <c r="A52" s="36" t="s">
        <v>7</v>
      </c>
      <c r="B52" s="77" t="s">
        <v>269</v>
      </c>
      <c r="C52" s="77"/>
      <c r="D52" s="77"/>
      <c r="E52" s="77" t="s">
        <v>303</v>
      </c>
      <c r="F52" s="77"/>
      <c r="G52" s="77"/>
      <c r="H52" s="77"/>
      <c r="I52" s="77"/>
      <c r="J52" s="79"/>
      <c r="K52" s="18"/>
    </row>
    <row r="53" spans="1:11" ht="27" customHeight="1">
      <c r="A53" s="36" t="s">
        <v>138</v>
      </c>
      <c r="B53" s="77" t="s">
        <v>275</v>
      </c>
      <c r="C53" s="77"/>
      <c r="D53" s="77"/>
      <c r="E53" s="77"/>
      <c r="F53" s="77"/>
      <c r="G53" s="77"/>
      <c r="H53" s="77"/>
      <c r="I53" s="77"/>
      <c r="J53" s="79"/>
    </row>
    <row r="54" spans="1:11" ht="27" customHeight="1">
      <c r="A54" s="36" t="s">
        <v>8</v>
      </c>
      <c r="B54" s="77" t="s">
        <v>275</v>
      </c>
      <c r="C54" s="77"/>
      <c r="D54" s="77"/>
      <c r="E54" s="78" t="s">
        <v>216</v>
      </c>
      <c r="F54" s="78"/>
      <c r="G54" s="78"/>
      <c r="H54" s="77"/>
      <c r="I54" s="77"/>
      <c r="J54" s="79"/>
    </row>
    <row r="55" spans="1:11" ht="27" customHeight="1">
      <c r="A55" s="36" t="s">
        <v>9</v>
      </c>
      <c r="B55" s="77" t="s">
        <v>275</v>
      </c>
      <c r="C55" s="77"/>
      <c r="D55" s="77"/>
      <c r="E55" s="77" t="s">
        <v>304</v>
      </c>
      <c r="F55" s="77"/>
      <c r="G55" s="77"/>
      <c r="H55" s="77"/>
      <c r="I55" s="77"/>
      <c r="J55" s="79"/>
    </row>
    <row r="56" spans="1:11" ht="27" customHeight="1">
      <c r="A56" s="36" t="s">
        <v>10</v>
      </c>
      <c r="B56" s="77" t="s">
        <v>275</v>
      </c>
      <c r="C56" s="77"/>
      <c r="D56" s="77"/>
      <c r="E56" s="77"/>
      <c r="F56" s="77"/>
      <c r="G56" s="77"/>
      <c r="H56" s="77"/>
      <c r="I56" s="77"/>
      <c r="J56" s="79"/>
    </row>
    <row r="57" spans="1:11" ht="27" customHeight="1">
      <c r="A57" s="36" t="s">
        <v>11</v>
      </c>
      <c r="B57" s="77" t="s">
        <v>275</v>
      </c>
      <c r="C57" s="77"/>
      <c r="D57" s="77"/>
      <c r="E57" s="77"/>
      <c r="F57" s="77"/>
      <c r="G57" s="77"/>
      <c r="H57" s="77"/>
      <c r="I57" s="77"/>
      <c r="J57" s="79"/>
    </row>
    <row r="58" spans="1:11" ht="27" customHeight="1" thickBot="1">
      <c r="A58" s="37" t="s">
        <v>305</v>
      </c>
      <c r="B58" s="77" t="s">
        <v>272</v>
      </c>
      <c r="C58" s="77"/>
      <c r="D58" s="77"/>
      <c r="E58" s="78" t="s">
        <v>216</v>
      </c>
      <c r="F58" s="78"/>
      <c r="G58" s="78"/>
      <c r="H58" s="109"/>
      <c r="I58" s="109"/>
      <c r="J58" s="110"/>
    </row>
  </sheetData>
  <mergeCells count="153">
    <mergeCell ref="B58:D58"/>
    <mergeCell ref="E58:G58"/>
    <mergeCell ref="H58:J58"/>
    <mergeCell ref="B56:D56"/>
    <mergeCell ref="E56:G56"/>
    <mergeCell ref="H56:J56"/>
    <mergeCell ref="B57:D57"/>
    <mergeCell ref="E57:G57"/>
    <mergeCell ref="H57:J57"/>
    <mergeCell ref="B54:D54"/>
    <mergeCell ref="E54:G54"/>
    <mergeCell ref="H54:J54"/>
    <mergeCell ref="B55:D55"/>
    <mergeCell ref="E55:G55"/>
    <mergeCell ref="H55:J55"/>
    <mergeCell ref="B52:D52"/>
    <mergeCell ref="E52:G52"/>
    <mergeCell ref="H52:J52"/>
    <mergeCell ref="B53:D53"/>
    <mergeCell ref="E53:G53"/>
    <mergeCell ref="H53:J53"/>
    <mergeCell ref="B50:D50"/>
    <mergeCell ref="E50:G50"/>
    <mergeCell ref="H50:J50"/>
    <mergeCell ref="B51:D51"/>
    <mergeCell ref="E51:G51"/>
    <mergeCell ref="H51:J51"/>
    <mergeCell ref="B48:D48"/>
    <mergeCell ref="E48:G48"/>
    <mergeCell ref="H48:J48"/>
    <mergeCell ref="B49:D49"/>
    <mergeCell ref="E49:G49"/>
    <mergeCell ref="H49:J49"/>
    <mergeCell ref="B46:D46"/>
    <mergeCell ref="E46:G46"/>
    <mergeCell ref="H46:J46"/>
    <mergeCell ref="B47:D47"/>
    <mergeCell ref="E47:G47"/>
    <mergeCell ref="H47:J47"/>
    <mergeCell ref="B44:D44"/>
    <mergeCell ref="E44:G44"/>
    <mergeCell ref="H44:J44"/>
    <mergeCell ref="B45:D45"/>
    <mergeCell ref="E45:G45"/>
    <mergeCell ref="H45:J45"/>
    <mergeCell ref="B42:D42"/>
    <mergeCell ref="E42:G42"/>
    <mergeCell ref="H42:J42"/>
    <mergeCell ref="B43:D43"/>
    <mergeCell ref="E43:G43"/>
    <mergeCell ref="H43:J43"/>
    <mergeCell ref="B40:D40"/>
    <mergeCell ref="E40:G40"/>
    <mergeCell ref="H40:J40"/>
    <mergeCell ref="B41:D41"/>
    <mergeCell ref="E41:G41"/>
    <mergeCell ref="H41:J41"/>
    <mergeCell ref="B38:D38"/>
    <mergeCell ref="E38:G38"/>
    <mergeCell ref="H38:J38"/>
    <mergeCell ref="B39:D39"/>
    <mergeCell ref="E39:G39"/>
    <mergeCell ref="H39:J39"/>
    <mergeCell ref="B36:D36"/>
    <mergeCell ref="E36:G36"/>
    <mergeCell ref="H36:J36"/>
    <mergeCell ref="B37:D37"/>
    <mergeCell ref="E37:G37"/>
    <mergeCell ref="H37:J37"/>
    <mergeCell ref="B34:D34"/>
    <mergeCell ref="E34:G34"/>
    <mergeCell ref="H34:J34"/>
    <mergeCell ref="B35:D35"/>
    <mergeCell ref="E35:G35"/>
    <mergeCell ref="H35:J35"/>
    <mergeCell ref="B32:D32"/>
    <mergeCell ref="E32:G32"/>
    <mergeCell ref="H32:J32"/>
    <mergeCell ref="B33:D33"/>
    <mergeCell ref="E33:G33"/>
    <mergeCell ref="H33:J33"/>
    <mergeCell ref="B30:D30"/>
    <mergeCell ref="E30:G30"/>
    <mergeCell ref="H30:J30"/>
    <mergeCell ref="B31:D31"/>
    <mergeCell ref="E31:G31"/>
    <mergeCell ref="H31:J31"/>
    <mergeCell ref="B28:D28"/>
    <mergeCell ref="E28:G28"/>
    <mergeCell ref="H28:J28"/>
    <mergeCell ref="B29:D29"/>
    <mergeCell ref="E29:G29"/>
    <mergeCell ref="H29:J29"/>
    <mergeCell ref="B26:D26"/>
    <mergeCell ref="E26:G26"/>
    <mergeCell ref="H26:J26"/>
    <mergeCell ref="B27:D27"/>
    <mergeCell ref="E27:G27"/>
    <mergeCell ref="H27:J27"/>
    <mergeCell ref="B24:D24"/>
    <mergeCell ref="E24:G24"/>
    <mergeCell ref="H24:J24"/>
    <mergeCell ref="B25:D25"/>
    <mergeCell ref="E25:G25"/>
    <mergeCell ref="H25:J25"/>
    <mergeCell ref="B22:D22"/>
    <mergeCell ref="E22:G22"/>
    <mergeCell ref="H22:J22"/>
    <mergeCell ref="B23:D23"/>
    <mergeCell ref="E23:G23"/>
    <mergeCell ref="H23:J23"/>
    <mergeCell ref="B20:D20"/>
    <mergeCell ref="E20:G20"/>
    <mergeCell ref="H20:J20"/>
    <mergeCell ref="B21:D21"/>
    <mergeCell ref="E21:G21"/>
    <mergeCell ref="H21:J21"/>
    <mergeCell ref="B18:D18"/>
    <mergeCell ref="E18:G18"/>
    <mergeCell ref="H18:J18"/>
    <mergeCell ref="B19:D19"/>
    <mergeCell ref="E19:G19"/>
    <mergeCell ref="H19:J19"/>
    <mergeCell ref="B16:D16"/>
    <mergeCell ref="E16:G16"/>
    <mergeCell ref="H16:J16"/>
    <mergeCell ref="B17:D17"/>
    <mergeCell ref="E17:G17"/>
    <mergeCell ref="H17:J17"/>
    <mergeCell ref="B14:D14"/>
    <mergeCell ref="E14:G14"/>
    <mergeCell ref="H14:J14"/>
    <mergeCell ref="B15:D15"/>
    <mergeCell ref="E15:G15"/>
    <mergeCell ref="H15:J15"/>
    <mergeCell ref="B12:D12"/>
    <mergeCell ref="E12:G12"/>
    <mergeCell ref="H12:J12"/>
    <mergeCell ref="B13:D13"/>
    <mergeCell ref="E13:G13"/>
    <mergeCell ref="H13:J13"/>
    <mergeCell ref="B10:D10"/>
    <mergeCell ref="E10:G10"/>
    <mergeCell ref="H10:J10"/>
    <mergeCell ref="B11:D11"/>
    <mergeCell ref="E11:G11"/>
    <mergeCell ref="H11:J11"/>
    <mergeCell ref="A1:J1"/>
    <mergeCell ref="A2:J6"/>
    <mergeCell ref="A7:J8"/>
    <mergeCell ref="B9:D9"/>
    <mergeCell ref="E9:G9"/>
    <mergeCell ref="H9:J9"/>
  </mergeCells>
  <phoneticPr fontId="6" type="noConversion"/>
  <printOptions horizontalCentered="1" verticalCentered="1"/>
  <pageMargins left="0" right="0" top="0" bottom="0" header="0" footer="0"/>
  <pageSetup paperSize="9"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election sqref="A1:J58"/>
    </sheetView>
  </sheetViews>
  <sheetFormatPr defaultColWidth="12.85546875" defaultRowHeight="16.5"/>
  <cols>
    <col min="1" max="1" width="7.42578125" style="1" customWidth="1"/>
    <col min="2" max="10" width="11.42578125" style="1" customWidth="1"/>
    <col min="11" max="11" width="6.7109375" style="1" customWidth="1"/>
    <col min="12" max="256" width="12.85546875" style="1"/>
    <col min="257" max="257" width="7.42578125" style="1" customWidth="1"/>
    <col min="258" max="266" width="11.42578125" style="1" customWidth="1"/>
    <col min="267" max="267" width="6.7109375" style="1" customWidth="1"/>
    <col min="268" max="512" width="12.85546875" style="1"/>
    <col min="513" max="513" width="7.42578125" style="1" customWidth="1"/>
    <col min="514" max="522" width="11.42578125" style="1" customWidth="1"/>
    <col min="523" max="523" width="6.7109375" style="1" customWidth="1"/>
    <col min="524" max="768" width="12.85546875" style="1"/>
    <col min="769" max="769" width="7.42578125" style="1" customWidth="1"/>
    <col min="770" max="778" width="11.42578125" style="1" customWidth="1"/>
    <col min="779" max="779" width="6.7109375" style="1" customWidth="1"/>
    <col min="780" max="1024" width="12.85546875" style="1"/>
    <col min="1025" max="1025" width="7.42578125" style="1" customWidth="1"/>
    <col min="1026" max="1034" width="11.42578125" style="1" customWidth="1"/>
    <col min="1035" max="1035" width="6.7109375" style="1" customWidth="1"/>
    <col min="1036" max="1280" width="12.85546875" style="1"/>
    <col min="1281" max="1281" width="7.42578125" style="1" customWidth="1"/>
    <col min="1282" max="1290" width="11.42578125" style="1" customWidth="1"/>
    <col min="1291" max="1291" width="6.7109375" style="1" customWidth="1"/>
    <col min="1292" max="1536" width="12.85546875" style="1"/>
    <col min="1537" max="1537" width="7.42578125" style="1" customWidth="1"/>
    <col min="1538" max="1546" width="11.42578125" style="1" customWidth="1"/>
    <col min="1547" max="1547" width="6.7109375" style="1" customWidth="1"/>
    <col min="1548" max="1792" width="12.85546875" style="1"/>
    <col min="1793" max="1793" width="7.42578125" style="1" customWidth="1"/>
    <col min="1794" max="1802" width="11.42578125" style="1" customWidth="1"/>
    <col min="1803" max="1803" width="6.7109375" style="1" customWidth="1"/>
    <col min="1804" max="2048" width="12.85546875" style="1"/>
    <col min="2049" max="2049" width="7.42578125" style="1" customWidth="1"/>
    <col min="2050" max="2058" width="11.42578125" style="1" customWidth="1"/>
    <col min="2059" max="2059" width="6.7109375" style="1" customWidth="1"/>
    <col min="2060" max="2304" width="12.85546875" style="1"/>
    <col min="2305" max="2305" width="7.42578125" style="1" customWidth="1"/>
    <col min="2306" max="2314" width="11.42578125" style="1" customWidth="1"/>
    <col min="2315" max="2315" width="6.7109375" style="1" customWidth="1"/>
    <col min="2316" max="2560" width="12.85546875" style="1"/>
    <col min="2561" max="2561" width="7.42578125" style="1" customWidth="1"/>
    <col min="2562" max="2570" width="11.42578125" style="1" customWidth="1"/>
    <col min="2571" max="2571" width="6.7109375" style="1" customWidth="1"/>
    <col min="2572" max="2816" width="12.85546875" style="1"/>
    <col min="2817" max="2817" width="7.42578125" style="1" customWidth="1"/>
    <col min="2818" max="2826" width="11.42578125" style="1" customWidth="1"/>
    <col min="2827" max="2827" width="6.7109375" style="1" customWidth="1"/>
    <col min="2828" max="3072" width="12.85546875" style="1"/>
    <col min="3073" max="3073" width="7.42578125" style="1" customWidth="1"/>
    <col min="3074" max="3082" width="11.42578125" style="1" customWidth="1"/>
    <col min="3083" max="3083" width="6.7109375" style="1" customWidth="1"/>
    <col min="3084" max="3328" width="12.85546875" style="1"/>
    <col min="3329" max="3329" width="7.42578125" style="1" customWidth="1"/>
    <col min="3330" max="3338" width="11.42578125" style="1" customWidth="1"/>
    <col min="3339" max="3339" width="6.7109375" style="1" customWidth="1"/>
    <col min="3340" max="3584" width="12.85546875" style="1"/>
    <col min="3585" max="3585" width="7.42578125" style="1" customWidth="1"/>
    <col min="3586" max="3594" width="11.42578125" style="1" customWidth="1"/>
    <col min="3595" max="3595" width="6.7109375" style="1" customWidth="1"/>
    <col min="3596" max="3840" width="12.85546875" style="1"/>
    <col min="3841" max="3841" width="7.42578125" style="1" customWidth="1"/>
    <col min="3842" max="3850" width="11.42578125" style="1" customWidth="1"/>
    <col min="3851" max="3851" width="6.7109375" style="1" customWidth="1"/>
    <col min="3852" max="4096" width="12.85546875" style="1"/>
    <col min="4097" max="4097" width="7.42578125" style="1" customWidth="1"/>
    <col min="4098" max="4106" width="11.42578125" style="1" customWidth="1"/>
    <col min="4107" max="4107" width="6.7109375" style="1" customWidth="1"/>
    <col min="4108" max="4352" width="12.85546875" style="1"/>
    <col min="4353" max="4353" width="7.42578125" style="1" customWidth="1"/>
    <col min="4354" max="4362" width="11.42578125" style="1" customWidth="1"/>
    <col min="4363" max="4363" width="6.7109375" style="1" customWidth="1"/>
    <col min="4364" max="4608" width="12.85546875" style="1"/>
    <col min="4609" max="4609" width="7.42578125" style="1" customWidth="1"/>
    <col min="4610" max="4618" width="11.42578125" style="1" customWidth="1"/>
    <col min="4619" max="4619" width="6.7109375" style="1" customWidth="1"/>
    <col min="4620" max="4864" width="12.85546875" style="1"/>
    <col min="4865" max="4865" width="7.42578125" style="1" customWidth="1"/>
    <col min="4866" max="4874" width="11.42578125" style="1" customWidth="1"/>
    <col min="4875" max="4875" width="6.7109375" style="1" customWidth="1"/>
    <col min="4876" max="5120" width="12.85546875" style="1"/>
    <col min="5121" max="5121" width="7.42578125" style="1" customWidth="1"/>
    <col min="5122" max="5130" width="11.42578125" style="1" customWidth="1"/>
    <col min="5131" max="5131" width="6.7109375" style="1" customWidth="1"/>
    <col min="5132" max="5376" width="12.85546875" style="1"/>
    <col min="5377" max="5377" width="7.42578125" style="1" customWidth="1"/>
    <col min="5378" max="5386" width="11.42578125" style="1" customWidth="1"/>
    <col min="5387" max="5387" width="6.7109375" style="1" customWidth="1"/>
    <col min="5388" max="5632" width="12.85546875" style="1"/>
    <col min="5633" max="5633" width="7.42578125" style="1" customWidth="1"/>
    <col min="5634" max="5642" width="11.42578125" style="1" customWidth="1"/>
    <col min="5643" max="5643" width="6.7109375" style="1" customWidth="1"/>
    <col min="5644" max="5888" width="12.85546875" style="1"/>
    <col min="5889" max="5889" width="7.42578125" style="1" customWidth="1"/>
    <col min="5890" max="5898" width="11.42578125" style="1" customWidth="1"/>
    <col min="5899" max="5899" width="6.7109375" style="1" customWidth="1"/>
    <col min="5900" max="6144" width="12.85546875" style="1"/>
    <col min="6145" max="6145" width="7.42578125" style="1" customWidth="1"/>
    <col min="6146" max="6154" width="11.42578125" style="1" customWidth="1"/>
    <col min="6155" max="6155" width="6.7109375" style="1" customWidth="1"/>
    <col min="6156" max="6400" width="12.85546875" style="1"/>
    <col min="6401" max="6401" width="7.42578125" style="1" customWidth="1"/>
    <col min="6402" max="6410" width="11.42578125" style="1" customWidth="1"/>
    <col min="6411" max="6411" width="6.7109375" style="1" customWidth="1"/>
    <col min="6412" max="6656" width="12.85546875" style="1"/>
    <col min="6657" max="6657" width="7.42578125" style="1" customWidth="1"/>
    <col min="6658" max="6666" width="11.42578125" style="1" customWidth="1"/>
    <col min="6667" max="6667" width="6.7109375" style="1" customWidth="1"/>
    <col min="6668" max="6912" width="12.85546875" style="1"/>
    <col min="6913" max="6913" width="7.42578125" style="1" customWidth="1"/>
    <col min="6914" max="6922" width="11.42578125" style="1" customWidth="1"/>
    <col min="6923" max="6923" width="6.7109375" style="1" customWidth="1"/>
    <col min="6924" max="7168" width="12.85546875" style="1"/>
    <col min="7169" max="7169" width="7.42578125" style="1" customWidth="1"/>
    <col min="7170" max="7178" width="11.42578125" style="1" customWidth="1"/>
    <col min="7179" max="7179" width="6.7109375" style="1" customWidth="1"/>
    <col min="7180" max="7424" width="12.85546875" style="1"/>
    <col min="7425" max="7425" width="7.42578125" style="1" customWidth="1"/>
    <col min="7426" max="7434" width="11.42578125" style="1" customWidth="1"/>
    <col min="7435" max="7435" width="6.7109375" style="1" customWidth="1"/>
    <col min="7436" max="7680" width="12.85546875" style="1"/>
    <col min="7681" max="7681" width="7.42578125" style="1" customWidth="1"/>
    <col min="7682" max="7690" width="11.42578125" style="1" customWidth="1"/>
    <col min="7691" max="7691" width="6.7109375" style="1" customWidth="1"/>
    <col min="7692" max="7936" width="12.85546875" style="1"/>
    <col min="7937" max="7937" width="7.42578125" style="1" customWidth="1"/>
    <col min="7938" max="7946" width="11.42578125" style="1" customWidth="1"/>
    <col min="7947" max="7947" width="6.7109375" style="1" customWidth="1"/>
    <col min="7948" max="8192" width="12.85546875" style="1"/>
    <col min="8193" max="8193" width="7.42578125" style="1" customWidth="1"/>
    <col min="8194" max="8202" width="11.42578125" style="1" customWidth="1"/>
    <col min="8203" max="8203" width="6.7109375" style="1" customWidth="1"/>
    <col min="8204" max="8448" width="12.85546875" style="1"/>
    <col min="8449" max="8449" width="7.42578125" style="1" customWidth="1"/>
    <col min="8450" max="8458" width="11.42578125" style="1" customWidth="1"/>
    <col min="8459" max="8459" width="6.7109375" style="1" customWidth="1"/>
    <col min="8460" max="8704" width="12.85546875" style="1"/>
    <col min="8705" max="8705" width="7.42578125" style="1" customWidth="1"/>
    <col min="8706" max="8714" width="11.42578125" style="1" customWidth="1"/>
    <col min="8715" max="8715" width="6.7109375" style="1" customWidth="1"/>
    <col min="8716" max="8960" width="12.85546875" style="1"/>
    <col min="8961" max="8961" width="7.42578125" style="1" customWidth="1"/>
    <col min="8962" max="8970" width="11.42578125" style="1" customWidth="1"/>
    <col min="8971" max="8971" width="6.7109375" style="1" customWidth="1"/>
    <col min="8972" max="9216" width="12.85546875" style="1"/>
    <col min="9217" max="9217" width="7.42578125" style="1" customWidth="1"/>
    <col min="9218" max="9226" width="11.42578125" style="1" customWidth="1"/>
    <col min="9227" max="9227" width="6.7109375" style="1" customWidth="1"/>
    <col min="9228" max="9472" width="12.85546875" style="1"/>
    <col min="9473" max="9473" width="7.42578125" style="1" customWidth="1"/>
    <col min="9474" max="9482" width="11.42578125" style="1" customWidth="1"/>
    <col min="9483" max="9483" width="6.7109375" style="1" customWidth="1"/>
    <col min="9484" max="9728" width="12.85546875" style="1"/>
    <col min="9729" max="9729" width="7.42578125" style="1" customWidth="1"/>
    <col min="9730" max="9738" width="11.42578125" style="1" customWidth="1"/>
    <col min="9739" max="9739" width="6.7109375" style="1" customWidth="1"/>
    <col min="9740" max="9984" width="12.85546875" style="1"/>
    <col min="9985" max="9985" width="7.42578125" style="1" customWidth="1"/>
    <col min="9986" max="9994" width="11.42578125" style="1" customWidth="1"/>
    <col min="9995" max="9995" width="6.7109375" style="1" customWidth="1"/>
    <col min="9996" max="10240" width="12.85546875" style="1"/>
    <col min="10241" max="10241" width="7.42578125" style="1" customWidth="1"/>
    <col min="10242" max="10250" width="11.42578125" style="1" customWidth="1"/>
    <col min="10251" max="10251" width="6.7109375" style="1" customWidth="1"/>
    <col min="10252" max="10496" width="12.85546875" style="1"/>
    <col min="10497" max="10497" width="7.42578125" style="1" customWidth="1"/>
    <col min="10498" max="10506" width="11.42578125" style="1" customWidth="1"/>
    <col min="10507" max="10507" width="6.7109375" style="1" customWidth="1"/>
    <col min="10508" max="10752" width="12.85546875" style="1"/>
    <col min="10753" max="10753" width="7.42578125" style="1" customWidth="1"/>
    <col min="10754" max="10762" width="11.42578125" style="1" customWidth="1"/>
    <col min="10763" max="10763" width="6.7109375" style="1" customWidth="1"/>
    <col min="10764" max="11008" width="12.85546875" style="1"/>
    <col min="11009" max="11009" width="7.42578125" style="1" customWidth="1"/>
    <col min="11010" max="11018" width="11.42578125" style="1" customWidth="1"/>
    <col min="11019" max="11019" width="6.7109375" style="1" customWidth="1"/>
    <col min="11020" max="11264" width="12.85546875" style="1"/>
    <col min="11265" max="11265" width="7.42578125" style="1" customWidth="1"/>
    <col min="11266" max="11274" width="11.42578125" style="1" customWidth="1"/>
    <col min="11275" max="11275" width="6.7109375" style="1" customWidth="1"/>
    <col min="11276" max="11520" width="12.85546875" style="1"/>
    <col min="11521" max="11521" width="7.42578125" style="1" customWidth="1"/>
    <col min="11522" max="11530" width="11.42578125" style="1" customWidth="1"/>
    <col min="11531" max="11531" width="6.7109375" style="1" customWidth="1"/>
    <col min="11532" max="11776" width="12.85546875" style="1"/>
    <col min="11777" max="11777" width="7.42578125" style="1" customWidth="1"/>
    <col min="11778" max="11786" width="11.42578125" style="1" customWidth="1"/>
    <col min="11787" max="11787" width="6.7109375" style="1" customWidth="1"/>
    <col min="11788" max="12032" width="12.85546875" style="1"/>
    <col min="12033" max="12033" width="7.42578125" style="1" customWidth="1"/>
    <col min="12034" max="12042" width="11.42578125" style="1" customWidth="1"/>
    <col min="12043" max="12043" width="6.7109375" style="1" customWidth="1"/>
    <col min="12044" max="12288" width="12.85546875" style="1"/>
    <col min="12289" max="12289" width="7.42578125" style="1" customWidth="1"/>
    <col min="12290" max="12298" width="11.42578125" style="1" customWidth="1"/>
    <col min="12299" max="12299" width="6.7109375" style="1" customWidth="1"/>
    <col min="12300" max="12544" width="12.85546875" style="1"/>
    <col min="12545" max="12545" width="7.42578125" style="1" customWidth="1"/>
    <col min="12546" max="12554" width="11.42578125" style="1" customWidth="1"/>
    <col min="12555" max="12555" width="6.7109375" style="1" customWidth="1"/>
    <col min="12556" max="12800" width="12.85546875" style="1"/>
    <col min="12801" max="12801" width="7.42578125" style="1" customWidth="1"/>
    <col min="12802" max="12810" width="11.42578125" style="1" customWidth="1"/>
    <col min="12811" max="12811" width="6.7109375" style="1" customWidth="1"/>
    <col min="12812" max="13056" width="12.85546875" style="1"/>
    <col min="13057" max="13057" width="7.42578125" style="1" customWidth="1"/>
    <col min="13058" max="13066" width="11.42578125" style="1" customWidth="1"/>
    <col min="13067" max="13067" width="6.7109375" style="1" customWidth="1"/>
    <col min="13068" max="13312" width="12.85546875" style="1"/>
    <col min="13313" max="13313" width="7.42578125" style="1" customWidth="1"/>
    <col min="13314" max="13322" width="11.42578125" style="1" customWidth="1"/>
    <col min="13323" max="13323" width="6.7109375" style="1" customWidth="1"/>
    <col min="13324" max="13568" width="12.85546875" style="1"/>
    <col min="13569" max="13569" width="7.42578125" style="1" customWidth="1"/>
    <col min="13570" max="13578" width="11.42578125" style="1" customWidth="1"/>
    <col min="13579" max="13579" width="6.7109375" style="1" customWidth="1"/>
    <col min="13580" max="13824" width="12.85546875" style="1"/>
    <col min="13825" max="13825" width="7.42578125" style="1" customWidth="1"/>
    <col min="13826" max="13834" width="11.42578125" style="1" customWidth="1"/>
    <col min="13835" max="13835" width="6.7109375" style="1" customWidth="1"/>
    <col min="13836" max="14080" width="12.85546875" style="1"/>
    <col min="14081" max="14081" width="7.42578125" style="1" customWidth="1"/>
    <col min="14082" max="14090" width="11.42578125" style="1" customWidth="1"/>
    <col min="14091" max="14091" width="6.7109375" style="1" customWidth="1"/>
    <col min="14092" max="14336" width="12.85546875" style="1"/>
    <col min="14337" max="14337" width="7.42578125" style="1" customWidth="1"/>
    <col min="14338" max="14346" width="11.42578125" style="1" customWidth="1"/>
    <col min="14347" max="14347" width="6.7109375" style="1" customWidth="1"/>
    <col min="14348" max="14592" width="12.85546875" style="1"/>
    <col min="14593" max="14593" width="7.42578125" style="1" customWidth="1"/>
    <col min="14594" max="14602" width="11.42578125" style="1" customWidth="1"/>
    <col min="14603" max="14603" width="6.7109375" style="1" customWidth="1"/>
    <col min="14604" max="14848" width="12.85546875" style="1"/>
    <col min="14849" max="14849" width="7.42578125" style="1" customWidth="1"/>
    <col min="14850" max="14858" width="11.42578125" style="1" customWidth="1"/>
    <col min="14859" max="14859" width="6.7109375" style="1" customWidth="1"/>
    <col min="14860" max="15104" width="12.85546875" style="1"/>
    <col min="15105" max="15105" width="7.42578125" style="1" customWidth="1"/>
    <col min="15106" max="15114" width="11.42578125" style="1" customWidth="1"/>
    <col min="15115" max="15115" width="6.7109375" style="1" customWidth="1"/>
    <col min="15116" max="15360" width="12.85546875" style="1"/>
    <col min="15361" max="15361" width="7.42578125" style="1" customWidth="1"/>
    <col min="15362" max="15370" width="11.42578125" style="1" customWidth="1"/>
    <col min="15371" max="15371" width="6.7109375" style="1" customWidth="1"/>
    <col min="15372" max="15616" width="12.85546875" style="1"/>
    <col min="15617" max="15617" width="7.42578125" style="1" customWidth="1"/>
    <col min="15618" max="15626" width="11.42578125" style="1" customWidth="1"/>
    <col min="15627" max="15627" width="6.7109375" style="1" customWidth="1"/>
    <col min="15628" max="15872" width="12.85546875" style="1"/>
    <col min="15873" max="15873" width="7.42578125" style="1" customWidth="1"/>
    <col min="15874" max="15882" width="11.42578125" style="1" customWidth="1"/>
    <col min="15883" max="15883" width="6.7109375" style="1" customWidth="1"/>
    <col min="15884" max="16128" width="12.85546875" style="1"/>
    <col min="16129" max="16129" width="7.42578125" style="1" customWidth="1"/>
    <col min="16130" max="16138" width="11.42578125" style="1" customWidth="1"/>
    <col min="16139" max="16139" width="6.7109375" style="1" customWidth="1"/>
    <col min="16140" max="16384" width="12.85546875" style="1"/>
  </cols>
  <sheetData>
    <row r="1" spans="1:11" ht="19.5" thickBot="1">
      <c r="A1" s="80" t="s">
        <v>124</v>
      </c>
      <c r="B1" s="81"/>
      <c r="C1" s="81"/>
      <c r="D1" s="81"/>
      <c r="E1" s="81"/>
      <c r="F1" s="81"/>
      <c r="G1" s="81"/>
      <c r="H1" s="81"/>
      <c r="I1" s="81"/>
      <c r="J1" s="82"/>
      <c r="K1" s="17"/>
    </row>
    <row r="2" spans="1:11" ht="28.5" customHeight="1">
      <c r="A2" s="83" t="s">
        <v>231</v>
      </c>
      <c r="B2" s="84"/>
      <c r="C2" s="84"/>
      <c r="D2" s="84"/>
      <c r="E2" s="84"/>
      <c r="F2" s="84"/>
      <c r="G2" s="84"/>
      <c r="H2" s="84"/>
      <c r="I2" s="84"/>
      <c r="J2" s="85"/>
      <c r="K2" s="17"/>
    </row>
    <row r="3" spans="1:11" ht="28.5" customHeight="1">
      <c r="A3" s="86"/>
      <c r="B3" s="87"/>
      <c r="C3" s="87"/>
      <c r="D3" s="87"/>
      <c r="E3" s="87"/>
      <c r="F3" s="87"/>
      <c r="G3" s="87"/>
      <c r="H3" s="87"/>
      <c r="I3" s="87"/>
      <c r="J3" s="88"/>
      <c r="K3" s="18"/>
    </row>
    <row r="4" spans="1:11" ht="28.5" customHeight="1">
      <c r="A4" s="86"/>
      <c r="B4" s="87"/>
      <c r="C4" s="87"/>
      <c r="D4" s="87"/>
      <c r="E4" s="87"/>
      <c r="F4" s="87"/>
      <c r="G4" s="87"/>
      <c r="H4" s="87"/>
      <c r="I4" s="87"/>
      <c r="J4" s="88"/>
      <c r="K4" s="18"/>
    </row>
    <row r="5" spans="1:11" ht="28.5" customHeight="1">
      <c r="A5" s="86"/>
      <c r="B5" s="87"/>
      <c r="C5" s="87"/>
      <c r="D5" s="87"/>
      <c r="E5" s="87"/>
      <c r="F5" s="87"/>
      <c r="G5" s="87"/>
      <c r="H5" s="87"/>
      <c r="I5" s="87"/>
      <c r="J5" s="88"/>
      <c r="K5" s="18"/>
    </row>
    <row r="6" spans="1:11" ht="28.5" customHeight="1" thickBot="1">
      <c r="A6" s="89"/>
      <c r="B6" s="90"/>
      <c r="C6" s="90"/>
      <c r="D6" s="90"/>
      <c r="E6" s="90"/>
      <c r="F6" s="90"/>
      <c r="G6" s="90"/>
      <c r="H6" s="90"/>
      <c r="I6" s="90"/>
      <c r="J6" s="91"/>
      <c r="K6" s="18"/>
    </row>
    <row r="7" spans="1:11" ht="12" customHeight="1">
      <c r="A7" s="111" t="s">
        <v>306</v>
      </c>
      <c r="B7" s="93"/>
      <c r="C7" s="93"/>
      <c r="D7" s="93"/>
      <c r="E7" s="93"/>
      <c r="F7" s="93"/>
      <c r="G7" s="93"/>
      <c r="H7" s="93"/>
      <c r="I7" s="93"/>
      <c r="J7" s="94"/>
      <c r="K7" s="18"/>
    </row>
    <row r="8" spans="1:11" ht="12" customHeight="1" thickBot="1">
      <c r="A8" s="95"/>
      <c r="B8" s="96"/>
      <c r="C8" s="96"/>
      <c r="D8" s="96"/>
      <c r="E8" s="96"/>
      <c r="F8" s="96"/>
      <c r="G8" s="96"/>
      <c r="H8" s="96"/>
      <c r="I8" s="96"/>
      <c r="J8" s="97"/>
      <c r="K8" s="18"/>
    </row>
    <row r="9" spans="1:11" ht="27" customHeight="1">
      <c r="A9" s="34" t="s">
        <v>0</v>
      </c>
      <c r="B9" s="98" t="s">
        <v>127</v>
      </c>
      <c r="C9" s="98"/>
      <c r="D9" s="98"/>
      <c r="E9" s="98" t="s">
        <v>280</v>
      </c>
      <c r="F9" s="98"/>
      <c r="G9" s="98"/>
      <c r="H9" s="98" t="s">
        <v>1</v>
      </c>
      <c r="I9" s="98"/>
      <c r="J9" s="99"/>
      <c r="K9" s="18"/>
    </row>
    <row r="10" spans="1:11" ht="27" customHeight="1">
      <c r="A10" s="35" t="s">
        <v>128</v>
      </c>
      <c r="B10" s="77" t="s">
        <v>180</v>
      </c>
      <c r="C10" s="77"/>
      <c r="D10" s="77"/>
      <c r="E10" s="78"/>
      <c r="F10" s="78"/>
      <c r="G10" s="78"/>
      <c r="H10" s="77"/>
      <c r="I10" s="77"/>
      <c r="J10" s="79"/>
      <c r="K10" s="18"/>
    </row>
    <row r="11" spans="1:11" ht="27" customHeight="1">
      <c r="A11" s="35" t="s">
        <v>2</v>
      </c>
      <c r="B11" s="77" t="s">
        <v>180</v>
      </c>
      <c r="C11" s="77"/>
      <c r="D11" s="77"/>
      <c r="E11" s="78" t="s">
        <v>307</v>
      </c>
      <c r="F11" s="78"/>
      <c r="G11" s="78"/>
      <c r="H11" s="78"/>
      <c r="I11" s="78"/>
      <c r="J11" s="112"/>
      <c r="K11" s="18"/>
    </row>
    <row r="12" spans="1:11" ht="27" customHeight="1">
      <c r="A12" s="36" t="s">
        <v>3</v>
      </c>
      <c r="B12" s="100" t="s">
        <v>191</v>
      </c>
      <c r="C12" s="101"/>
      <c r="D12" s="102"/>
      <c r="E12" s="77"/>
      <c r="F12" s="77"/>
      <c r="G12" s="77"/>
      <c r="H12" s="77" t="s">
        <v>308</v>
      </c>
      <c r="I12" s="77"/>
      <c r="J12" s="79"/>
      <c r="K12" s="18"/>
    </row>
    <row r="13" spans="1:11" ht="27" customHeight="1">
      <c r="A13" s="36" t="s">
        <v>129</v>
      </c>
      <c r="B13" s="100" t="s">
        <v>191</v>
      </c>
      <c r="C13" s="101"/>
      <c r="D13" s="102"/>
      <c r="E13" s="77"/>
      <c r="F13" s="77"/>
      <c r="G13" s="77"/>
      <c r="H13" s="77" t="s">
        <v>239</v>
      </c>
      <c r="I13" s="77"/>
      <c r="J13" s="79"/>
      <c r="K13" s="18"/>
    </row>
    <row r="14" spans="1:11" ht="27" customHeight="1">
      <c r="A14" s="36" t="s">
        <v>4</v>
      </c>
      <c r="B14" s="100" t="s">
        <v>309</v>
      </c>
      <c r="C14" s="101"/>
      <c r="D14" s="102"/>
      <c r="E14" s="77"/>
      <c r="F14" s="77"/>
      <c r="G14" s="77"/>
      <c r="H14" s="77" t="s">
        <v>239</v>
      </c>
      <c r="I14" s="77"/>
      <c r="J14" s="79"/>
      <c r="K14" s="18"/>
    </row>
    <row r="15" spans="1:11" ht="27" customHeight="1">
      <c r="A15" s="36" t="s">
        <v>310</v>
      </c>
      <c r="B15" s="100" t="s">
        <v>311</v>
      </c>
      <c r="C15" s="101"/>
      <c r="D15" s="102"/>
      <c r="E15" s="77"/>
      <c r="F15" s="77"/>
      <c r="G15" s="77"/>
      <c r="H15" s="77" t="s">
        <v>239</v>
      </c>
      <c r="I15" s="77"/>
      <c r="J15" s="79"/>
      <c r="K15" s="18"/>
    </row>
    <row r="16" spans="1:11" ht="27" customHeight="1">
      <c r="A16" s="36" t="s">
        <v>312</v>
      </c>
      <c r="B16" s="100" t="s">
        <v>191</v>
      </c>
      <c r="C16" s="101"/>
      <c r="D16" s="102"/>
      <c r="E16" s="77"/>
      <c r="F16" s="77"/>
      <c r="G16" s="77"/>
      <c r="H16" s="77" t="s">
        <v>239</v>
      </c>
      <c r="I16" s="77"/>
      <c r="J16" s="79"/>
      <c r="K16" s="18"/>
    </row>
    <row r="17" spans="1:11" ht="27" customHeight="1">
      <c r="A17" s="36" t="s">
        <v>130</v>
      </c>
      <c r="B17" s="100" t="s">
        <v>191</v>
      </c>
      <c r="C17" s="101"/>
      <c r="D17" s="102"/>
      <c r="E17" s="77"/>
      <c r="F17" s="77"/>
      <c r="G17" s="77"/>
      <c r="H17" s="77" t="s">
        <v>239</v>
      </c>
      <c r="I17" s="77"/>
      <c r="J17" s="79"/>
      <c r="K17" s="18"/>
    </row>
    <row r="18" spans="1:11" ht="27" customHeight="1">
      <c r="A18" s="36" t="s">
        <v>131</v>
      </c>
      <c r="B18" s="100" t="s">
        <v>311</v>
      </c>
      <c r="C18" s="101"/>
      <c r="D18" s="102"/>
      <c r="E18" s="77"/>
      <c r="F18" s="77"/>
      <c r="G18" s="77"/>
      <c r="H18" s="77" t="s">
        <v>239</v>
      </c>
      <c r="I18" s="77"/>
      <c r="J18" s="79"/>
      <c r="K18" s="18"/>
    </row>
    <row r="19" spans="1:11" ht="27" customHeight="1">
      <c r="A19" s="36" t="s">
        <v>313</v>
      </c>
      <c r="B19" s="100" t="s">
        <v>191</v>
      </c>
      <c r="C19" s="101"/>
      <c r="D19" s="102"/>
      <c r="E19" s="77"/>
      <c r="F19" s="77"/>
      <c r="G19" s="77"/>
      <c r="H19" s="77" t="s">
        <v>239</v>
      </c>
      <c r="I19" s="77"/>
      <c r="J19" s="79"/>
      <c r="K19" s="18"/>
    </row>
    <row r="20" spans="1:11" ht="27" customHeight="1">
      <c r="A20" s="36" t="s">
        <v>133</v>
      </c>
      <c r="B20" s="100" t="s">
        <v>191</v>
      </c>
      <c r="C20" s="101"/>
      <c r="D20" s="102"/>
      <c r="E20" s="77"/>
      <c r="F20" s="77"/>
      <c r="G20" s="77"/>
      <c r="H20" s="77"/>
      <c r="I20" s="77"/>
      <c r="J20" s="79"/>
      <c r="K20" s="19"/>
    </row>
    <row r="21" spans="1:11" ht="27" customHeight="1">
      <c r="A21" s="36" t="s">
        <v>134</v>
      </c>
      <c r="B21" s="100" t="s">
        <v>191</v>
      </c>
      <c r="C21" s="101"/>
      <c r="D21" s="102"/>
      <c r="E21" s="77"/>
      <c r="F21" s="77"/>
      <c r="G21" s="77"/>
      <c r="H21" s="77"/>
      <c r="I21" s="77"/>
      <c r="J21" s="79"/>
      <c r="K21" s="19"/>
    </row>
    <row r="22" spans="1:11" ht="27" customHeight="1">
      <c r="A22" s="36" t="s">
        <v>314</v>
      </c>
      <c r="B22" s="100" t="s">
        <v>191</v>
      </c>
      <c r="C22" s="101"/>
      <c r="D22" s="102"/>
      <c r="E22" s="77"/>
      <c r="F22" s="77"/>
      <c r="G22" s="77"/>
      <c r="H22" s="77"/>
      <c r="I22" s="77"/>
      <c r="J22" s="79"/>
      <c r="K22" s="19"/>
    </row>
    <row r="23" spans="1:11" ht="27" customHeight="1">
      <c r="A23" s="36" t="s">
        <v>135</v>
      </c>
      <c r="B23" s="100" t="s">
        <v>191</v>
      </c>
      <c r="C23" s="101"/>
      <c r="D23" s="102"/>
      <c r="E23" s="77"/>
      <c r="F23" s="77"/>
      <c r="G23" s="77"/>
      <c r="H23" s="77"/>
      <c r="I23" s="77"/>
      <c r="J23" s="79"/>
      <c r="K23" s="19"/>
    </row>
    <row r="24" spans="1:11" ht="27" customHeight="1">
      <c r="A24" s="36" t="s">
        <v>136</v>
      </c>
      <c r="B24" s="100" t="s">
        <v>309</v>
      </c>
      <c r="C24" s="101"/>
      <c r="D24" s="102"/>
      <c r="E24" s="77"/>
      <c r="F24" s="77"/>
      <c r="G24" s="77"/>
      <c r="H24" s="77"/>
      <c r="I24" s="77"/>
      <c r="J24" s="79"/>
      <c r="K24" s="19"/>
    </row>
    <row r="25" spans="1:11" ht="27" customHeight="1">
      <c r="A25" s="36" t="s">
        <v>137</v>
      </c>
      <c r="B25" s="100" t="s">
        <v>191</v>
      </c>
      <c r="C25" s="101"/>
      <c r="D25" s="102"/>
      <c r="E25" s="77"/>
      <c r="F25" s="77"/>
      <c r="G25" s="77"/>
      <c r="H25" s="77"/>
      <c r="I25" s="77"/>
      <c r="J25" s="79"/>
      <c r="K25" s="19"/>
    </row>
    <row r="26" spans="1:11" ht="27" customHeight="1">
      <c r="A26" s="36" t="s">
        <v>122</v>
      </c>
      <c r="B26" s="100" t="s">
        <v>191</v>
      </c>
      <c r="C26" s="101"/>
      <c r="D26" s="102"/>
      <c r="E26" s="78"/>
      <c r="F26" s="78"/>
      <c r="G26" s="78"/>
      <c r="H26" s="78"/>
      <c r="I26" s="78"/>
      <c r="J26" s="112"/>
      <c r="K26" s="19"/>
    </row>
    <row r="27" spans="1:11" ht="27" customHeight="1">
      <c r="A27" s="36" t="s">
        <v>7</v>
      </c>
      <c r="B27" s="77" t="s">
        <v>315</v>
      </c>
      <c r="C27" s="77"/>
      <c r="D27" s="77"/>
      <c r="E27" s="78" t="s">
        <v>216</v>
      </c>
      <c r="F27" s="78"/>
      <c r="G27" s="78"/>
      <c r="H27" s="78"/>
      <c r="I27" s="78"/>
      <c r="J27" s="112"/>
      <c r="K27" s="2"/>
    </row>
    <row r="28" spans="1:11" ht="27" customHeight="1">
      <c r="A28" s="36" t="s">
        <v>138</v>
      </c>
      <c r="B28" s="77" t="s">
        <v>316</v>
      </c>
      <c r="C28" s="77"/>
      <c r="D28" s="77"/>
      <c r="E28" s="78" t="s">
        <v>317</v>
      </c>
      <c r="F28" s="78"/>
      <c r="G28" s="78"/>
      <c r="H28" s="77"/>
      <c r="I28" s="77"/>
      <c r="J28" s="79"/>
      <c r="K28" s="20"/>
    </row>
    <row r="29" spans="1:11" ht="27" customHeight="1">
      <c r="A29" s="36" t="s">
        <v>8</v>
      </c>
      <c r="B29" s="77" t="s">
        <v>318</v>
      </c>
      <c r="C29" s="77"/>
      <c r="D29" s="77"/>
      <c r="E29" s="78"/>
      <c r="F29" s="78"/>
      <c r="G29" s="78"/>
      <c r="H29" s="77"/>
      <c r="I29" s="77"/>
      <c r="J29" s="79"/>
      <c r="K29" s="18"/>
    </row>
    <row r="30" spans="1:11" ht="27" customHeight="1">
      <c r="A30" s="36" t="s">
        <v>9</v>
      </c>
      <c r="B30" s="77" t="s">
        <v>319</v>
      </c>
      <c r="C30" s="77"/>
      <c r="D30" s="77"/>
      <c r="E30" s="78"/>
      <c r="F30" s="78"/>
      <c r="G30" s="78"/>
      <c r="H30" s="77"/>
      <c r="I30" s="77"/>
      <c r="J30" s="79"/>
      <c r="K30" s="18"/>
    </row>
    <row r="31" spans="1:11" ht="27" customHeight="1">
      <c r="A31" s="36" t="s">
        <v>10</v>
      </c>
      <c r="B31" s="77" t="s">
        <v>318</v>
      </c>
      <c r="C31" s="77"/>
      <c r="D31" s="77"/>
      <c r="E31" s="78" t="s">
        <v>307</v>
      </c>
      <c r="F31" s="78"/>
      <c r="G31" s="78"/>
      <c r="H31" s="77"/>
      <c r="I31" s="77"/>
      <c r="J31" s="79"/>
      <c r="K31" s="18"/>
    </row>
    <row r="32" spans="1:11" ht="27" customHeight="1">
      <c r="A32" s="36" t="s">
        <v>11</v>
      </c>
      <c r="B32" s="77" t="s">
        <v>318</v>
      </c>
      <c r="C32" s="77"/>
      <c r="D32" s="77"/>
      <c r="E32" s="78"/>
      <c r="F32" s="78"/>
      <c r="G32" s="78"/>
      <c r="H32" s="77"/>
      <c r="I32" s="77"/>
      <c r="J32" s="79"/>
      <c r="K32" s="18"/>
    </row>
    <row r="33" spans="1:11" ht="27" customHeight="1" thickBot="1">
      <c r="A33" s="37" t="s">
        <v>12</v>
      </c>
      <c r="B33" s="78" t="s">
        <v>320</v>
      </c>
      <c r="C33" s="78"/>
      <c r="D33" s="78"/>
      <c r="E33" s="78"/>
      <c r="F33" s="78"/>
      <c r="G33" s="78"/>
      <c r="H33" s="77" t="s">
        <v>321</v>
      </c>
      <c r="I33" s="77"/>
      <c r="J33" s="79"/>
      <c r="K33" s="18"/>
    </row>
    <row r="34" spans="1:11" ht="27" customHeight="1">
      <c r="A34" s="38" t="s">
        <v>322</v>
      </c>
      <c r="B34" s="103" t="s">
        <v>127</v>
      </c>
      <c r="C34" s="104"/>
      <c r="D34" s="105"/>
      <c r="E34" s="106" t="s">
        <v>13</v>
      </c>
      <c r="F34" s="106"/>
      <c r="G34" s="106"/>
      <c r="H34" s="98" t="s">
        <v>323</v>
      </c>
      <c r="I34" s="98"/>
      <c r="J34" s="99"/>
      <c r="K34" s="18"/>
    </row>
    <row r="35" spans="1:11" ht="27" customHeight="1">
      <c r="A35" s="39" t="s">
        <v>139</v>
      </c>
      <c r="B35" s="107" t="s">
        <v>324</v>
      </c>
      <c r="C35" s="107"/>
      <c r="D35" s="107"/>
      <c r="E35" s="107" t="s">
        <v>325</v>
      </c>
      <c r="F35" s="107"/>
      <c r="G35" s="107"/>
      <c r="H35" s="77" t="s">
        <v>219</v>
      </c>
      <c r="I35" s="77"/>
      <c r="J35" s="79"/>
      <c r="K35" s="18"/>
    </row>
    <row r="36" spans="1:11" ht="27" customHeight="1">
      <c r="A36" s="36" t="s">
        <v>326</v>
      </c>
      <c r="B36" s="107" t="s">
        <v>327</v>
      </c>
      <c r="C36" s="107"/>
      <c r="D36" s="107"/>
      <c r="E36" s="107"/>
      <c r="F36" s="107"/>
      <c r="G36" s="107"/>
      <c r="H36" s="77" t="s">
        <v>219</v>
      </c>
      <c r="I36" s="77"/>
      <c r="J36" s="79"/>
      <c r="K36" s="18"/>
    </row>
    <row r="37" spans="1:11" ht="27" customHeight="1">
      <c r="A37" s="36" t="s">
        <v>3</v>
      </c>
      <c r="B37" s="107" t="s">
        <v>324</v>
      </c>
      <c r="C37" s="107"/>
      <c r="D37" s="107"/>
      <c r="E37" s="107"/>
      <c r="F37" s="107"/>
      <c r="G37" s="107"/>
      <c r="H37" s="77" t="s">
        <v>219</v>
      </c>
      <c r="I37" s="77"/>
      <c r="J37" s="79"/>
      <c r="K37" s="18"/>
    </row>
    <row r="38" spans="1:11" ht="27" customHeight="1">
      <c r="A38" s="36" t="s">
        <v>129</v>
      </c>
      <c r="B38" s="107" t="s">
        <v>328</v>
      </c>
      <c r="C38" s="107"/>
      <c r="D38" s="107"/>
      <c r="E38" s="107"/>
      <c r="F38" s="107"/>
      <c r="G38" s="107"/>
      <c r="H38" s="77" t="s">
        <v>321</v>
      </c>
      <c r="I38" s="77"/>
      <c r="J38" s="79"/>
      <c r="K38" s="18"/>
    </row>
    <row r="39" spans="1:11" ht="27" customHeight="1">
      <c r="A39" s="36" t="s">
        <v>4</v>
      </c>
      <c r="B39" s="100" t="s">
        <v>329</v>
      </c>
      <c r="C39" s="101"/>
      <c r="D39" s="102"/>
      <c r="E39" s="77" t="s">
        <v>330</v>
      </c>
      <c r="F39" s="77"/>
      <c r="G39" s="77"/>
      <c r="H39" s="77" t="s">
        <v>219</v>
      </c>
      <c r="I39" s="77"/>
      <c r="J39" s="79"/>
      <c r="K39" s="18"/>
    </row>
    <row r="40" spans="1:11" ht="27" customHeight="1">
      <c r="A40" s="36" t="s">
        <v>331</v>
      </c>
      <c r="B40" s="100" t="s">
        <v>329</v>
      </c>
      <c r="C40" s="101"/>
      <c r="D40" s="102"/>
      <c r="E40" s="77"/>
      <c r="F40" s="77"/>
      <c r="G40" s="77"/>
      <c r="H40" s="77" t="s">
        <v>219</v>
      </c>
      <c r="I40" s="77"/>
      <c r="J40" s="79"/>
      <c r="K40" s="18"/>
    </row>
    <row r="41" spans="1:11" ht="27" customHeight="1">
      <c r="A41" s="36" t="s">
        <v>6</v>
      </c>
      <c r="B41" s="100" t="s">
        <v>329</v>
      </c>
      <c r="C41" s="101"/>
      <c r="D41" s="102"/>
      <c r="E41" s="77"/>
      <c r="F41" s="77"/>
      <c r="G41" s="77"/>
      <c r="H41" s="77" t="s">
        <v>219</v>
      </c>
      <c r="I41" s="77"/>
      <c r="J41" s="79"/>
      <c r="K41" s="18"/>
    </row>
    <row r="42" spans="1:11" ht="27" customHeight="1">
      <c r="A42" s="36" t="s">
        <v>130</v>
      </c>
      <c r="B42" s="100" t="s">
        <v>332</v>
      </c>
      <c r="C42" s="101"/>
      <c r="D42" s="102"/>
      <c r="E42" s="77"/>
      <c r="F42" s="77"/>
      <c r="G42" s="77"/>
      <c r="H42" s="77" t="s">
        <v>219</v>
      </c>
      <c r="I42" s="77"/>
      <c r="J42" s="79"/>
      <c r="K42" s="18"/>
    </row>
    <row r="43" spans="1:11" ht="27" customHeight="1">
      <c r="A43" s="36" t="s">
        <v>131</v>
      </c>
      <c r="B43" s="100" t="s">
        <v>333</v>
      </c>
      <c r="C43" s="101"/>
      <c r="D43" s="102"/>
      <c r="E43" s="77"/>
      <c r="F43" s="77"/>
      <c r="G43" s="77"/>
      <c r="H43" s="77" t="s">
        <v>321</v>
      </c>
      <c r="I43" s="77"/>
      <c r="J43" s="79"/>
      <c r="K43" s="18"/>
    </row>
    <row r="44" spans="1:11" ht="27" customHeight="1">
      <c r="A44" s="36" t="s">
        <v>132</v>
      </c>
      <c r="B44" s="100" t="s">
        <v>333</v>
      </c>
      <c r="C44" s="101"/>
      <c r="D44" s="102"/>
      <c r="E44" s="77"/>
      <c r="F44" s="77"/>
      <c r="G44" s="77"/>
      <c r="H44" s="77" t="s">
        <v>219</v>
      </c>
      <c r="I44" s="77"/>
      <c r="J44" s="79"/>
      <c r="K44" s="18"/>
    </row>
    <row r="45" spans="1:11" ht="27" customHeight="1">
      <c r="A45" s="36" t="s">
        <v>133</v>
      </c>
      <c r="B45" s="100" t="s">
        <v>329</v>
      </c>
      <c r="C45" s="101"/>
      <c r="D45" s="102"/>
      <c r="E45" s="77"/>
      <c r="F45" s="77"/>
      <c r="G45" s="77"/>
      <c r="H45" s="77" t="s">
        <v>219</v>
      </c>
      <c r="I45" s="77"/>
      <c r="J45" s="79"/>
      <c r="K45" s="18"/>
    </row>
    <row r="46" spans="1:11" ht="27" customHeight="1">
      <c r="A46" s="36" t="s">
        <v>334</v>
      </c>
      <c r="B46" s="100" t="s">
        <v>329</v>
      </c>
      <c r="C46" s="101"/>
      <c r="D46" s="102"/>
      <c r="E46" s="77"/>
      <c r="F46" s="77"/>
      <c r="G46" s="77"/>
      <c r="H46" s="77" t="s">
        <v>219</v>
      </c>
      <c r="I46" s="77"/>
      <c r="J46" s="79"/>
      <c r="K46" s="18"/>
    </row>
    <row r="47" spans="1:11" ht="27" customHeight="1">
      <c r="A47" s="36" t="s">
        <v>314</v>
      </c>
      <c r="B47" s="77" t="s">
        <v>335</v>
      </c>
      <c r="C47" s="77"/>
      <c r="D47" s="77"/>
      <c r="E47" s="78" t="s">
        <v>307</v>
      </c>
      <c r="F47" s="78"/>
      <c r="G47" s="78"/>
      <c r="H47" s="77" t="s">
        <v>219</v>
      </c>
      <c r="I47" s="77"/>
      <c r="J47" s="79"/>
      <c r="K47" s="18"/>
    </row>
    <row r="48" spans="1:11" ht="27" customHeight="1">
      <c r="A48" s="36" t="s">
        <v>135</v>
      </c>
      <c r="B48" s="77" t="s">
        <v>336</v>
      </c>
      <c r="C48" s="77"/>
      <c r="D48" s="77"/>
      <c r="E48" s="77"/>
      <c r="F48" s="77"/>
      <c r="G48" s="77"/>
      <c r="H48" s="77" t="s">
        <v>219</v>
      </c>
      <c r="I48" s="77"/>
      <c r="J48" s="79"/>
      <c r="K48" s="18"/>
    </row>
    <row r="49" spans="1:11" ht="27" customHeight="1">
      <c r="A49" s="36" t="s">
        <v>136</v>
      </c>
      <c r="B49" s="77" t="s">
        <v>336</v>
      </c>
      <c r="C49" s="77"/>
      <c r="D49" s="77"/>
      <c r="E49" s="77"/>
      <c r="F49" s="77"/>
      <c r="G49" s="77"/>
      <c r="H49" s="77" t="s">
        <v>321</v>
      </c>
      <c r="I49" s="77"/>
      <c r="J49" s="79"/>
      <c r="K49" s="18"/>
    </row>
    <row r="50" spans="1:11" ht="27" customHeight="1">
      <c r="A50" s="36" t="s">
        <v>137</v>
      </c>
      <c r="B50" s="77" t="s">
        <v>336</v>
      </c>
      <c r="C50" s="77"/>
      <c r="D50" s="77"/>
      <c r="E50" s="78" t="s">
        <v>216</v>
      </c>
      <c r="F50" s="78"/>
      <c r="G50" s="78"/>
      <c r="H50" s="77" t="s">
        <v>219</v>
      </c>
      <c r="I50" s="77"/>
      <c r="J50" s="79"/>
      <c r="K50" s="18"/>
    </row>
    <row r="51" spans="1:11" ht="27" customHeight="1">
      <c r="A51" s="36" t="s">
        <v>337</v>
      </c>
      <c r="B51" s="77" t="s">
        <v>221</v>
      </c>
      <c r="C51" s="77"/>
      <c r="D51" s="77"/>
      <c r="E51" s="77"/>
      <c r="F51" s="77"/>
      <c r="G51" s="77"/>
      <c r="H51" s="77" t="s">
        <v>219</v>
      </c>
      <c r="I51" s="77"/>
      <c r="J51" s="79"/>
      <c r="K51" s="18"/>
    </row>
    <row r="52" spans="1:11" ht="27" customHeight="1">
      <c r="A52" s="36" t="s">
        <v>7</v>
      </c>
      <c r="B52" s="77" t="s">
        <v>269</v>
      </c>
      <c r="C52" s="77"/>
      <c r="D52" s="77"/>
      <c r="E52" s="77" t="s">
        <v>338</v>
      </c>
      <c r="F52" s="77"/>
      <c r="G52" s="77"/>
      <c r="H52" s="77"/>
      <c r="I52" s="77"/>
      <c r="J52" s="79"/>
      <c r="K52" s="18"/>
    </row>
    <row r="53" spans="1:11" ht="27" customHeight="1">
      <c r="A53" s="36" t="s">
        <v>138</v>
      </c>
      <c r="B53" s="77" t="s">
        <v>269</v>
      </c>
      <c r="C53" s="77"/>
      <c r="D53" s="77"/>
      <c r="E53" s="77"/>
      <c r="F53" s="77"/>
      <c r="G53" s="77"/>
      <c r="H53" s="77"/>
      <c r="I53" s="77"/>
      <c r="J53" s="79"/>
    </row>
    <row r="54" spans="1:11" ht="27" customHeight="1">
      <c r="A54" s="36" t="s">
        <v>8</v>
      </c>
      <c r="B54" s="77" t="s">
        <v>275</v>
      </c>
      <c r="C54" s="77"/>
      <c r="D54" s="77"/>
      <c r="E54" s="77"/>
      <c r="F54" s="77"/>
      <c r="G54" s="77"/>
      <c r="H54" s="77"/>
      <c r="I54" s="77"/>
      <c r="J54" s="79"/>
    </row>
    <row r="55" spans="1:11" ht="27" customHeight="1">
      <c r="A55" s="36" t="s">
        <v>9</v>
      </c>
      <c r="B55" s="77" t="s">
        <v>275</v>
      </c>
      <c r="C55" s="77"/>
      <c r="D55" s="77"/>
      <c r="E55" s="77"/>
      <c r="F55" s="77"/>
      <c r="G55" s="77"/>
      <c r="H55" s="77"/>
      <c r="I55" s="77"/>
      <c r="J55" s="79"/>
    </row>
    <row r="56" spans="1:11" ht="27" customHeight="1">
      <c r="A56" s="36" t="s">
        <v>10</v>
      </c>
      <c r="B56" s="77" t="s">
        <v>339</v>
      </c>
      <c r="C56" s="77"/>
      <c r="D56" s="77"/>
      <c r="E56" s="77"/>
      <c r="F56" s="77"/>
      <c r="G56" s="77"/>
      <c r="H56" s="77"/>
      <c r="I56" s="77"/>
      <c r="J56" s="79"/>
    </row>
    <row r="57" spans="1:11" ht="27" customHeight="1">
      <c r="A57" s="36" t="s">
        <v>11</v>
      </c>
      <c r="B57" s="77" t="s">
        <v>340</v>
      </c>
      <c r="C57" s="77"/>
      <c r="D57" s="77"/>
      <c r="E57" s="78" t="s">
        <v>216</v>
      </c>
      <c r="F57" s="78"/>
      <c r="G57" s="78"/>
      <c r="H57" s="77"/>
      <c r="I57" s="77"/>
      <c r="J57" s="79"/>
    </row>
    <row r="58" spans="1:11" ht="27" customHeight="1" thickBot="1">
      <c r="A58" s="37" t="s">
        <v>12</v>
      </c>
      <c r="B58" s="77" t="s">
        <v>341</v>
      </c>
      <c r="C58" s="77"/>
      <c r="D58" s="77"/>
      <c r="E58" s="109"/>
      <c r="F58" s="109"/>
      <c r="G58" s="109"/>
      <c r="H58" s="109"/>
      <c r="I58" s="109"/>
      <c r="J58" s="110"/>
    </row>
  </sheetData>
  <mergeCells count="153">
    <mergeCell ref="B58:D58"/>
    <mergeCell ref="E58:G58"/>
    <mergeCell ref="H58:J58"/>
    <mergeCell ref="B56:D56"/>
    <mergeCell ref="E56:G56"/>
    <mergeCell ref="H56:J56"/>
    <mergeCell ref="B57:D57"/>
    <mergeCell ref="E57:G57"/>
    <mergeCell ref="H57:J57"/>
    <mergeCell ref="B54:D54"/>
    <mergeCell ref="E54:G54"/>
    <mergeCell ref="H54:J54"/>
    <mergeCell ref="B55:D55"/>
    <mergeCell ref="E55:G55"/>
    <mergeCell ref="H55:J55"/>
    <mergeCell ref="B52:D52"/>
    <mergeCell ref="E52:G52"/>
    <mergeCell ref="H52:J52"/>
    <mergeCell ref="B53:D53"/>
    <mergeCell ref="E53:G53"/>
    <mergeCell ref="H53:J53"/>
    <mergeCell ref="B50:D50"/>
    <mergeCell ref="E50:G50"/>
    <mergeCell ref="H50:J50"/>
    <mergeCell ref="B51:D51"/>
    <mergeCell ref="E51:G51"/>
    <mergeCell ref="H51:J51"/>
    <mergeCell ref="B48:D48"/>
    <mergeCell ref="E48:G48"/>
    <mergeCell ref="H48:J48"/>
    <mergeCell ref="B49:D49"/>
    <mergeCell ref="E49:G49"/>
    <mergeCell ref="H49:J49"/>
    <mergeCell ref="B46:D46"/>
    <mergeCell ref="E46:G46"/>
    <mergeCell ref="H46:J46"/>
    <mergeCell ref="B47:D47"/>
    <mergeCell ref="E47:G47"/>
    <mergeCell ref="H47:J47"/>
    <mergeCell ref="B44:D44"/>
    <mergeCell ref="E44:G44"/>
    <mergeCell ref="H44:J44"/>
    <mergeCell ref="B45:D45"/>
    <mergeCell ref="E45:G45"/>
    <mergeCell ref="H45:J45"/>
    <mergeCell ref="B42:D42"/>
    <mergeCell ref="E42:G42"/>
    <mergeCell ref="H42:J42"/>
    <mergeCell ref="B43:D43"/>
    <mergeCell ref="E43:G43"/>
    <mergeCell ref="H43:J43"/>
    <mergeCell ref="B40:D40"/>
    <mergeCell ref="E40:G40"/>
    <mergeCell ref="H40:J40"/>
    <mergeCell ref="B41:D41"/>
    <mergeCell ref="E41:G41"/>
    <mergeCell ref="H41:J41"/>
    <mergeCell ref="B38:D38"/>
    <mergeCell ref="E38:G38"/>
    <mergeCell ref="H38:J38"/>
    <mergeCell ref="B39:D39"/>
    <mergeCell ref="E39:G39"/>
    <mergeCell ref="H39:J39"/>
    <mergeCell ref="B36:D36"/>
    <mergeCell ref="E36:G36"/>
    <mergeCell ref="H36:J36"/>
    <mergeCell ref="B37:D37"/>
    <mergeCell ref="E37:G37"/>
    <mergeCell ref="H37:J37"/>
    <mergeCell ref="B34:D34"/>
    <mergeCell ref="E34:G34"/>
    <mergeCell ref="H34:J34"/>
    <mergeCell ref="B35:D35"/>
    <mergeCell ref="E35:G35"/>
    <mergeCell ref="H35:J35"/>
    <mergeCell ref="B32:D32"/>
    <mergeCell ref="E32:G32"/>
    <mergeCell ref="H32:J32"/>
    <mergeCell ref="B33:D33"/>
    <mergeCell ref="E33:G33"/>
    <mergeCell ref="H33:J33"/>
    <mergeCell ref="B30:D30"/>
    <mergeCell ref="E30:G30"/>
    <mergeCell ref="H30:J30"/>
    <mergeCell ref="B31:D31"/>
    <mergeCell ref="E31:G31"/>
    <mergeCell ref="H31:J31"/>
    <mergeCell ref="B28:D28"/>
    <mergeCell ref="E28:G28"/>
    <mergeCell ref="H28:J28"/>
    <mergeCell ref="B29:D29"/>
    <mergeCell ref="E29:G29"/>
    <mergeCell ref="H29:J29"/>
    <mergeCell ref="B26:D26"/>
    <mergeCell ref="E26:G26"/>
    <mergeCell ref="H26:J26"/>
    <mergeCell ref="B27:D27"/>
    <mergeCell ref="E27:G27"/>
    <mergeCell ref="H27:J27"/>
    <mergeCell ref="B24:D24"/>
    <mergeCell ref="E24:G24"/>
    <mergeCell ref="H24:J24"/>
    <mergeCell ref="B25:D25"/>
    <mergeCell ref="E25:G25"/>
    <mergeCell ref="H25:J25"/>
    <mergeCell ref="B22:D22"/>
    <mergeCell ref="E22:G22"/>
    <mergeCell ref="H22:J22"/>
    <mergeCell ref="B23:D23"/>
    <mergeCell ref="E23:G23"/>
    <mergeCell ref="H23:J23"/>
    <mergeCell ref="B20:D20"/>
    <mergeCell ref="E20:G20"/>
    <mergeCell ref="H20:J20"/>
    <mergeCell ref="B21:D21"/>
    <mergeCell ref="E21:G21"/>
    <mergeCell ref="H21:J21"/>
    <mergeCell ref="B18:D18"/>
    <mergeCell ref="E18:G18"/>
    <mergeCell ref="H18:J18"/>
    <mergeCell ref="B19:D19"/>
    <mergeCell ref="E19:G19"/>
    <mergeCell ref="H19:J19"/>
    <mergeCell ref="B16:D16"/>
    <mergeCell ref="E16:G16"/>
    <mergeCell ref="H16:J16"/>
    <mergeCell ref="B17:D17"/>
    <mergeCell ref="E17:G17"/>
    <mergeCell ref="H17:J17"/>
    <mergeCell ref="B14:D14"/>
    <mergeCell ref="E14:G14"/>
    <mergeCell ref="H14:J14"/>
    <mergeCell ref="B15:D15"/>
    <mergeCell ref="E15:G15"/>
    <mergeCell ref="H15:J15"/>
    <mergeCell ref="B12:D12"/>
    <mergeCell ref="E12:G12"/>
    <mergeCell ref="H12:J12"/>
    <mergeCell ref="B13:D13"/>
    <mergeCell ref="E13:G13"/>
    <mergeCell ref="H13:J13"/>
    <mergeCell ref="B10:D10"/>
    <mergeCell ref="E10:G10"/>
    <mergeCell ref="H10:J10"/>
    <mergeCell ref="B11:D11"/>
    <mergeCell ref="E11:G11"/>
    <mergeCell ref="H11:J11"/>
    <mergeCell ref="A1:J1"/>
    <mergeCell ref="A2:J6"/>
    <mergeCell ref="A7:J8"/>
    <mergeCell ref="B9:D9"/>
    <mergeCell ref="E9:G9"/>
    <mergeCell ref="H9:J9"/>
  </mergeCells>
  <phoneticPr fontId="6" type="noConversion"/>
  <printOptions horizontalCentered="1" verticalCentered="1"/>
  <pageMargins left="0" right="0" top="0" bottom="0" header="0" footer="0"/>
  <pageSetup paperSize="9"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D13" sqref="D13"/>
    </sheetView>
  </sheetViews>
  <sheetFormatPr defaultColWidth="9.140625" defaultRowHeight="15.75"/>
  <cols>
    <col min="1" max="1" width="10.7109375" style="21" bestFit="1" customWidth="1"/>
    <col min="2" max="2" width="23" style="3" bestFit="1" customWidth="1"/>
    <col min="3" max="3" width="53.28515625" style="21" bestFit="1" customWidth="1"/>
    <col min="4" max="4" width="57" style="21" bestFit="1" customWidth="1"/>
    <col min="5" max="5" width="3.5703125" style="21" bestFit="1" customWidth="1"/>
    <col min="6" max="6" width="4" style="21" bestFit="1" customWidth="1"/>
    <col min="7" max="7" width="3" style="21" bestFit="1" customWidth="1"/>
    <col min="8" max="8" width="10.7109375" style="21" bestFit="1" customWidth="1"/>
    <col min="9" max="9" width="10.7109375" style="21" customWidth="1"/>
    <col min="10" max="11" width="10.7109375" style="21" bestFit="1" customWidth="1"/>
    <col min="12" max="16384" width="9.140625" style="21"/>
  </cols>
  <sheetData>
    <row r="1" spans="1:11" ht="16.5">
      <c r="A1" s="40" t="s">
        <v>342</v>
      </c>
      <c r="B1" s="41" t="s">
        <v>15</v>
      </c>
      <c r="C1" s="40" t="s">
        <v>343</v>
      </c>
      <c r="D1" s="40" t="s">
        <v>16</v>
      </c>
      <c r="E1" s="40" t="s">
        <v>17</v>
      </c>
      <c r="F1" s="40" t="s">
        <v>18</v>
      </c>
      <c r="G1" s="40" t="s">
        <v>159</v>
      </c>
      <c r="H1" s="40" t="s">
        <v>158</v>
      </c>
      <c r="I1" s="40" t="s">
        <v>157</v>
      </c>
      <c r="J1" s="40" t="s">
        <v>156</v>
      </c>
      <c r="K1" s="40" t="s">
        <v>155</v>
      </c>
    </row>
    <row r="2" spans="1:11" ht="16.5">
      <c r="A2" s="113" t="s">
        <v>154</v>
      </c>
      <c r="B2" s="42" t="s">
        <v>153</v>
      </c>
      <c r="C2" s="43" t="s">
        <v>152</v>
      </c>
      <c r="D2" s="43" t="s">
        <v>19</v>
      </c>
      <c r="E2" s="43">
        <f>[1]現場登記表M!E2</f>
        <v>2</v>
      </c>
      <c r="F2" s="43">
        <f>[1]現場登記表A!E2</f>
        <v>2</v>
      </c>
      <c r="G2" s="43" t="str">
        <f>[1]現場登記表O!E2</f>
        <v>.</v>
      </c>
      <c r="H2" s="43">
        <f>AVERAGE(E2:G2)</f>
        <v>2</v>
      </c>
      <c r="I2" s="43">
        <f>MAX(E2:G2)-MIN(E2:G2)</f>
        <v>0</v>
      </c>
      <c r="J2" s="43">
        <f>IF(I2&lt;3,H2,"必填")</f>
        <v>2</v>
      </c>
      <c r="K2" s="43"/>
    </row>
    <row r="3" spans="1:11" ht="16.5">
      <c r="A3" s="113"/>
      <c r="B3" s="42" t="s">
        <v>20</v>
      </c>
      <c r="C3" s="43" t="s">
        <v>151</v>
      </c>
      <c r="D3" s="43" t="s">
        <v>344</v>
      </c>
      <c r="E3" s="43">
        <f>[1]現場登記表M!E3</f>
        <v>2</v>
      </c>
      <c r="F3" s="43">
        <f>[1]現場登記表A!E3</f>
        <v>2</v>
      </c>
      <c r="G3" s="43" t="str">
        <f>[1]現場登記表O!E3</f>
        <v>.</v>
      </c>
      <c r="H3" s="43">
        <f t="shared" ref="H3:H35" si="0">AVERAGE(E3:G3)</f>
        <v>2</v>
      </c>
      <c r="I3" s="43">
        <f t="shared" ref="I3:I35" si="1">MAX(E3:G3)-MIN(E3:G3)</f>
        <v>0</v>
      </c>
      <c r="J3" s="43">
        <f t="shared" ref="J3:J35" si="2">IF(I3&lt;3,H3,"必填")</f>
        <v>2</v>
      </c>
      <c r="K3" s="43"/>
    </row>
    <row r="4" spans="1:11" ht="16.5">
      <c r="A4" s="113"/>
      <c r="B4" s="42" t="s">
        <v>345</v>
      </c>
      <c r="C4" s="43" t="s">
        <v>150</v>
      </c>
      <c r="D4" s="43" t="s">
        <v>21</v>
      </c>
      <c r="E4" s="43">
        <f>[1]現場登記表M!E4</f>
        <v>4</v>
      </c>
      <c r="F4" s="43">
        <f>[1]現場登記表A!E4</f>
        <v>4</v>
      </c>
      <c r="G4" s="43" t="str">
        <f>[1]現場登記表O!E4</f>
        <v>.</v>
      </c>
      <c r="H4" s="43">
        <f t="shared" si="0"/>
        <v>4</v>
      </c>
      <c r="I4" s="43">
        <f t="shared" si="1"/>
        <v>0</v>
      </c>
      <c r="J4" s="43">
        <f t="shared" si="2"/>
        <v>4</v>
      </c>
      <c r="K4" s="43"/>
    </row>
    <row r="5" spans="1:11" ht="16.5">
      <c r="A5" s="113"/>
      <c r="B5" s="42" t="s">
        <v>346</v>
      </c>
      <c r="C5" s="43" t="s">
        <v>125</v>
      </c>
      <c r="D5" s="43" t="s">
        <v>149</v>
      </c>
      <c r="E5" s="43">
        <f>[1]現場登記表M!E5</f>
        <v>3</v>
      </c>
      <c r="F5" s="43">
        <f>[1]現場登記表A!E5</f>
        <v>4</v>
      </c>
      <c r="G5" s="43" t="str">
        <f>[1]現場登記表O!E5</f>
        <v>.</v>
      </c>
      <c r="H5" s="43">
        <f t="shared" si="0"/>
        <v>3.5</v>
      </c>
      <c r="I5" s="43">
        <f t="shared" si="1"/>
        <v>1</v>
      </c>
      <c r="J5" s="43">
        <f t="shared" si="2"/>
        <v>3.5</v>
      </c>
      <c r="K5" s="43"/>
    </row>
    <row r="6" spans="1:11" ht="16.5">
      <c r="A6" s="113"/>
      <c r="B6" s="42" t="s">
        <v>22</v>
      </c>
      <c r="C6" s="43" t="s">
        <v>347</v>
      </c>
      <c r="D6" s="43" t="s">
        <v>348</v>
      </c>
      <c r="E6" s="43">
        <f>[1]現場登記表M!E6</f>
        <v>4</v>
      </c>
      <c r="F6" s="43">
        <f>[1]現場登記表A!E6</f>
        <v>2</v>
      </c>
      <c r="G6" s="43" t="str">
        <f>[1]現場登記表O!E6</f>
        <v>.</v>
      </c>
      <c r="H6" s="43">
        <f t="shared" si="0"/>
        <v>3</v>
      </c>
      <c r="I6" s="43">
        <f t="shared" si="1"/>
        <v>2</v>
      </c>
      <c r="J6" s="43">
        <v>4</v>
      </c>
      <c r="K6" s="43"/>
    </row>
    <row r="7" spans="1:11" ht="16.5">
      <c r="A7" s="113"/>
      <c r="B7" s="42" t="s">
        <v>349</v>
      </c>
      <c r="C7" s="43" t="s">
        <v>350</v>
      </c>
      <c r="D7" s="43" t="s">
        <v>351</v>
      </c>
      <c r="E7" s="43">
        <f>[1]現場登記表M!E7</f>
        <v>2</v>
      </c>
      <c r="F7" s="43">
        <f>[1]現場登記表A!E7</f>
        <v>4</v>
      </c>
      <c r="G7" s="43" t="str">
        <f>[1]現場登記表O!E7</f>
        <v>.</v>
      </c>
      <c r="H7" s="43">
        <f t="shared" si="0"/>
        <v>3</v>
      </c>
      <c r="I7" s="43">
        <f t="shared" si="1"/>
        <v>2</v>
      </c>
      <c r="J7" s="43">
        <v>2</v>
      </c>
      <c r="K7" s="44" t="s">
        <v>352</v>
      </c>
    </row>
    <row r="8" spans="1:11" ht="16.5">
      <c r="A8" s="114" t="s">
        <v>353</v>
      </c>
      <c r="B8" s="45" t="s">
        <v>354</v>
      </c>
      <c r="C8" s="46" t="s">
        <v>355</v>
      </c>
      <c r="D8" s="46" t="s">
        <v>356</v>
      </c>
      <c r="E8" s="46">
        <f>[1]現場登記表M!E8</f>
        <v>1</v>
      </c>
      <c r="F8" s="46" t="str">
        <f>[1]現場登記表A!E8</f>
        <v>.</v>
      </c>
      <c r="G8" s="46" t="str">
        <f>[1]現場登記表O!E8</f>
        <v>.</v>
      </c>
      <c r="H8" s="46">
        <f t="shared" si="0"/>
        <v>1</v>
      </c>
      <c r="I8" s="46">
        <f t="shared" si="1"/>
        <v>0</v>
      </c>
      <c r="J8" s="46">
        <f t="shared" si="2"/>
        <v>1</v>
      </c>
      <c r="K8" s="47"/>
    </row>
    <row r="9" spans="1:11" ht="16.5">
      <c r="A9" s="114"/>
      <c r="B9" s="45" t="s">
        <v>23</v>
      </c>
      <c r="C9" s="46" t="s">
        <v>357</v>
      </c>
      <c r="D9" s="46" t="s">
        <v>24</v>
      </c>
      <c r="E9" s="46">
        <f>[1]現場登記表M!E9</f>
        <v>3</v>
      </c>
      <c r="F9" s="46">
        <f>[1]現場登記表A!E9</f>
        <v>2</v>
      </c>
      <c r="G9" s="46" t="str">
        <f>[1]現場登記表O!E9</f>
        <v>.</v>
      </c>
      <c r="H9" s="46">
        <f t="shared" si="0"/>
        <v>2.5</v>
      </c>
      <c r="I9" s="46">
        <f t="shared" si="1"/>
        <v>1</v>
      </c>
      <c r="J9" s="46">
        <f t="shared" si="2"/>
        <v>2.5</v>
      </c>
      <c r="K9" s="46"/>
    </row>
    <row r="10" spans="1:11" ht="16.5">
      <c r="A10" s="114"/>
      <c r="B10" s="45" t="s">
        <v>25</v>
      </c>
      <c r="C10" s="46" t="s">
        <v>148</v>
      </c>
      <c r="D10" s="46" t="s">
        <v>26</v>
      </c>
      <c r="E10" s="46" t="str">
        <f>[1]現場登記表M!E10</f>
        <v>.</v>
      </c>
      <c r="F10" s="46" t="str">
        <f>[1]現場登記表A!E10</f>
        <v>.</v>
      </c>
      <c r="G10" s="46" t="str">
        <f>[1]現場登記表O!E10</f>
        <v>.</v>
      </c>
      <c r="H10" s="46" t="e">
        <f t="shared" si="0"/>
        <v>#DIV/0!</v>
      </c>
      <c r="I10" s="46">
        <f t="shared" si="1"/>
        <v>0</v>
      </c>
      <c r="J10" s="46" t="e">
        <f t="shared" si="2"/>
        <v>#DIV/0!</v>
      </c>
      <c r="K10" s="46"/>
    </row>
    <row r="11" spans="1:11" ht="16.5">
      <c r="A11" s="114"/>
      <c r="B11" s="45" t="s">
        <v>358</v>
      </c>
      <c r="C11" s="46" t="s">
        <v>359</v>
      </c>
      <c r="D11" s="46" t="s">
        <v>360</v>
      </c>
      <c r="E11" s="46">
        <f>[1]現場登記表M!E11</f>
        <v>4</v>
      </c>
      <c r="F11" s="46" t="str">
        <f>[1]現場登記表A!E11</f>
        <v>.</v>
      </c>
      <c r="G11" s="46" t="str">
        <f>[1]現場登記表O!E11</f>
        <v>.</v>
      </c>
      <c r="H11" s="46">
        <f t="shared" si="0"/>
        <v>4</v>
      </c>
      <c r="I11" s="46">
        <f t="shared" si="1"/>
        <v>0</v>
      </c>
      <c r="J11" s="46">
        <f t="shared" si="2"/>
        <v>4</v>
      </c>
      <c r="K11" s="46"/>
    </row>
    <row r="12" spans="1:11" ht="16.5">
      <c r="A12" s="114"/>
      <c r="B12" s="45" t="s">
        <v>361</v>
      </c>
      <c r="C12" s="46" t="s">
        <v>27</v>
      </c>
      <c r="D12" s="46" t="s">
        <v>362</v>
      </c>
      <c r="E12" s="46">
        <f>[1]現場登記表M!E12</f>
        <v>3</v>
      </c>
      <c r="F12" s="46">
        <f>[1]現場登記表A!E12</f>
        <v>3</v>
      </c>
      <c r="G12" s="46" t="str">
        <f>[1]現場登記表O!E12</f>
        <v>.</v>
      </c>
      <c r="H12" s="46">
        <f t="shared" si="0"/>
        <v>3</v>
      </c>
      <c r="I12" s="46">
        <f t="shared" si="1"/>
        <v>0</v>
      </c>
      <c r="J12" s="46">
        <f t="shared" si="2"/>
        <v>3</v>
      </c>
      <c r="K12" s="46"/>
    </row>
    <row r="13" spans="1:11" ht="16.5">
      <c r="A13" s="113" t="s">
        <v>363</v>
      </c>
      <c r="B13" s="42" t="s">
        <v>364</v>
      </c>
      <c r="C13" s="43" t="s">
        <v>365</v>
      </c>
      <c r="D13" s="43" t="s">
        <v>366</v>
      </c>
      <c r="E13" s="43">
        <f>[1]現場登記表M!E13</f>
        <v>4</v>
      </c>
      <c r="F13" s="43">
        <f>[1]現場登記表A!E13</f>
        <v>4</v>
      </c>
      <c r="G13" s="43" t="str">
        <f>[1]現場登記表O!E13</f>
        <v>.</v>
      </c>
      <c r="H13" s="43">
        <f t="shared" si="0"/>
        <v>4</v>
      </c>
      <c r="I13" s="43">
        <f t="shared" si="1"/>
        <v>0</v>
      </c>
      <c r="J13" s="43">
        <f t="shared" si="2"/>
        <v>4</v>
      </c>
      <c r="K13" s="43"/>
    </row>
    <row r="14" spans="1:11" ht="16.5">
      <c r="A14" s="113"/>
      <c r="B14" s="42" t="s">
        <v>28</v>
      </c>
      <c r="C14" s="43" t="s">
        <v>367</v>
      </c>
      <c r="D14" s="43" t="s">
        <v>368</v>
      </c>
      <c r="E14" s="43">
        <f>[1]現場登記表M!E14</f>
        <v>3</v>
      </c>
      <c r="F14" s="43">
        <f>[1]現場登記表A!E14</f>
        <v>2</v>
      </c>
      <c r="G14" s="43" t="str">
        <f>[1]現場登記表O!E14</f>
        <v>.</v>
      </c>
      <c r="H14" s="43">
        <f t="shared" si="0"/>
        <v>2.5</v>
      </c>
      <c r="I14" s="43">
        <f t="shared" si="1"/>
        <v>1</v>
      </c>
      <c r="J14" s="43">
        <f t="shared" si="2"/>
        <v>2.5</v>
      </c>
      <c r="K14" s="43"/>
    </row>
    <row r="15" spans="1:11" ht="16.5">
      <c r="A15" s="113"/>
      <c r="B15" s="42" t="s">
        <v>369</v>
      </c>
      <c r="C15" s="43" t="s">
        <v>370</v>
      </c>
      <c r="D15" s="43" t="s">
        <v>371</v>
      </c>
      <c r="E15" s="43">
        <f>[1]現場登記表M!E15</f>
        <v>4</v>
      </c>
      <c r="F15" s="43">
        <f>[1]現場登記表A!E15</f>
        <v>3</v>
      </c>
      <c r="G15" s="43" t="str">
        <f>[1]現場登記表O!E15</f>
        <v>.</v>
      </c>
      <c r="H15" s="43">
        <f t="shared" si="0"/>
        <v>3.5</v>
      </c>
      <c r="I15" s="43">
        <f t="shared" si="1"/>
        <v>1</v>
      </c>
      <c r="J15" s="43">
        <f t="shared" si="2"/>
        <v>3.5</v>
      </c>
      <c r="K15" s="43"/>
    </row>
    <row r="16" spans="1:11" ht="16.5">
      <c r="A16" s="113"/>
      <c r="B16" s="42" t="s">
        <v>147</v>
      </c>
      <c r="C16" s="43" t="s">
        <v>146</v>
      </c>
      <c r="D16" s="43" t="s">
        <v>372</v>
      </c>
      <c r="E16" s="43">
        <f>[1]現場登記表M!E16</f>
        <v>4</v>
      </c>
      <c r="F16" s="43">
        <f>[1]現場登記表A!E16</f>
        <v>5</v>
      </c>
      <c r="G16" s="43" t="str">
        <f>[1]現場登記表O!E16</f>
        <v>.</v>
      </c>
      <c r="H16" s="43">
        <f t="shared" si="0"/>
        <v>4.5</v>
      </c>
      <c r="I16" s="43">
        <f t="shared" si="1"/>
        <v>1</v>
      </c>
      <c r="J16" s="43">
        <f t="shared" si="2"/>
        <v>4.5</v>
      </c>
      <c r="K16" s="43"/>
    </row>
    <row r="17" spans="1:11" ht="16.5">
      <c r="A17" s="113"/>
      <c r="B17" s="42" t="s">
        <v>29</v>
      </c>
      <c r="C17" s="43" t="s">
        <v>373</v>
      </c>
      <c r="D17" s="43" t="s">
        <v>374</v>
      </c>
      <c r="E17" s="43">
        <f>[1]現場登記表M!E17</f>
        <v>3</v>
      </c>
      <c r="F17" s="43" t="str">
        <f>[1]現場登記表A!E17</f>
        <v>.</v>
      </c>
      <c r="G17" s="43" t="str">
        <f>[1]現場登記表O!E17</f>
        <v>.</v>
      </c>
      <c r="H17" s="43">
        <f t="shared" si="0"/>
        <v>3</v>
      </c>
      <c r="I17" s="43">
        <f t="shared" si="1"/>
        <v>0</v>
      </c>
      <c r="J17" s="43">
        <f t="shared" si="2"/>
        <v>3</v>
      </c>
      <c r="K17" s="48"/>
    </row>
    <row r="18" spans="1:11" ht="16.5">
      <c r="A18" s="113"/>
      <c r="B18" s="42" t="s">
        <v>375</v>
      </c>
      <c r="C18" s="43" t="s">
        <v>376</v>
      </c>
      <c r="D18" s="43" t="s">
        <v>145</v>
      </c>
      <c r="E18" s="43">
        <f>[1]現場登記表M!E18</f>
        <v>4</v>
      </c>
      <c r="F18" s="43">
        <f>[1]現場登記表A!E18</f>
        <v>3</v>
      </c>
      <c r="G18" s="43" t="str">
        <f>[1]現場登記表O!E18</f>
        <v>.</v>
      </c>
      <c r="H18" s="43">
        <f t="shared" si="0"/>
        <v>3.5</v>
      </c>
      <c r="I18" s="43">
        <f t="shared" si="1"/>
        <v>1</v>
      </c>
      <c r="J18" s="43">
        <f t="shared" si="2"/>
        <v>3.5</v>
      </c>
      <c r="K18" s="43"/>
    </row>
    <row r="19" spans="1:11" ht="16.5">
      <c r="A19" s="114" t="s">
        <v>377</v>
      </c>
      <c r="B19" s="45" t="s">
        <v>30</v>
      </c>
      <c r="C19" s="46" t="s">
        <v>378</v>
      </c>
      <c r="D19" s="46" t="s">
        <v>379</v>
      </c>
      <c r="E19" s="46">
        <f>[1]現場登記表M!E19</f>
        <v>2</v>
      </c>
      <c r="F19" s="46">
        <f>[1]現場登記表A!E19</f>
        <v>3</v>
      </c>
      <c r="G19" s="46" t="str">
        <f>[1]現場登記表O!E19</f>
        <v>.</v>
      </c>
      <c r="H19" s="46">
        <f t="shared" si="0"/>
        <v>2.5</v>
      </c>
      <c r="I19" s="46">
        <f t="shared" si="1"/>
        <v>1</v>
      </c>
      <c r="J19" s="46">
        <f t="shared" si="2"/>
        <v>2.5</v>
      </c>
      <c r="K19" s="46"/>
    </row>
    <row r="20" spans="1:11" ht="16.5">
      <c r="A20" s="114"/>
      <c r="B20" s="45" t="s">
        <v>380</v>
      </c>
      <c r="C20" s="46" t="s">
        <v>381</v>
      </c>
      <c r="D20" s="46" t="s">
        <v>382</v>
      </c>
      <c r="E20" s="46">
        <v>4</v>
      </c>
      <c r="F20" s="46">
        <f>[1]現場登記表A!E20</f>
        <v>3</v>
      </c>
      <c r="G20" s="46" t="str">
        <f>[1]現場登記表O!E20</f>
        <v>.</v>
      </c>
      <c r="H20" s="46">
        <f t="shared" si="0"/>
        <v>3.5</v>
      </c>
      <c r="I20" s="46">
        <f t="shared" si="1"/>
        <v>1</v>
      </c>
      <c r="J20" s="46">
        <f t="shared" si="2"/>
        <v>3.5</v>
      </c>
      <c r="K20" s="46"/>
    </row>
    <row r="21" spans="1:11" ht="16.5">
      <c r="A21" s="114"/>
      <c r="B21" s="45" t="s">
        <v>31</v>
      </c>
      <c r="C21" s="46" t="s">
        <v>32</v>
      </c>
      <c r="D21" s="46" t="s">
        <v>144</v>
      </c>
      <c r="E21" s="46">
        <f>[1]現場登記表M!E21</f>
        <v>3</v>
      </c>
      <c r="F21" s="46">
        <f>[1]現場登記表A!E21</f>
        <v>3</v>
      </c>
      <c r="G21" s="46" t="str">
        <f>[1]現場登記表O!E21</f>
        <v>.</v>
      </c>
      <c r="H21" s="46">
        <f t="shared" si="0"/>
        <v>3</v>
      </c>
      <c r="I21" s="46">
        <f t="shared" si="1"/>
        <v>0</v>
      </c>
      <c r="J21" s="46">
        <f t="shared" si="2"/>
        <v>3</v>
      </c>
      <c r="K21" s="46"/>
    </row>
    <row r="22" spans="1:11" ht="16.5">
      <c r="A22" s="114"/>
      <c r="B22" s="45" t="s">
        <v>383</v>
      </c>
      <c r="C22" s="46" t="s">
        <v>384</v>
      </c>
      <c r="D22" s="46" t="s">
        <v>385</v>
      </c>
      <c r="E22" s="46">
        <f>[1]現場登記表M!E22</f>
        <v>2</v>
      </c>
      <c r="F22" s="46">
        <f>[1]現場登記表A!E22</f>
        <v>1</v>
      </c>
      <c r="G22" s="46" t="str">
        <f>[1]現場登記表O!E22</f>
        <v>.</v>
      </c>
      <c r="H22" s="46">
        <f t="shared" si="0"/>
        <v>1.5</v>
      </c>
      <c r="I22" s="46">
        <f t="shared" si="1"/>
        <v>1</v>
      </c>
      <c r="J22" s="46">
        <f t="shared" si="2"/>
        <v>1.5</v>
      </c>
      <c r="K22" s="47"/>
    </row>
    <row r="23" spans="1:11" ht="16.5">
      <c r="A23" s="114"/>
      <c r="B23" s="45" t="s">
        <v>386</v>
      </c>
      <c r="C23" s="46" t="s">
        <v>126</v>
      </c>
      <c r="D23" s="46" t="s">
        <v>387</v>
      </c>
      <c r="E23" s="46">
        <f>[1]現場登記表M!E23</f>
        <v>2</v>
      </c>
      <c r="F23" s="46">
        <f>[1]現場登記表A!E23</f>
        <v>2</v>
      </c>
      <c r="G23" s="46" t="str">
        <f>[1]現場登記表O!E23</f>
        <v>.</v>
      </c>
      <c r="H23" s="46">
        <f t="shared" si="0"/>
        <v>2</v>
      </c>
      <c r="I23" s="46">
        <f t="shared" si="1"/>
        <v>0</v>
      </c>
      <c r="J23" s="46">
        <f t="shared" si="2"/>
        <v>2</v>
      </c>
      <c r="K23" s="46"/>
    </row>
    <row r="24" spans="1:11" ht="16.5">
      <c r="A24" s="114"/>
      <c r="B24" s="45" t="s">
        <v>388</v>
      </c>
      <c r="C24" s="46" t="s">
        <v>389</v>
      </c>
      <c r="D24" s="46" t="s">
        <v>143</v>
      </c>
      <c r="E24" s="46">
        <v>3</v>
      </c>
      <c r="F24" s="46">
        <f>[1]現場登記表A!E24</f>
        <v>4</v>
      </c>
      <c r="G24" s="46" t="str">
        <f>[1]現場登記表O!E24</f>
        <v>.</v>
      </c>
      <c r="H24" s="46">
        <f t="shared" si="0"/>
        <v>3.5</v>
      </c>
      <c r="I24" s="46">
        <f t="shared" si="1"/>
        <v>1</v>
      </c>
      <c r="J24" s="46">
        <f t="shared" si="2"/>
        <v>3.5</v>
      </c>
      <c r="K24" s="46"/>
    </row>
    <row r="25" spans="1:11" ht="16.5">
      <c r="A25" s="115" t="s">
        <v>390</v>
      </c>
      <c r="B25" s="49" t="s">
        <v>391</v>
      </c>
      <c r="C25" s="50" t="s">
        <v>392</v>
      </c>
      <c r="D25" s="50" t="s">
        <v>393</v>
      </c>
      <c r="E25" s="43">
        <f>[1]現場登記表M!E25</f>
        <v>5</v>
      </c>
      <c r="F25" s="43">
        <f>[1]現場登記表A!E25</f>
        <v>4</v>
      </c>
      <c r="G25" s="43" t="str">
        <f>[1]現場登記表O!E25</f>
        <v>.</v>
      </c>
      <c r="H25" s="43">
        <f t="shared" si="0"/>
        <v>4.5</v>
      </c>
      <c r="I25" s="43">
        <f t="shared" si="1"/>
        <v>1</v>
      </c>
      <c r="J25" s="43">
        <f t="shared" si="2"/>
        <v>4.5</v>
      </c>
      <c r="K25" s="51"/>
    </row>
    <row r="26" spans="1:11" ht="16.5">
      <c r="A26" s="115"/>
      <c r="B26" s="49" t="s">
        <v>33</v>
      </c>
      <c r="C26" s="50" t="s">
        <v>34</v>
      </c>
      <c r="D26" s="50" t="s">
        <v>394</v>
      </c>
      <c r="E26" s="43">
        <f>[1]現場登記表M!E26</f>
        <v>5</v>
      </c>
      <c r="F26" s="43">
        <f>[1]現場登記表A!E26</f>
        <v>4</v>
      </c>
      <c r="G26" s="43" t="str">
        <f>[1]現場登記表O!E26</f>
        <v>.</v>
      </c>
      <c r="H26" s="43">
        <f t="shared" si="0"/>
        <v>4.5</v>
      </c>
      <c r="I26" s="43">
        <f t="shared" si="1"/>
        <v>1</v>
      </c>
      <c r="J26" s="43">
        <f t="shared" si="2"/>
        <v>4.5</v>
      </c>
      <c r="K26" s="50"/>
    </row>
    <row r="27" spans="1:11" ht="16.5">
      <c r="A27" s="115"/>
      <c r="B27" s="49" t="s">
        <v>35</v>
      </c>
      <c r="C27" s="50" t="s">
        <v>395</v>
      </c>
      <c r="D27" s="50" t="s">
        <v>396</v>
      </c>
      <c r="E27" s="43">
        <v>3</v>
      </c>
      <c r="F27" s="43">
        <f>[1]現場登記表A!E27</f>
        <v>2</v>
      </c>
      <c r="G27" s="43" t="str">
        <f>[1]現場登記表O!E27</f>
        <v>.</v>
      </c>
      <c r="H27" s="43">
        <f t="shared" si="0"/>
        <v>2.5</v>
      </c>
      <c r="I27" s="43">
        <f t="shared" si="1"/>
        <v>1</v>
      </c>
      <c r="J27" s="43">
        <f t="shared" si="2"/>
        <v>2.5</v>
      </c>
      <c r="K27" s="50"/>
    </row>
    <row r="28" spans="1:11" ht="16.5">
      <c r="A28" s="115"/>
      <c r="B28" s="49" t="s">
        <v>36</v>
      </c>
      <c r="C28" s="50" t="s">
        <v>142</v>
      </c>
      <c r="D28" s="50" t="s">
        <v>397</v>
      </c>
      <c r="E28" s="43">
        <f>[1]現場登記表M!E28</f>
        <v>4</v>
      </c>
      <c r="F28" s="43" t="str">
        <f>[1]現場登記表A!E28</f>
        <v>.</v>
      </c>
      <c r="G28" s="43" t="str">
        <f>[1]現場登記表O!E28</f>
        <v>.</v>
      </c>
      <c r="H28" s="43">
        <f t="shared" si="0"/>
        <v>4</v>
      </c>
      <c r="I28" s="43">
        <f t="shared" si="1"/>
        <v>0</v>
      </c>
      <c r="J28" s="43">
        <f t="shared" si="2"/>
        <v>4</v>
      </c>
      <c r="K28" s="50"/>
    </row>
    <row r="29" spans="1:11" ht="16.5">
      <c r="A29" s="115"/>
      <c r="B29" s="49" t="s">
        <v>37</v>
      </c>
      <c r="C29" s="50" t="s">
        <v>398</v>
      </c>
      <c r="D29" s="50" t="s">
        <v>399</v>
      </c>
      <c r="E29" s="43">
        <f>[1]現場登記表M!E29</f>
        <v>5</v>
      </c>
      <c r="F29" s="43">
        <f>[1]現場登記表A!E29</f>
        <v>5</v>
      </c>
      <c r="G29" s="43" t="str">
        <f>[1]現場登記表O!E29</f>
        <v>.</v>
      </c>
      <c r="H29" s="43">
        <f t="shared" si="0"/>
        <v>5</v>
      </c>
      <c r="I29" s="43">
        <f t="shared" si="1"/>
        <v>0</v>
      </c>
      <c r="J29" s="43">
        <f t="shared" si="2"/>
        <v>5</v>
      </c>
      <c r="K29" s="51"/>
    </row>
    <row r="30" spans="1:11" ht="16.5">
      <c r="A30" s="115"/>
      <c r="B30" s="49" t="s">
        <v>38</v>
      </c>
      <c r="C30" s="50" t="s">
        <v>39</v>
      </c>
      <c r="D30" s="50" t="s">
        <v>400</v>
      </c>
      <c r="E30" s="43">
        <f>[1]現場登記表M!E30</f>
        <v>2</v>
      </c>
      <c r="F30" s="43" t="str">
        <f>[1]現場登記表A!E30</f>
        <v>.</v>
      </c>
      <c r="G30" s="43" t="str">
        <f>[1]現場登記表O!E30</f>
        <v>.</v>
      </c>
      <c r="H30" s="43">
        <f t="shared" si="0"/>
        <v>2</v>
      </c>
      <c r="I30" s="43">
        <f t="shared" si="1"/>
        <v>0</v>
      </c>
      <c r="J30" s="43">
        <f t="shared" si="2"/>
        <v>2</v>
      </c>
      <c r="K30" s="50"/>
    </row>
    <row r="31" spans="1:11" ht="16.5">
      <c r="A31" s="115"/>
      <c r="B31" s="49" t="s">
        <v>40</v>
      </c>
      <c r="C31" s="50" t="s">
        <v>401</v>
      </c>
      <c r="D31" s="50" t="s">
        <v>402</v>
      </c>
      <c r="E31" s="43">
        <f>[1]現場登記表M!E31</f>
        <v>3</v>
      </c>
      <c r="F31" s="43" t="str">
        <f>[1]現場登記表A!E31</f>
        <v>.</v>
      </c>
      <c r="G31" s="43" t="str">
        <f>[1]現場登記表O!E31</f>
        <v>.</v>
      </c>
      <c r="H31" s="43">
        <f t="shared" si="0"/>
        <v>3</v>
      </c>
      <c r="I31" s="43">
        <f t="shared" si="1"/>
        <v>0</v>
      </c>
      <c r="J31" s="43">
        <f t="shared" si="2"/>
        <v>3</v>
      </c>
      <c r="K31" s="50"/>
    </row>
    <row r="32" spans="1:11" ht="16.5">
      <c r="A32" s="115"/>
      <c r="B32" s="49" t="s">
        <v>141</v>
      </c>
      <c r="C32" s="50" t="s">
        <v>403</v>
      </c>
      <c r="D32" s="50" t="s">
        <v>404</v>
      </c>
      <c r="E32" s="43">
        <f>[1]現場登記表M!E32</f>
        <v>4</v>
      </c>
      <c r="F32" s="43">
        <f>[1]現場登記表A!E32</f>
        <v>3</v>
      </c>
      <c r="G32" s="43" t="str">
        <f>[1]現場登記表O!E32</f>
        <v>.</v>
      </c>
      <c r="H32" s="43">
        <f t="shared" si="0"/>
        <v>3.5</v>
      </c>
      <c r="I32" s="43">
        <f t="shared" si="1"/>
        <v>1</v>
      </c>
      <c r="J32" s="43">
        <f t="shared" si="2"/>
        <v>3.5</v>
      </c>
      <c r="K32" s="50"/>
    </row>
    <row r="33" spans="1:11" ht="16.5">
      <c r="A33" s="115"/>
      <c r="B33" s="49" t="s">
        <v>41</v>
      </c>
      <c r="C33" s="50" t="s">
        <v>405</v>
      </c>
      <c r="D33" s="50" t="s">
        <v>406</v>
      </c>
      <c r="E33" s="43">
        <f>[1]現場登記表M!E33</f>
        <v>4</v>
      </c>
      <c r="F33" s="43">
        <f>[1]現場登記表A!E33</f>
        <v>3</v>
      </c>
      <c r="G33" s="43" t="str">
        <f>[1]現場登記表O!E33</f>
        <v>.</v>
      </c>
      <c r="H33" s="43">
        <f t="shared" si="0"/>
        <v>3.5</v>
      </c>
      <c r="I33" s="43">
        <f t="shared" si="1"/>
        <v>1</v>
      </c>
      <c r="J33" s="43">
        <f t="shared" si="2"/>
        <v>3.5</v>
      </c>
      <c r="K33" s="50"/>
    </row>
    <row r="34" spans="1:11" ht="16.5">
      <c r="A34" s="115"/>
      <c r="B34" s="49" t="s">
        <v>407</v>
      </c>
      <c r="C34" s="50" t="s">
        <v>408</v>
      </c>
      <c r="D34" s="50" t="s">
        <v>140</v>
      </c>
      <c r="E34" s="43">
        <f>[1]現場登記表M!E34</f>
        <v>5</v>
      </c>
      <c r="F34" s="43">
        <f>[1]現場登記表A!E34</f>
        <v>4</v>
      </c>
      <c r="G34" s="43" t="str">
        <f>[1]現場登記表O!E34</f>
        <v>.</v>
      </c>
      <c r="H34" s="43">
        <f t="shared" si="0"/>
        <v>4.5</v>
      </c>
      <c r="I34" s="43">
        <f t="shared" si="1"/>
        <v>1</v>
      </c>
      <c r="J34" s="43">
        <f t="shared" si="2"/>
        <v>4.5</v>
      </c>
      <c r="K34" s="50"/>
    </row>
    <row r="35" spans="1:11" ht="16.5">
      <c r="A35" s="115"/>
      <c r="B35" s="49" t="s">
        <v>409</v>
      </c>
      <c r="C35" s="50" t="s">
        <v>410</v>
      </c>
      <c r="D35" s="50" t="s">
        <v>411</v>
      </c>
      <c r="E35" s="43">
        <f>[1]現場登記表M!E35</f>
        <v>4</v>
      </c>
      <c r="F35" s="43">
        <v>4</v>
      </c>
      <c r="G35" s="43" t="str">
        <f>[1]現場登記表O!E35</f>
        <v>.</v>
      </c>
      <c r="H35" s="43">
        <f t="shared" si="0"/>
        <v>4</v>
      </c>
      <c r="I35" s="43">
        <f t="shared" si="1"/>
        <v>0</v>
      </c>
      <c r="J35" s="43">
        <f t="shared" si="2"/>
        <v>4</v>
      </c>
      <c r="K35" s="51"/>
    </row>
  </sheetData>
  <mergeCells count="5">
    <mergeCell ref="A2:A7"/>
    <mergeCell ref="A8:A12"/>
    <mergeCell ref="A13:A18"/>
    <mergeCell ref="A19:A24"/>
    <mergeCell ref="A25:A35"/>
  </mergeCells>
  <phoneticPr fontId="6" type="noConversion"/>
  <pageMargins left="0.7" right="0.7" top="0.75" bottom="0.75" header="0.3" footer="0.3"/>
  <pageSetup paperSize="9" orientation="portrait" horizont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abSelected="1" workbookViewId="0">
      <selection activeCell="I8" sqref="I8"/>
    </sheetView>
  </sheetViews>
  <sheetFormatPr defaultRowHeight="15.75"/>
  <cols>
    <col min="1" max="1" width="10.42578125" style="6" customWidth="1"/>
    <col min="2" max="2" width="18.5703125" customWidth="1"/>
    <col min="3" max="5" width="14.5703125" style="6" customWidth="1"/>
    <col min="6" max="6" width="14.5703125" style="23" customWidth="1"/>
  </cols>
  <sheetData>
    <row r="1" spans="1:6">
      <c r="A1" s="5" t="s">
        <v>57</v>
      </c>
      <c r="B1" s="4" t="s">
        <v>47</v>
      </c>
      <c r="C1" s="5" t="s">
        <v>54</v>
      </c>
      <c r="D1" s="5" t="s">
        <v>52</v>
      </c>
      <c r="E1" s="5" t="s">
        <v>53</v>
      </c>
      <c r="F1" s="22" t="s">
        <v>50</v>
      </c>
    </row>
    <row r="2" spans="1:6">
      <c r="A2" s="5">
        <v>1</v>
      </c>
      <c r="B2" s="4" t="s">
        <v>58</v>
      </c>
      <c r="C2" s="5"/>
      <c r="D2" s="5"/>
      <c r="E2" s="5"/>
      <c r="F2" s="22"/>
    </row>
    <row r="3" spans="1:6">
      <c r="A3" s="5">
        <v>2</v>
      </c>
      <c r="B3" s="4" t="s">
        <v>59</v>
      </c>
      <c r="C3" s="5"/>
      <c r="D3" s="5"/>
      <c r="E3" s="5"/>
      <c r="F3" s="22"/>
    </row>
    <row r="4" spans="1:6">
      <c r="A4" s="5" t="s">
        <v>60</v>
      </c>
      <c r="B4" s="4" t="s">
        <v>61</v>
      </c>
      <c r="C4" s="5"/>
      <c r="D4" s="5">
        <v>1</v>
      </c>
      <c r="E4" s="5">
        <v>1</v>
      </c>
      <c r="F4" s="22" t="s">
        <v>580</v>
      </c>
    </row>
    <row r="5" spans="1:6">
      <c r="A5" s="5" t="s">
        <v>62</v>
      </c>
      <c r="B5" s="4" t="s">
        <v>63</v>
      </c>
      <c r="C5" s="5"/>
      <c r="D5" s="5">
        <v>1</v>
      </c>
      <c r="E5" s="5">
        <v>1</v>
      </c>
      <c r="F5" s="22" t="s">
        <v>579</v>
      </c>
    </row>
    <row r="6" spans="1:6">
      <c r="A6" s="5" t="s">
        <v>64</v>
      </c>
      <c r="B6" s="4" t="s">
        <v>65</v>
      </c>
      <c r="C6" s="5"/>
      <c r="D6" s="5">
        <v>1</v>
      </c>
      <c r="E6" s="5"/>
      <c r="F6" s="22" t="s">
        <v>580</v>
      </c>
    </row>
    <row r="7" spans="1:6">
      <c r="A7" s="5" t="s">
        <v>66</v>
      </c>
      <c r="B7" s="4" t="s">
        <v>67</v>
      </c>
      <c r="C7" s="5"/>
      <c r="D7" s="5"/>
      <c r="E7" s="5"/>
      <c r="F7" s="22"/>
    </row>
    <row r="8" spans="1:6">
      <c r="A8" s="5" t="s">
        <v>68</v>
      </c>
      <c r="B8" s="4" t="s">
        <v>49</v>
      </c>
      <c r="C8" s="5"/>
      <c r="D8" s="5"/>
      <c r="E8" s="5"/>
      <c r="F8" s="22"/>
    </row>
    <row r="9" spans="1:6">
      <c r="A9" s="5" t="s">
        <v>69</v>
      </c>
      <c r="B9" s="4" t="s">
        <v>70</v>
      </c>
      <c r="C9" s="5"/>
      <c r="D9" s="5"/>
      <c r="E9" s="5"/>
      <c r="F9" s="22"/>
    </row>
    <row r="10" spans="1:6">
      <c r="A10" s="5" t="s">
        <v>71</v>
      </c>
      <c r="B10" s="4" t="s">
        <v>72</v>
      </c>
      <c r="C10" s="5"/>
      <c r="D10" s="5"/>
      <c r="E10" s="5"/>
      <c r="F10" s="22"/>
    </row>
    <row r="11" spans="1:6">
      <c r="A11" s="5" t="s">
        <v>73</v>
      </c>
      <c r="B11" s="4" t="s">
        <v>74</v>
      </c>
      <c r="C11" s="5"/>
      <c r="D11" s="5">
        <v>1</v>
      </c>
      <c r="E11" s="5">
        <v>1</v>
      </c>
      <c r="F11" s="22" t="s">
        <v>581</v>
      </c>
    </row>
    <row r="12" spans="1:6">
      <c r="A12" s="5" t="s">
        <v>75</v>
      </c>
      <c r="B12" s="4" t="s">
        <v>76</v>
      </c>
      <c r="C12" s="5">
        <v>1</v>
      </c>
      <c r="D12" s="5">
        <v>1</v>
      </c>
      <c r="E12" s="5"/>
      <c r="F12" s="22" t="s">
        <v>577</v>
      </c>
    </row>
    <row r="13" spans="1:6">
      <c r="A13" s="5" t="s">
        <v>77</v>
      </c>
      <c r="B13" s="4" t="s">
        <v>78</v>
      </c>
      <c r="C13" s="5">
        <v>2</v>
      </c>
      <c r="D13" s="5">
        <v>1</v>
      </c>
      <c r="E13" s="5"/>
      <c r="F13" s="22" t="s">
        <v>578</v>
      </c>
    </row>
    <row r="14" spans="1:6">
      <c r="A14" s="5" t="s">
        <v>79</v>
      </c>
      <c r="B14" s="4" t="s">
        <v>108</v>
      </c>
      <c r="C14" s="5"/>
      <c r="D14" s="5"/>
      <c r="E14" s="5"/>
      <c r="F14" s="22"/>
    </row>
    <row r="15" spans="1:6">
      <c r="A15" s="5" t="s">
        <v>80</v>
      </c>
      <c r="B15" s="4" t="s">
        <v>81</v>
      </c>
      <c r="C15" s="5"/>
      <c r="D15" s="5"/>
      <c r="E15" s="5"/>
      <c r="F15" s="22"/>
    </row>
    <row r="16" spans="1:6">
      <c r="A16" s="5" t="s">
        <v>82</v>
      </c>
      <c r="B16" s="4" t="s">
        <v>83</v>
      </c>
      <c r="C16" s="5"/>
      <c r="D16" s="5"/>
      <c r="E16" s="5"/>
      <c r="F16" s="22"/>
    </row>
    <row r="17" spans="1:6">
      <c r="A17" s="5" t="s">
        <v>84</v>
      </c>
      <c r="B17" s="4" t="s">
        <v>85</v>
      </c>
      <c r="C17" s="5"/>
      <c r="D17" s="5"/>
      <c r="E17" s="5"/>
      <c r="F17" s="22"/>
    </row>
    <row r="18" spans="1:6">
      <c r="A18" s="5" t="s">
        <v>86</v>
      </c>
      <c r="B18" s="4" t="s">
        <v>87</v>
      </c>
      <c r="C18" s="5"/>
      <c r="D18" s="5">
        <v>1</v>
      </c>
      <c r="E18" s="5">
        <v>1</v>
      </c>
      <c r="F18" s="22" t="s">
        <v>581</v>
      </c>
    </row>
    <row r="19" spans="1:6">
      <c r="A19" s="5" t="s">
        <v>88</v>
      </c>
      <c r="B19" s="4" t="s">
        <v>89</v>
      </c>
      <c r="C19" s="5">
        <v>3</v>
      </c>
      <c r="D19" s="5">
        <v>1</v>
      </c>
      <c r="E19" s="5"/>
      <c r="F19" s="22" t="s">
        <v>577</v>
      </c>
    </row>
    <row r="20" spans="1:6">
      <c r="A20" s="5" t="s">
        <v>90</v>
      </c>
      <c r="B20" s="4" t="s">
        <v>91</v>
      </c>
      <c r="C20" s="5"/>
      <c r="D20" s="5"/>
      <c r="E20" s="5"/>
      <c r="F20" s="22"/>
    </row>
    <row r="21" spans="1:6">
      <c r="A21" s="5" t="s">
        <v>92</v>
      </c>
      <c r="B21" s="4" t="s">
        <v>93</v>
      </c>
      <c r="C21" s="5"/>
      <c r="D21" s="5"/>
      <c r="E21" s="5"/>
      <c r="F21" s="22"/>
    </row>
    <row r="22" spans="1:6">
      <c r="A22" s="5" t="s">
        <v>94</v>
      </c>
      <c r="B22" s="4" t="s">
        <v>95</v>
      </c>
      <c r="C22" s="5"/>
      <c r="D22" s="5">
        <v>1</v>
      </c>
      <c r="E22" s="5"/>
      <c r="F22" s="22" t="s">
        <v>578</v>
      </c>
    </row>
    <row r="23" spans="1:6">
      <c r="A23" s="5" t="s">
        <v>96</v>
      </c>
      <c r="B23" s="4" t="s">
        <v>97</v>
      </c>
      <c r="C23" s="5"/>
      <c r="D23" s="5"/>
      <c r="E23" s="5"/>
      <c r="F23" s="22"/>
    </row>
    <row r="24" spans="1:6">
      <c r="A24" s="5" t="s">
        <v>98</v>
      </c>
      <c r="B24" s="4" t="s">
        <v>48</v>
      </c>
      <c r="C24" s="5"/>
      <c r="D24" s="5"/>
      <c r="E24" s="5"/>
      <c r="F24" s="22"/>
    </row>
    <row r="25" spans="1:6">
      <c r="A25" s="5">
        <v>25</v>
      </c>
      <c r="B25" s="4" t="s">
        <v>99</v>
      </c>
      <c r="C25" s="5"/>
      <c r="D25" s="5"/>
      <c r="E25" s="5"/>
      <c r="F25" s="22"/>
    </row>
    <row r="26" spans="1:6">
      <c r="A26" s="5"/>
      <c r="B26" s="4"/>
      <c r="C26" s="5"/>
      <c r="D26" s="5"/>
      <c r="E26" s="5"/>
      <c r="F26" s="22"/>
    </row>
  </sheetData>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已命名的範圍</vt:lpstr>
      </vt:variant>
      <vt:variant>
        <vt:i4>4</vt:i4>
      </vt:variant>
    </vt:vector>
  </HeadingPairs>
  <TitlesOfParts>
    <vt:vector size="13" baseType="lpstr">
      <vt:lpstr>2106-profile</vt:lpstr>
      <vt:lpstr>2106-data</vt:lpstr>
      <vt:lpstr>2106-analysis</vt:lpstr>
      <vt:lpstr>2106-diary-1</vt:lpstr>
      <vt:lpstr>2106-diary-2</vt:lpstr>
      <vt:lpstr>2106-diary-3</vt:lpstr>
      <vt:lpstr>2106-diary-4</vt:lpstr>
      <vt:lpstr>2106-personality</vt:lpstr>
      <vt:lpstr>2106-item</vt:lpstr>
      <vt:lpstr>'2106-diary-1'!Print_Titles</vt:lpstr>
      <vt:lpstr>'2106-diary-2'!Print_Titles</vt:lpstr>
      <vt:lpstr>'2106-diary-3'!Print_Titles</vt:lpstr>
      <vt:lpstr>'2106-diary-4'!Print_Titles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Tzyy-Ying - crystal Lee</cp:lastModifiedBy>
  <cp:lastPrinted>2015-08-23T10:54:17Z</cp:lastPrinted>
  <dcterms:created xsi:type="dcterms:W3CDTF">2015-06-23T17:32:08Z</dcterms:created>
  <dcterms:modified xsi:type="dcterms:W3CDTF">2015-10-01T06:01:18Z</dcterms:modified>
</cp:coreProperties>
</file>