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nforonline-my.sharepoint.com/personal/aileenann_pramis_infor_com/Documents/Documents/INFOR HR/Kaperahan/"/>
    </mc:Choice>
  </mc:AlternateContent>
  <xr:revisionPtr revIDLastSave="11" documentId="8_{42D5750F-2BDD-436E-928A-633B28AD0966}" xr6:coauthVersionLast="44" xr6:coauthVersionMax="44" xr10:uidLastSave="{3C5476CE-D419-4390-8A4C-0338E999D7D5}"/>
  <workbookProtection workbookAlgorithmName="SHA-512" workbookHashValue="37/cweMWpDccfstpsFJUKNydozFJXZMH2POIMgk7prclmzErEnyWPEQoFXrzVS7CvQ1qnlmzq6y9cnn5UyVgJg==" workbookSaltValue="iC9Zd9BPrbCdPnDkA3Ys7g==" workbookSpinCount="100000" lockStructure="1"/>
  <bookViews>
    <workbookView xWindow="-120" yWindow="-120" windowWidth="29040" windowHeight="15840" xr2:uid="{00000000-000D-0000-FFFF-FFFF00000000}"/>
  </bookViews>
  <sheets>
    <sheet name="On Call" sheetId="1" r:id="rId1"/>
    <sheet name="Details" sheetId="42" state="hidden" r:id="rId2"/>
    <sheet name="Sheet1" sheetId="2" state="hidden" r:id="rId3"/>
  </sheets>
  <definedNames>
    <definedName name="_xlnm._FilterDatabase" localSheetId="1" hidden="1">Details!$A$1:$AC$2263</definedName>
    <definedName name="expense">Sheet1!$A$1:$A$5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AC1" i="42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N32" i="1"/>
  <c r="P32" i="1" s="1"/>
  <c r="Q31" i="1"/>
  <c r="R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S31" i="1" l="1"/>
  <c r="T31" i="1" s="1"/>
  <c r="S32" i="1"/>
  <c r="T32" i="1" s="1"/>
  <c r="J23" i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<sst xmlns="http://schemas.openxmlformats.org/spreadsheetml/2006/main" count="49878" uniqueCount="12719">
  <si>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</si>
  <si>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</si>
  <si>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</si>
  <si>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</si>
  <si>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</si>
  <si>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</si>
  <si>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</si>
  <si>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</si>
  <si>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</si>
  <si>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</si>
  <si>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</si>
  <si>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</si>
  <si>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</si>
  <si>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</si>
  <si>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</si>
  <si>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</si>
  <si>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</si>
  <si>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</si>
  <si>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</si>
  <si>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</si>
  <si>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</si>
  <si>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</si>
  <si>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</si>
  <si>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</si>
  <si>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</si>
  <si>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</si>
  <si>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</si>
  <si>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</si>
  <si>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</si>
  <si>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</si>
  <si>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</si>
  <si>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</si>
  <si>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</si>
  <si>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</si>
  <si>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</si>
  <si>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</si>
  <si>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</si>
  <si>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</si>
  <si>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</si>
  <si>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</si>
  <si>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</si>
  <si>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</si>
  <si>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</si>
  <si>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</si>
  <si>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</si>
  <si>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</si>
  <si>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</si>
  <si>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</si>
  <si>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</si>
  <si>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</si>
  <si>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</si>
  <si>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</si>
  <si>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</si>
  <si>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</si>
  <si>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</si>
  <si>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</si>
  <si>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</si>
  <si>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</si>
  <si>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</si>
  <si>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</si>
  <si>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</si>
  <si>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</si>
  <si>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</si>
  <si>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</si>
  <si>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</si>
  <si>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</si>
  <si>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</si>
  <si>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</si>
  <si>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</si>
  <si>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</si>
  <si>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</si>
  <si>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</si>
  <si>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</si>
  <si>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</si>
  <si>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</si>
  <si>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</si>
  <si>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</si>
  <si>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</si>
  <si>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</si>
  <si>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</si>
  <si>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</si>
  <si>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</si>
  <si>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</si>
  <si>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</si>
  <si>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</si>
  <si>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</si>
  <si>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</si>
  <si>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</si>
  <si>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</si>
  <si>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</si>
  <si>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</si>
  <si>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</si>
  <si>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</si>
  <si>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</si>
  <si>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</si>
  <si>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</si>
  <si>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</si>
  <si>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</si>
  <si>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</si>
  <si>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</si>
  <si>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</si>
  <si>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</si>
  <si>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</si>
  <si>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</si>
  <si>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</si>
  <si>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</si>
  <si>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</si>
  <si>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</si>
  <si>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</si>
  <si>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</si>
  <si>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</si>
  <si>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</si>
  <si>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</si>
  <si>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</si>
  <si>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</si>
  <si>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</si>
  <si>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</si>
  <si>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</si>
  <si>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</si>
  <si>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</si>
  <si>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</si>
  <si>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</si>
  <si>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</si>
  <si>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</si>
  <si>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</si>
  <si>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</si>
  <si>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</si>
  <si>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</si>
  <si>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</si>
  <si>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</si>
  <si>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</si>
  <si>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</si>
  <si>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</si>
  <si>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</si>
  <si>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</si>
  <si>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</si>
  <si>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</si>
  <si>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</si>
  <si>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</si>
  <si>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</si>
  <si>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</si>
  <si>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</si>
  <si>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</si>
  <si>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</si>
  <si>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</si>
  <si>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</si>
  <si>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</si>
  <si>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</si>
  <si>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</si>
  <si>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</si>
  <si>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</si>
  <si>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</si>
  <si>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</si>
  <si>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</si>
  <si>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</si>
  <si>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</si>
  <si>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</si>
  <si>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</si>
  <si>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</si>
  <si>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</si>
  <si>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</si>
  <si>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</si>
  <si>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</si>
  <si>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</si>
  <si>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</si>
  <si>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</si>
  <si>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</si>
  <si>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</si>
  <si>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</si>
  <si>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</si>
  <si>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</si>
  <si>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</si>
  <si>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</si>
  <si>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</si>
  <si>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</si>
  <si>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</si>
  <si>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</si>
  <si>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</si>
  <si>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</si>
  <si>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</si>
  <si>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</si>
  <si>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</si>
  <si>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</si>
  <si>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</si>
  <si>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</si>
  <si>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</si>
  <si>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</si>
  <si>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</si>
  <si>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</si>
  <si>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</si>
  <si>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</si>
  <si>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</si>
  <si>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</si>
  <si>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</si>
  <si>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</si>
  <si>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</si>
  <si>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</si>
  <si>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</si>
  <si>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</si>
  <si>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</si>
  <si>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</si>
  <si>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</si>
  <si>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</si>
  <si>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</si>
  <si>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</si>
  <si>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</si>
  <si>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</si>
  <si>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</si>
  <si>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</si>
  <si>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</si>
  <si>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</si>
  <si>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</si>
  <si>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</si>
  <si>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</si>
  <si>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</si>
  <si>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</si>
  <si>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</si>
  <si>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</si>
  <si>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</si>
  <si>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</si>
  <si>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</si>
  <si>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</si>
  <si>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</si>
  <si>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</si>
  <si>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</si>
  <si>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</si>
  <si>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</si>
  <si>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</si>
  <si>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</si>
  <si>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</si>
  <si>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</si>
  <si>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</si>
  <si>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</si>
  <si>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</si>
  <si>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</si>
  <si>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</si>
  <si>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</si>
  <si>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</si>
  <si>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</si>
  <si>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</si>
  <si>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</si>
  <si>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</si>
  <si>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</si>
  <si>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</si>
  <si>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</si>
  <si>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</si>
  <si>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</si>
  <si>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</si>
  <si>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</si>
  <si>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</si>
  <si>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</si>
  <si>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</si>
  <si>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</si>
  <si>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</si>
  <si>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</si>
  <si>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</si>
  <si>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</si>
  <si>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</si>
  <si>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</si>
  <si>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</si>
  <si>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</si>
  <si>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</si>
  <si>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</si>
  <si>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</si>
  <si>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</si>
  <si>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</si>
  <si>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</si>
  <si>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</si>
  <si>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</si>
  <si>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</si>
  <si>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</si>
  <si>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</si>
  <si>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</si>
  <si>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</si>
  <si>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</si>
  <si>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</si>
  <si>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</si>
  <si>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</si>
  <si>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</si>
  <si>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</si>
  <si>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</si>
  <si>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</si>
  <si>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</si>
  <si>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</si>
  <si>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</si>
  <si>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</si>
  <si>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</si>
  <si>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</si>
  <si>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</si>
  <si>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</si>
  <si>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</si>
  <si>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</si>
  <si>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</si>
  <si>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</si>
  <si>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</si>
  <si>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</si>
  <si>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</si>
  <si>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</si>
  <si>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</si>
  <si>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</si>
  <si>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</si>
  <si>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</si>
  <si>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</si>
  <si>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</si>
  <si>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</si>
  <si>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</si>
  <si>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</si>
  <si>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</si>
  <si>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</si>
  <si>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</si>
  <si>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</si>
  <si>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</si>
  <si>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</si>
  <si>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</si>
  <si>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</si>
  <si>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</si>
  <si>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</si>
  <si>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</si>
  <si>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</si>
  <si>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</si>
  <si>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</si>
  <si>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</si>
  <si>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</si>
  <si>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</si>
  <si>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</si>
  <si>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</si>
  <si>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</si>
  <si>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</si>
  <si>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</si>
  <si>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</si>
  <si>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</si>
  <si>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</si>
  <si>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</si>
  <si>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</si>
  <si>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</si>
  <si>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</si>
  <si>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</si>
  <si>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</si>
  <si>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</si>
  <si>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</si>
  <si>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</si>
  <si>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</si>
  <si>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</si>
  <si>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</si>
  <si>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</si>
  <si>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</si>
  <si>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</si>
  <si>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</si>
  <si>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</si>
  <si>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</si>
  <si>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</si>
  <si>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</si>
  <si>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</si>
  <si>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</si>
  <si>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</si>
  <si>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</si>
  <si>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</si>
  <si>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</si>
  <si>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</si>
  <si>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</si>
  <si>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</si>
  <si>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</si>
  <si>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</si>
  <si>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</si>
  <si>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</si>
  <si>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</si>
  <si>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</si>
  <si>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</si>
  <si>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</si>
  <si>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</si>
  <si>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</si>
  <si>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</si>
  <si>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</si>
  <si>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</si>
  <si>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</si>
  <si>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</si>
  <si>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</si>
  <si>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</si>
  <si>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</si>
  <si>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</si>
  <si>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</si>
  <si>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</si>
  <si>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</si>
  <si>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</si>
  <si>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</si>
  <si>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</si>
  <si>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</si>
  <si>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</si>
  <si>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</si>
  <si>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</si>
  <si>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</si>
  <si>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</si>
  <si>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</si>
  <si>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</si>
  <si>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</si>
  <si>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</si>
  <si>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</si>
  <si>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</si>
  <si>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</si>
  <si>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</si>
  <si>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</si>
  <si>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</si>
  <si>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</si>
  <si>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</si>
  <si>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</si>
  <si>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</si>
  <si>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</si>
  <si>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</si>
  <si>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</si>
  <si>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</si>
  <si>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</si>
  <si>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</si>
  <si>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</si>
  <si>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</si>
  <si>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</si>
  <si>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</si>
  <si>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</si>
  <si>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</si>
  <si>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</si>
  <si>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</si>
  <si>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</si>
  <si>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</si>
  <si>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</si>
  <si>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</si>
  <si>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</si>
  <si>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</si>
  <si>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</si>
  <si>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</si>
  <si>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</si>
  <si>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</si>
  <si>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</si>
  <si>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</si>
  <si>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</si>
  <si>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</si>
  <si>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</si>
  <si>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</si>
  <si>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</si>
  <si>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</si>
  <si>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</si>
  <si>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</si>
  <si>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</si>
  <si>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</si>
  <si>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</si>
  <si>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</si>
  <si>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</si>
  <si>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</si>
  <si>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</si>
  <si>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</si>
  <si>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</si>
  <si>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</si>
  <si>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</si>
  <si>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</si>
  <si>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</si>
  <si>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</si>
  <si>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</si>
  <si>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</si>
  <si>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</si>
  <si>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</si>
  <si>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</si>
  <si>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</si>
  <si>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</si>
  <si>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</si>
  <si>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</si>
  <si>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</si>
  <si>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</si>
  <si>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</si>
  <si>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</si>
  <si>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</si>
  <si>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</si>
  <si>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</si>
  <si>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</si>
  <si>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</si>
  <si>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</si>
  <si>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</si>
  <si>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</si>
  <si>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</si>
  <si>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</si>
  <si>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</si>
  <si>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</si>
  <si>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</si>
  <si>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</si>
  <si>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</si>
  <si>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</si>
  <si>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</si>
  <si>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</si>
  <si>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</si>
  <si>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</si>
  <si>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</si>
  <si>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</si>
  <si>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</si>
  <si>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</si>
  <si>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</si>
  <si>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</si>
  <si>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</si>
  <si>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</si>
  <si>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</si>
  <si>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</si>
  <si>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</si>
  <si>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</si>
  <si>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</si>
  <si>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</si>
  <si>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</si>
  <si>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</si>
  <si>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</si>
  <si>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</si>
  <si>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</si>
  <si>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</si>
  <si>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</si>
  <si>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</si>
  <si>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</si>
  <si>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</si>
  <si>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</si>
  <si>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</si>
  <si>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</si>
  <si>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</si>
  <si>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</si>
  <si>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</si>
  <si>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</si>
  <si>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</si>
  <si>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</si>
  <si>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</si>
  <si>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</si>
  <si>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</si>
  <si>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</si>
  <si>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</si>
  <si>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</si>
  <si>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</si>
  <si>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</si>
  <si>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</si>
  <si>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</si>
  <si>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</si>
  <si>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</si>
  <si>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</si>
  <si>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</si>
  <si>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</si>
  <si>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</si>
  <si>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</si>
  <si>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</si>
  <si>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</si>
  <si>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</si>
  <si>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</si>
  <si>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</si>
  <si>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</si>
  <si>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</si>
  <si>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</si>
  <si>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</si>
  <si>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</si>
  <si>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</si>
  <si>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</si>
  <si>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</si>
  <si>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</si>
  <si>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</si>
  <si>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</si>
  <si>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</si>
  <si>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</si>
  <si>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</si>
  <si>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</si>
  <si>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</si>
  <si>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</si>
  <si>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</si>
  <si>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</si>
  <si>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</si>
  <si>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</si>
  <si>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</si>
  <si>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</si>
  <si>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</si>
  <si>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</si>
  <si>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</si>
  <si>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</si>
  <si>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</si>
  <si>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</si>
  <si>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</si>
  <si>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</si>
  <si>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</si>
  <si>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</si>
  <si>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</si>
  <si>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</si>
  <si>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</si>
  <si>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</si>
  <si>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</si>
  <si>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</si>
  <si>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</si>
  <si>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</si>
  <si>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</si>
  <si>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</si>
  <si>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</si>
  <si>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</si>
  <si>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</si>
  <si>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</si>
  <si>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</si>
  <si>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</si>
  <si>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</si>
  <si>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</si>
  <si>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</si>
  <si>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</si>
  <si>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</si>
  <si>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</si>
  <si>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</si>
  <si>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</si>
  <si>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</si>
  <si>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</si>
  <si>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</si>
  <si>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</si>
  <si>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</si>
  <si>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</si>
  <si>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</si>
  <si>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</si>
  <si>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</si>
  <si>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</si>
  <si>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</si>
  <si>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</si>
  <si>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</si>
  <si>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</si>
  <si>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</si>
  <si>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</si>
  <si>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</si>
  <si>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</si>
  <si>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</si>
  <si>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</si>
  <si>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</si>
  <si>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</si>
  <si>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</si>
  <si>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</si>
  <si>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</si>
  <si>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</si>
  <si>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</si>
  <si>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</si>
  <si>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</si>
  <si>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</si>
  <si>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</si>
  <si>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</si>
  <si>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</si>
  <si>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</si>
  <si>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</si>
  <si>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</si>
  <si>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</si>
  <si>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</si>
  <si>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</si>
  <si>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</si>
  <si>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</si>
  <si>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</si>
  <si>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</si>
  <si>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</si>
  <si>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</si>
  <si>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</si>
  <si>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</si>
  <si>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</si>
  <si>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</si>
  <si>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</si>
  <si>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</si>
  <si>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</si>
  <si>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</si>
  <si>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</si>
  <si>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</si>
  <si>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</si>
  <si>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</si>
  <si>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</si>
  <si>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</si>
  <si>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</si>
  <si>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</si>
  <si>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</si>
  <si>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</si>
  <si>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</si>
  <si>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</si>
  <si>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</si>
  <si>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</si>
  <si>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</si>
  <si>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</si>
  <si>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</si>
  <si>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</si>
  <si>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</si>
  <si>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</si>
  <si>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</si>
  <si>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</si>
  <si>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</si>
  <si>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</si>
  <si>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</si>
  <si>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</si>
  <si>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</si>
  <si>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</si>
  <si>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</si>
  <si>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</si>
  <si>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</si>
  <si>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</si>
  <si>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</si>
  <si>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</si>
  <si>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</si>
  <si>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</si>
  <si>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</si>
  <si>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</si>
  <si>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</si>
  <si>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</si>
  <si>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</si>
  <si>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</si>
  <si>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</si>
  <si>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</si>
  <si>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</si>
  <si>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</si>
  <si>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</si>
  <si>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</si>
  <si>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</si>
  <si>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</si>
  <si>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</si>
  <si>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</si>
  <si>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</si>
  <si>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</si>
  <si>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</si>
  <si>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</si>
  <si>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</si>
  <si>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</si>
  <si>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</si>
  <si>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</si>
  <si>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</si>
  <si>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</si>
  <si>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</si>
  <si>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</si>
  <si>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</si>
  <si>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</si>
  <si>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</si>
  <si>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</si>
  <si>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</si>
  <si>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</si>
  <si>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</si>
  <si>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</si>
  <si>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</si>
  <si>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</si>
  <si>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</si>
  <si>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</si>
  <si>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</si>
  <si>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</si>
  <si>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</si>
  <si>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</si>
  <si>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</si>
  <si>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</si>
  <si>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</si>
  <si>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</si>
  <si>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</si>
  <si>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</si>
  <si>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</si>
  <si>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</si>
  <si>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</si>
  <si>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</si>
  <si>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</si>
  <si>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</si>
  <si>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</si>
  <si>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</si>
  <si>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</si>
  <si>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</si>
  <si>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</si>
  <si>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</si>
  <si>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</si>
  <si>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</si>
  <si>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</si>
  <si>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</si>
  <si>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</si>
  <si>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</si>
  <si>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</si>
  <si>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</si>
  <si>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</si>
  <si>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</si>
  <si>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</si>
  <si>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</si>
  <si>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</si>
  <si>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</si>
  <si>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</si>
  <si>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</si>
  <si>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</si>
  <si>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</si>
  <si>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</si>
  <si>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</si>
  <si>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</si>
  <si>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</si>
  <si>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</si>
  <si>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</si>
  <si>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</si>
  <si>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</si>
  <si>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</si>
  <si>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</si>
  <si>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</si>
  <si>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</si>
  <si>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</si>
  <si>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</si>
  <si>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</si>
  <si>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</si>
  <si>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</si>
  <si>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</si>
  <si>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</si>
  <si>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</si>
  <si>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</si>
  <si>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</si>
  <si>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</si>
  <si>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</si>
  <si>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</si>
  <si>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</si>
  <si>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</si>
  <si>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</si>
  <si>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</si>
  <si>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</si>
  <si>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</si>
  <si>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</si>
  <si>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</si>
  <si>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</si>
  <si>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</si>
  <si>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</si>
  <si>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</si>
  <si>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</si>
  <si>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</si>
  <si>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</si>
  <si>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</si>
  <si>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</si>
  <si>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</si>
  <si>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</si>
  <si>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</si>
  <si>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</si>
  <si>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</si>
  <si>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</si>
  <si>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</si>
  <si>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</si>
  <si>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</si>
  <si>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</si>
  <si>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</si>
  <si>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</si>
  <si>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</si>
  <si>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</si>
  <si>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</si>
  <si>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</si>
  <si>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</si>
  <si>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</si>
  <si>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</si>
  <si>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</si>
  <si>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</si>
  <si>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</si>
  <si>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</si>
  <si>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</si>
  <si>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</si>
  <si>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</si>
  <si>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</si>
  <si>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</si>
  <si>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</si>
  <si>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</si>
  <si>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</si>
  <si>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</si>
  <si>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</si>
  <si>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</si>
  <si>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</si>
  <si>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</si>
  <si>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</si>
  <si>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</si>
  <si>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</si>
  <si>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</si>
  <si>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</si>
  <si>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</si>
  <si>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</si>
  <si>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</si>
  <si>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</si>
  <si>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</si>
  <si>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</si>
  <si>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</si>
  <si>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</si>
  <si>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</si>
  <si>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</si>
  <si>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</si>
  <si>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</si>
  <si>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</si>
  <si>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</si>
  <si>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</si>
  <si>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</si>
  <si>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</si>
  <si>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</si>
  <si>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</si>
  <si>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</si>
  <si>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</si>
  <si>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</si>
  <si>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</si>
  <si>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</si>
  <si>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</si>
  <si>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</si>
  <si>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</si>
  <si>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</si>
  <si>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</si>
  <si>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</si>
  <si>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</si>
  <si>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</si>
  <si>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</si>
  <si>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</si>
  <si>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</si>
  <si>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</si>
  <si>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</si>
  <si>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</si>
  <si>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</si>
  <si>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</si>
  <si>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</si>
  <si>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</si>
  <si>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</si>
  <si>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</si>
  <si>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</si>
  <si>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</si>
  <si>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</si>
  <si>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</si>
  <si>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</si>
  <si>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</si>
  <si>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</si>
  <si>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</si>
  <si>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</si>
  <si>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</si>
  <si>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</si>
  <si>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</si>
  <si>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</si>
  <si>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</si>
  <si>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</si>
  <si>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</si>
  <si>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</si>
  <si>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</si>
  <si>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</si>
  <si>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</si>
  <si>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</si>
  <si>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</si>
  <si>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</si>
  <si>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</si>
  <si>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</si>
  <si>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</si>
  <si>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</si>
  <si>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</si>
  <si>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</si>
  <si>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</si>
  <si>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</si>
  <si>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</si>
  <si>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</si>
  <si>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</si>
  <si>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</si>
  <si>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</si>
  <si>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</si>
  <si>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</si>
  <si>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</si>
  <si>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</si>
  <si>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</si>
  <si>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</si>
  <si>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</si>
  <si>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</si>
  <si>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</si>
  <si>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</si>
  <si>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</si>
  <si>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</si>
  <si>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</si>
  <si>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</si>
  <si>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</si>
  <si>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</si>
  <si>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</si>
  <si>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</si>
  <si>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</si>
  <si>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</si>
  <si>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</si>
  <si>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</si>
  <si>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</si>
  <si>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</si>
  <si>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</si>
  <si>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</si>
  <si>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</si>
  <si>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</si>
  <si>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</si>
  <si>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</si>
  <si>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</si>
  <si>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</si>
  <si>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</si>
  <si>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</si>
  <si>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</si>
  <si>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</si>
  <si>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</si>
  <si>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</si>
  <si>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</si>
  <si>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</si>
  <si>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</si>
  <si>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</si>
  <si>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</si>
  <si>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</si>
  <si>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</si>
  <si>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</si>
  <si>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</si>
  <si>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</si>
  <si>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</si>
  <si>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</si>
  <si>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</si>
  <si>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</si>
  <si>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</si>
  <si>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</si>
  <si>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</si>
  <si>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</si>
  <si>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</si>
  <si>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</si>
  <si>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</si>
  <si>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</si>
  <si>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</si>
  <si>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</si>
  <si>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</si>
  <si>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</si>
  <si>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</si>
  <si>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</si>
  <si>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</si>
  <si>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</si>
  <si>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</si>
  <si>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</si>
  <si>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</si>
  <si>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</si>
  <si>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</si>
  <si>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</si>
  <si>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</si>
  <si>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</si>
  <si>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</si>
  <si>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</si>
  <si>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</si>
  <si>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</si>
  <si>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</si>
  <si>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</si>
  <si>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</si>
  <si>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</si>
  <si>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</si>
  <si>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</si>
  <si>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</si>
  <si>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</si>
  <si>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</si>
  <si>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</si>
  <si>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</si>
  <si>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</si>
  <si>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</si>
  <si>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</si>
  <si>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</si>
  <si>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</si>
  <si>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</si>
  <si>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</si>
  <si>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</si>
  <si>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</si>
  <si>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</si>
  <si>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</si>
  <si>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</si>
  <si>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</si>
  <si>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</si>
  <si>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</si>
  <si>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</si>
  <si>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</si>
  <si>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</si>
  <si>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</si>
  <si>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</si>
  <si>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</si>
  <si>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</si>
  <si>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</si>
  <si>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</si>
  <si>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</si>
  <si>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</si>
  <si>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</si>
  <si>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</si>
  <si>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</si>
  <si>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</si>
  <si>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</si>
  <si>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</si>
  <si>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</si>
  <si>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</si>
  <si>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</si>
  <si>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</si>
  <si>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</si>
  <si>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</si>
  <si>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</si>
  <si>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</si>
  <si>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</si>
  <si>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</si>
  <si>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</si>
  <si>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</si>
  <si>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</si>
  <si>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</si>
  <si>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</si>
  <si>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</si>
  <si>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</si>
  <si>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</si>
  <si>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</si>
  <si>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</si>
  <si>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</si>
  <si>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</si>
  <si>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</si>
  <si>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</si>
  <si>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</si>
  <si>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</si>
  <si>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</si>
  <si>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</si>
  <si>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</si>
  <si>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</si>
  <si>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</si>
  <si>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</si>
  <si>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</si>
  <si>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</si>
  <si>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</si>
  <si>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</si>
  <si>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</si>
  <si>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</si>
  <si>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</si>
  <si>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</si>
  <si>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</si>
  <si>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</si>
  <si>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</si>
  <si>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</si>
  <si>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</si>
  <si>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</si>
  <si>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</si>
  <si>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</si>
  <si>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</si>
  <si>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</si>
  <si>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</si>
  <si>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</si>
  <si>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</si>
  <si>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</si>
  <si>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</si>
  <si>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</si>
  <si>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</si>
  <si>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</si>
  <si>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</si>
  <si>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</si>
  <si>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</si>
  <si>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</si>
  <si>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</si>
  <si>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</si>
  <si>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</si>
  <si>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</si>
  <si>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</si>
  <si>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</si>
  <si>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</si>
  <si>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</si>
  <si>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</si>
  <si>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</si>
  <si>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</si>
  <si>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</si>
  <si>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</si>
  <si>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</si>
  <si>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</si>
  <si>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</si>
  <si>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</si>
  <si>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</si>
  <si>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</si>
  <si>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</si>
  <si>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</si>
  <si>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</si>
  <si>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</si>
  <si>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</si>
  <si>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</si>
  <si>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</si>
  <si>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</si>
  <si>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</si>
  <si>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</si>
  <si>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</si>
  <si>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</si>
  <si>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</si>
  <si>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</si>
  <si>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</si>
  <si>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</si>
  <si>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</si>
  <si>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</si>
  <si>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</si>
  <si>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</si>
  <si>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</si>
  <si>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</si>
  <si>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</si>
  <si>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</si>
  <si>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</si>
  <si>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</si>
  <si>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</si>
  <si>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</si>
  <si>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</si>
  <si>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</si>
  <si>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</si>
  <si>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</si>
  <si>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</si>
  <si>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</si>
  <si>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</si>
  <si>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</si>
  <si>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</si>
  <si>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</si>
  <si>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</si>
  <si>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</si>
  <si>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</si>
  <si>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</si>
  <si>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</si>
  <si>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</si>
  <si>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</si>
  <si>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</si>
  <si>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</si>
  <si>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</si>
  <si>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</si>
  <si>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</si>
  <si>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</si>
  <si>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</si>
  <si>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</si>
  <si>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</si>
  <si>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</si>
  <si>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</si>
  <si>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</si>
  <si>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</si>
  <si>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</si>
  <si>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</si>
  <si>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</si>
  <si>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</si>
  <si>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</si>
  <si>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</si>
  <si>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</si>
  <si>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</si>
  <si>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</si>
  <si>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</si>
  <si>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</si>
  <si>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</si>
  <si>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</si>
  <si>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</si>
  <si>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</si>
  <si>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</si>
  <si>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</si>
  <si>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</si>
  <si>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</si>
  <si>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</si>
  <si>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</si>
  <si>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</si>
  <si>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</si>
  <si>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</si>
  <si>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</si>
  <si>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</si>
  <si>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</si>
  <si>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</si>
  <si>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</si>
  <si>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</si>
  <si>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</si>
  <si>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</si>
  <si>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</si>
  <si>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</si>
  <si>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</si>
  <si>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</si>
  <si>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</si>
  <si>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</si>
  <si>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</si>
  <si>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</si>
  <si>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</si>
  <si>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</si>
  <si>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</si>
  <si>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</si>
  <si>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</si>
  <si>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</si>
  <si>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</si>
  <si>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</si>
  <si>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</si>
  <si>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</si>
  <si>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</si>
  <si>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</si>
  <si>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</si>
  <si>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</si>
  <si>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</si>
  <si>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</si>
  <si>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</si>
  <si>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</si>
  <si>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</si>
  <si>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</si>
  <si>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</si>
  <si>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</si>
  <si>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</si>
  <si>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</si>
  <si>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</si>
  <si>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</si>
  <si>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</si>
  <si>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</si>
  <si>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</si>
  <si>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</si>
  <si>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</si>
  <si>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</si>
  <si>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</si>
  <si>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</si>
  <si>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</si>
  <si>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</si>
  <si>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</si>
  <si>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</si>
  <si>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</si>
  <si>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</si>
  <si>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</si>
  <si>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</si>
  <si>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</si>
  <si>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</si>
  <si>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</si>
  <si>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</si>
  <si>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</si>
  <si>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</si>
  <si>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</si>
  <si>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</si>
  <si>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</si>
  <si>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</si>
  <si>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</si>
  <si>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</si>
  <si>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</si>
  <si>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</si>
  <si>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</si>
  <si>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</si>
  <si>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</si>
  <si>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</si>
  <si>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</si>
  <si>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</si>
  <si>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</si>
  <si>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</si>
  <si>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</si>
  <si>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</si>
  <si>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</si>
  <si>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</si>
  <si>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</si>
  <si>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</si>
  <si>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</si>
  <si>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</si>
  <si>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</si>
  <si>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</si>
  <si>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</si>
  <si>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</si>
  <si>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</si>
  <si>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</si>
  <si>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</si>
  <si>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</si>
  <si>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</si>
  <si>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</si>
  <si>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</si>
  <si>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</si>
  <si>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</si>
  <si>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</si>
  <si>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</si>
  <si>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</si>
  <si>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</si>
  <si>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</si>
  <si>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</si>
  <si>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</si>
  <si>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</si>
  <si>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</si>
  <si>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</si>
  <si>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</si>
  <si>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</si>
  <si>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</si>
  <si>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</si>
  <si>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</si>
  <si>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</si>
  <si>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</si>
  <si>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</si>
  <si>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</si>
  <si>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</si>
  <si>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</si>
  <si>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</si>
  <si>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</si>
  <si>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</si>
  <si>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</si>
  <si>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</si>
  <si>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</si>
  <si>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</si>
  <si>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</si>
  <si>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</si>
  <si>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</si>
  <si>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</si>
  <si>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</si>
  <si>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</si>
  <si>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</si>
  <si>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</si>
  <si>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</si>
  <si>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</si>
  <si>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</si>
  <si>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</si>
  <si>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</si>
  <si>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</si>
  <si>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</si>
  <si>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</si>
  <si>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</si>
  <si>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</si>
  <si>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</si>
  <si>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</si>
  <si>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</si>
  <si>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</si>
  <si>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</si>
  <si>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</si>
  <si>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</si>
  <si>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</si>
  <si>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</si>
  <si>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</si>
  <si>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</si>
  <si>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</si>
  <si>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</si>
  <si>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</si>
  <si>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</si>
  <si>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</si>
  <si>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</si>
  <si>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</si>
  <si>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</si>
  <si>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</si>
  <si>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</si>
  <si>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</si>
  <si>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</si>
  <si>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</si>
  <si>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</si>
  <si>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</si>
  <si>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</si>
  <si>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</si>
  <si>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</si>
  <si>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</si>
  <si>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</si>
  <si>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</si>
  <si>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</si>
  <si>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</si>
  <si>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</si>
  <si>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</si>
  <si>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</si>
  <si>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</si>
  <si>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</si>
  <si>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</si>
  <si>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</si>
  <si>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</si>
  <si>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</si>
  <si>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</si>
  <si>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</si>
  <si>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</si>
  <si>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</si>
  <si>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</si>
  <si>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</si>
  <si>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</si>
  <si>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</si>
  <si>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</si>
  <si>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</si>
  <si>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</si>
  <si>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</si>
  <si>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</si>
  <si>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</si>
  <si>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</si>
  <si>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</si>
  <si>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</si>
  <si>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</si>
  <si>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</si>
  <si>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</si>
  <si>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</si>
  <si>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</si>
  <si>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</si>
  <si>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</si>
  <si>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</si>
  <si>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</si>
  <si>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</si>
  <si>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</si>
  <si>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</si>
  <si>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</si>
  <si>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</si>
  <si>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</si>
  <si>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</si>
  <si>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</si>
  <si>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</si>
  <si>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</si>
  <si>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</si>
  <si>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</si>
  <si>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</si>
  <si>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</si>
  <si>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</si>
  <si>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</si>
  <si>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</si>
  <si>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</si>
  <si>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</si>
  <si>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</si>
  <si>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</si>
  <si>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</si>
  <si>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</si>
  <si>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</si>
  <si>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</si>
  <si>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</si>
  <si>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</si>
  <si>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</si>
  <si>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</si>
  <si>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</si>
  <si>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</si>
  <si>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</si>
  <si>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</si>
  <si>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</si>
  <si>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</si>
  <si>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</si>
  <si>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</si>
  <si>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</si>
  <si>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</si>
  <si>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</si>
  <si>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</si>
  <si>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</si>
  <si>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</si>
  <si>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</si>
  <si>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</si>
  <si>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</si>
  <si>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</si>
  <si>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</si>
  <si>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</si>
  <si>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</si>
  <si>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</si>
  <si>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</si>
  <si>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</si>
  <si>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</si>
  <si>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</si>
  <si>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</si>
  <si>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</si>
  <si>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</si>
  <si>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</si>
  <si>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</si>
  <si>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</si>
  <si>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</si>
  <si>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</si>
  <si>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</si>
  <si>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</si>
  <si>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</si>
  <si>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</si>
  <si>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</si>
  <si>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</si>
  <si>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</si>
  <si>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</si>
  <si>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</si>
  <si>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</si>
  <si>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</si>
  <si>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</si>
  <si>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</si>
  <si>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</si>
  <si>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</si>
  <si>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</si>
  <si>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</si>
  <si>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</si>
  <si>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</si>
  <si>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</si>
  <si>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</si>
  <si>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</si>
  <si>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</si>
  <si>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</si>
  <si>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</si>
  <si>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</si>
  <si>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</si>
  <si>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</si>
  <si>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</si>
  <si>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</si>
  <si>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</si>
  <si>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</si>
  <si>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</si>
  <si>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</si>
  <si>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</si>
  <si>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</si>
  <si>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</si>
  <si>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</si>
  <si>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</si>
  <si>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</si>
  <si>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</si>
  <si>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</si>
  <si>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</si>
  <si>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</si>
  <si>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</si>
  <si>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</si>
  <si>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</si>
  <si>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</si>
  <si>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</si>
  <si>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</si>
  <si>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</si>
  <si>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</si>
  <si>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</si>
  <si>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</si>
  <si>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</si>
  <si>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</si>
  <si>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</si>
  <si>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</si>
  <si>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</si>
  <si>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</si>
  <si>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</si>
  <si>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</si>
  <si>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</si>
  <si>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</si>
  <si>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</si>
  <si>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</si>
  <si>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</si>
  <si>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</si>
  <si>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</si>
  <si>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</si>
  <si>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</si>
  <si>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</si>
  <si>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</si>
  <si>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</si>
  <si>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</si>
  <si>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</si>
  <si>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</si>
  <si>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</si>
  <si>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</si>
  <si>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</si>
  <si>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</si>
  <si>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</si>
  <si>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</si>
  <si>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</si>
  <si>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</si>
  <si>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</si>
  <si>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</si>
  <si>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</si>
  <si>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</si>
  <si>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</si>
  <si>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</si>
  <si>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</si>
  <si>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</si>
  <si>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</si>
  <si>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</si>
  <si>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</si>
  <si>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</si>
  <si>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</si>
  <si>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</si>
  <si>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</si>
  <si>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</si>
  <si>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</si>
  <si>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</si>
  <si>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</si>
  <si>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</si>
  <si>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</si>
  <si>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</si>
  <si>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</si>
  <si>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</si>
  <si>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</si>
  <si>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</si>
  <si>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</si>
  <si>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</si>
  <si>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</si>
  <si>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</si>
  <si>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</si>
  <si>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</si>
  <si>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</si>
  <si>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</si>
  <si>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</si>
  <si>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</si>
  <si>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</si>
  <si>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</si>
  <si>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</si>
  <si>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</si>
  <si>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</si>
  <si>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</si>
  <si>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</si>
  <si>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</si>
  <si>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</si>
  <si>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</si>
  <si>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</si>
  <si>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</si>
  <si>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</si>
  <si>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</si>
  <si>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</si>
  <si>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</si>
  <si>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</si>
  <si>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</si>
  <si>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</si>
  <si>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</si>
  <si>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</si>
  <si>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</si>
  <si>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</si>
  <si>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</si>
  <si>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</si>
  <si>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</si>
  <si>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</si>
  <si>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</si>
  <si>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</si>
  <si>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</si>
  <si>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</si>
  <si>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</si>
  <si>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</si>
  <si>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</si>
  <si>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</si>
  <si>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</si>
  <si>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</si>
  <si>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</si>
  <si>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</si>
  <si>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</si>
  <si>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</si>
  <si>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</si>
  <si>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</si>
  <si>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</si>
  <si>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</si>
  <si>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</si>
  <si>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</si>
  <si>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</si>
  <si>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</si>
  <si>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</si>
  <si>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</si>
  <si>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</si>
  <si>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</si>
  <si>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</si>
  <si>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</si>
  <si>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</si>
  <si>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</si>
  <si>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</si>
  <si>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</si>
  <si>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</si>
  <si>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</si>
  <si>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</si>
  <si>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</si>
  <si>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</si>
  <si>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</si>
  <si>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</si>
  <si>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</si>
  <si>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</si>
  <si>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</si>
  <si>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</si>
  <si>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</si>
  <si>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</si>
  <si>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</si>
  <si>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</si>
  <si>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</si>
  <si>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</si>
  <si>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</si>
  <si>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</si>
  <si>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</si>
  <si>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</si>
  <si>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</si>
  <si>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</si>
  <si>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</si>
  <si>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</si>
  <si>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</si>
  <si>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</si>
  <si>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</si>
  <si>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</si>
  <si>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</si>
  <si>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</si>
  <si>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</si>
  <si>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</si>
  <si>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</si>
  <si>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</si>
  <si>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</si>
  <si>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</si>
  <si>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</si>
  <si>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</si>
  <si>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</si>
  <si>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</si>
  <si>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</si>
  <si>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</si>
  <si>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</si>
  <si>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</si>
  <si>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</si>
  <si>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</si>
  <si>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</si>
  <si>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</si>
  <si>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</si>
  <si>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</si>
  <si>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</si>
  <si>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</si>
  <si>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</si>
  <si>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</si>
  <si>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</si>
  <si>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</si>
  <si>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</si>
  <si>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</si>
  <si>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</si>
  <si>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</si>
  <si>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</si>
  <si>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</si>
  <si>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</si>
  <si>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</si>
  <si>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</si>
  <si>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</si>
  <si>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</si>
  <si>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</si>
  <si>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</si>
  <si>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</si>
  <si>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</si>
  <si>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</si>
  <si>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</si>
  <si>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</si>
  <si>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</si>
  <si>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</si>
  <si>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</si>
  <si>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</si>
  <si>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</si>
  <si>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</si>
  <si>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</si>
  <si>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</si>
  <si>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</si>
  <si>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</si>
  <si>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</si>
  <si>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</si>
  <si>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</si>
  <si>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</si>
  <si>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</si>
  <si>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</si>
  <si>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</si>
  <si>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</si>
  <si>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</si>
  <si>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</si>
  <si>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</si>
  <si>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</si>
  <si>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</si>
  <si>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</si>
  <si>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</si>
  <si>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</si>
  <si>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</si>
  <si>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</si>
  <si>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</si>
  <si>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</si>
  <si>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</si>
  <si>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</si>
  <si>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</si>
  <si>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</si>
  <si>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</si>
  <si>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</si>
  <si>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</si>
  <si>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</si>
  <si>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</si>
  <si>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</si>
  <si>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</si>
  <si>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</si>
  <si>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</si>
  <si>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</si>
  <si>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</si>
  <si>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</si>
  <si>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</si>
  <si>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</si>
  <si>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</si>
  <si>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</si>
  <si>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</si>
  <si>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</si>
  <si>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</si>
  <si>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</si>
  <si>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</si>
  <si>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</si>
  <si>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</si>
  <si>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</si>
  <si>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</si>
  <si>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</si>
  <si>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</si>
  <si>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</si>
  <si>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</si>
  <si>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</si>
  <si>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</si>
  <si>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</si>
  <si>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</si>
  <si>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</si>
  <si>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</si>
  <si>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</si>
  <si>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</si>
  <si>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</si>
  <si>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</si>
  <si>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</si>
  <si>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</si>
  <si>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</si>
  <si>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</si>
  <si>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</si>
  <si>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</si>
  <si>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</si>
  <si>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</si>
  <si>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</si>
  <si>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</si>
  <si>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</si>
  <si>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</si>
  <si>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</si>
  <si>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</si>
  <si>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</si>
  <si>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</si>
  <si>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</si>
  <si>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</si>
  <si>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</si>
  <si>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</si>
  <si>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</si>
  <si>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</si>
  <si>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</si>
  <si>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</si>
  <si>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</si>
  <si>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</si>
  <si>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</si>
  <si>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</si>
  <si>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</si>
  <si>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</si>
  <si>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</si>
  <si>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</si>
  <si>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</si>
  <si>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</si>
  <si>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</si>
  <si>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</si>
  <si>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</si>
  <si>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</si>
  <si>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</si>
  <si>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</si>
  <si>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</si>
  <si>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</si>
  <si>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</si>
  <si>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</si>
  <si>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</si>
  <si>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</si>
  <si>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</si>
  <si>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</si>
  <si>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</si>
  <si>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</si>
  <si>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</si>
  <si>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</si>
  <si>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</si>
  <si>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</si>
  <si>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</si>
  <si>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</si>
  <si>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</si>
  <si>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</si>
  <si>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</si>
  <si>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</si>
  <si>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</si>
  <si>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</si>
  <si>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</si>
  <si>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</si>
  <si>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</si>
  <si>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</si>
  <si>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</si>
  <si>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</si>
  <si>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</si>
  <si>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</si>
  <si>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</si>
  <si>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</si>
  <si>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</si>
  <si>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</si>
  <si>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</si>
  <si>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</si>
  <si>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</si>
  <si>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</si>
  <si>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</si>
  <si>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</si>
  <si>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</si>
  <si>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</si>
  <si>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</si>
  <si>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</si>
  <si>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</si>
  <si>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</si>
  <si>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</si>
  <si>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</si>
  <si>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</si>
  <si>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</si>
  <si>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</si>
  <si>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</si>
  <si>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</si>
  <si>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</si>
  <si>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</si>
  <si>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</si>
  <si>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</si>
  <si>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</si>
  <si>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</si>
  <si>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</si>
  <si>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</si>
  <si>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</si>
  <si>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</si>
  <si>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</si>
  <si>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</si>
  <si>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</si>
  <si>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</si>
  <si>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</si>
  <si>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</si>
  <si>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</si>
  <si>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</si>
  <si>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</si>
  <si>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</si>
  <si>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</si>
  <si>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</si>
  <si>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</si>
  <si>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</si>
  <si>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</si>
  <si>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</si>
  <si>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</si>
  <si>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</si>
  <si>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</si>
  <si>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</si>
  <si>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</si>
  <si>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</si>
  <si>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</si>
  <si>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</si>
  <si>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</si>
  <si>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</si>
  <si>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</si>
  <si>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</si>
  <si>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</si>
  <si>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</si>
  <si>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</si>
  <si>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</si>
  <si>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</si>
  <si>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</si>
  <si>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</si>
  <si>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</si>
  <si>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</si>
  <si>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</si>
  <si>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</si>
  <si>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</si>
  <si>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</si>
  <si>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</si>
  <si>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</si>
  <si>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</si>
  <si>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</si>
  <si>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</si>
  <si>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</si>
  <si>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</si>
  <si>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Manager/Supervisor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</si>
  <si>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</si>
  <si>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</si>
  <si>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</si>
  <si>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</si>
  <si>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</si>
  <si>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</si>
  <si>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</si>
  <si>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</si>
  <si>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</si>
  <si>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</si>
  <si>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</si>
  <si>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</si>
  <si>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</si>
  <si>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</si>
  <si>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</si>
  <si>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</si>
  <si>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</si>
  <si>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</si>
  <si>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</si>
  <si>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</si>
  <si>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</si>
  <si>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</si>
  <si>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</si>
  <si>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</si>
  <si>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</si>
  <si>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</si>
  <si>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</si>
  <si>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</si>
  <si>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</si>
  <si>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</si>
  <si>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</si>
  <si>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</si>
  <si>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</si>
  <si>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</si>
  <si>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</si>
  <si>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</si>
  <si>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</si>
  <si>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</si>
  <si>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</si>
  <si>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</si>
  <si>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</si>
  <si>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</si>
  <si>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</si>
  <si>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</si>
  <si>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</si>
  <si>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</si>
  <si>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</si>
  <si>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</si>
  <si>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</si>
  <si>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</si>
  <si>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</si>
  <si>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</si>
  <si>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</si>
  <si>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</si>
  <si>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</si>
  <si>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</si>
  <si>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</si>
  <si>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</si>
  <si>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</si>
  <si>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</si>
  <si>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</si>
  <si>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</si>
  <si>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</si>
  <si>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</si>
  <si>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</si>
  <si>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</si>
  <si>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</si>
  <si>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</si>
  <si>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</si>
  <si>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</si>
  <si>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</si>
  <si>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</si>
  <si>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</si>
  <si>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</si>
  <si>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</si>
  <si>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</si>
  <si>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</si>
  <si>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</si>
  <si>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</si>
  <si>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</si>
  <si>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</si>
  <si>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</si>
  <si>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</si>
  <si>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</si>
  <si>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</si>
  <si>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</si>
  <si>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</si>
  <si>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</si>
  <si>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</si>
  <si>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</si>
  <si>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</si>
  <si>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</si>
  <si>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</si>
  <si>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</si>
  <si>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</si>
  <si>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</si>
  <si>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</si>
  <si>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</si>
  <si>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</si>
  <si>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</si>
  <si>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</si>
  <si>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</si>
  <si>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</si>
  <si>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</si>
  <si>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</si>
  <si>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</si>
  <si>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</si>
  <si>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</si>
  <si>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</si>
  <si>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</si>
  <si>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</si>
  <si>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</si>
  <si>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</si>
  <si>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</si>
  <si>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</si>
  <si>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</si>
  <si>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</si>
  <si>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</si>
  <si>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</si>
  <si>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</si>
  <si>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</si>
  <si>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</si>
  <si>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</si>
  <si>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</si>
  <si>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</si>
  <si>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</si>
  <si>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</si>
  <si>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</si>
  <si>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</si>
  <si>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</si>
  <si>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</si>
  <si>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</si>
  <si>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</si>
  <si>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</si>
  <si>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</si>
  <si>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</si>
  <si>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</si>
  <si>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</si>
  <si>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</si>
  <si>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</si>
  <si>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</si>
  <si>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</si>
  <si>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</si>
  <si>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</si>
  <si>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</si>
  <si>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</si>
  <si>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</si>
  <si>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</si>
  <si>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</si>
  <si>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</si>
  <si>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</si>
  <si>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</si>
  <si>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</si>
  <si>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</si>
  <si>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</si>
  <si>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</si>
  <si>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</si>
  <si>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</si>
  <si>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</si>
  <si>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</si>
  <si>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</si>
  <si>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</si>
  <si>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</si>
  <si>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</si>
  <si>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</si>
  <si>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</si>
  <si>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</si>
  <si>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</si>
  <si>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</si>
  <si>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</si>
  <si>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</si>
  <si>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</si>
  <si>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</si>
  <si>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</si>
  <si>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</si>
  <si>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</si>
  <si>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</si>
  <si>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</si>
  <si>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</si>
  <si>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</si>
  <si>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</si>
  <si>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</si>
  <si>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</si>
  <si>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</si>
  <si>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</si>
  <si>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</si>
  <si>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</si>
  <si>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</si>
  <si>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</si>
  <si>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</si>
  <si>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</si>
  <si>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</si>
  <si>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</si>
  <si>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</si>
  <si>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</si>
  <si>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</si>
  <si>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</si>
  <si>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</si>
  <si>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</si>
  <si>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</si>
  <si>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</si>
  <si>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</si>
  <si>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</si>
  <si>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</si>
  <si>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</si>
  <si>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</si>
  <si>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</si>
  <si>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</si>
  <si>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</si>
  <si>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</si>
  <si>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</si>
  <si>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</si>
  <si>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</si>
  <si>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</si>
  <si>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</si>
  <si>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</si>
  <si>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</si>
  <si>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</si>
  <si>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</si>
  <si>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</si>
  <si>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</si>
  <si>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</si>
  <si>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</si>
  <si>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</si>
  <si>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</si>
  <si>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</si>
  <si>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</si>
  <si>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</si>
  <si>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</si>
  <si>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</si>
  <si>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</si>
  <si>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</si>
  <si>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</si>
  <si>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</si>
  <si>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</si>
  <si>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</si>
  <si>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</si>
  <si>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</si>
  <si>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</si>
  <si>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</si>
  <si>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</si>
  <si>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</si>
  <si>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</si>
  <si>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</si>
  <si>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</si>
  <si>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</si>
  <si>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</si>
  <si>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</si>
  <si>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</si>
  <si>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</si>
  <si>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</si>
  <si>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</si>
  <si>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</si>
  <si>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</si>
  <si>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</si>
  <si>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</si>
  <si>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</si>
  <si>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</si>
  <si>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</si>
  <si>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</si>
  <si>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</si>
  <si>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</si>
  <si>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</si>
  <si>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</si>
  <si>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</si>
  <si>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</si>
  <si>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</si>
  <si>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</si>
  <si>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</si>
  <si>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</si>
  <si>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</si>
  <si>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</si>
  <si>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</si>
  <si>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</si>
  <si>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</si>
  <si>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</si>
  <si>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</si>
  <si>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</si>
  <si>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</si>
  <si>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</si>
  <si>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</si>
  <si>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</si>
  <si>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</si>
  <si>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</si>
  <si>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</si>
  <si>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</si>
  <si>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</si>
  <si>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</si>
  <si>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</si>
  <si>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</si>
  <si>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</si>
  <si>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</si>
  <si>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</si>
  <si>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</si>
  <si>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</si>
  <si>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</si>
  <si>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</si>
  <si>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</si>
  <si>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</si>
  <si>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</si>
  <si>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</si>
  <si>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</si>
  <si>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</si>
  <si>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</si>
  <si>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</si>
  <si>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</si>
  <si>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</si>
  <si>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</si>
  <si>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</si>
  <si>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</si>
  <si>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</si>
  <si>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</si>
  <si>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</si>
  <si>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</si>
  <si>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</si>
  <si>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</si>
  <si>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</si>
  <si>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</si>
  <si>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</si>
  <si>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</si>
  <si>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</si>
  <si>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</si>
  <si>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</si>
  <si>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</si>
  <si>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</si>
  <si>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</si>
  <si>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</si>
  <si>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</si>
  <si>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</si>
  <si>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</si>
  <si>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</si>
  <si>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</si>
  <si>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</si>
  <si>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</si>
  <si>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</si>
  <si>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</si>
  <si>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</si>
  <si>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</si>
  <si>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</si>
  <si>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</si>
  <si>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</si>
  <si>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</si>
  <si>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</si>
  <si>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</si>
  <si>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</si>
  <si>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</si>
  <si>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</si>
  <si>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</si>
  <si>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</si>
  <si>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</si>
  <si>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</si>
  <si>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</si>
  <si>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</si>
  <si>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</si>
  <si>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</si>
  <si>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</si>
  <si>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</si>
  <si>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</si>
  <si>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</si>
  <si>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</si>
  <si>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</si>
  <si>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</si>
  <si>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</si>
  <si>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</si>
  <si>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</si>
  <si>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</si>
  <si>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</si>
  <si>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</si>
  <si>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</si>
  <si>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</si>
  <si>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</si>
  <si>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</si>
  <si>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</si>
  <si>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</si>
  <si>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</si>
  <si>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</si>
  <si>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</si>
  <si>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</si>
  <si>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</si>
  <si>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</si>
  <si>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</si>
  <si>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</si>
  <si>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</si>
  <si>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</si>
  <si>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</si>
  <si>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</si>
  <si>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</si>
  <si>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</si>
  <si>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</si>
  <si>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</si>
  <si>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</si>
  <si>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</si>
  <si>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</si>
  <si>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</si>
  <si>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</si>
  <si>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</si>
  <si>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</si>
  <si>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</si>
  <si>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</si>
  <si>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</si>
  <si>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</si>
  <si>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</si>
  <si>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</si>
  <si>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</si>
  <si>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</si>
  <si>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</si>
  <si>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</si>
  <si>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</si>
  <si>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</si>
  <si>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</si>
  <si>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</si>
  <si>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</si>
  <si>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</si>
  <si>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</si>
  <si>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</si>
  <si>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</si>
  <si>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</si>
  <si>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</si>
  <si>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</si>
  <si>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</si>
  <si>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</si>
  <si>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</si>
  <si>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</si>
  <si>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</si>
  <si>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</si>
  <si>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</si>
  <si>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</si>
  <si>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</si>
  <si>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</si>
  <si>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</si>
  <si>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</si>
  <si>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</si>
  <si>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</si>
  <si>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</si>
  <si>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</si>
  <si>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</si>
  <si>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</si>
  <si>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</si>
  <si>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</si>
  <si>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</si>
  <si>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</si>
  <si>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</si>
  <si>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</si>
  <si>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</si>
  <si>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</si>
  <si>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</si>
  <si>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</si>
  <si>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</si>
  <si>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</si>
  <si>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</si>
  <si>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</si>
  <si>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</si>
  <si>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</si>
  <si>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</si>
  <si>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</si>
  <si>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</si>
  <si>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</si>
  <si>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</si>
  <si>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</si>
  <si>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</si>
  <si>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</si>
  <si>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</si>
  <si>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</si>
  <si>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</si>
  <si>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</si>
  <si>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</si>
  <si>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</si>
  <si>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</si>
  <si>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</si>
  <si>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</si>
  <si>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</si>
  <si>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</si>
  <si>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</si>
  <si>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</si>
  <si>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</si>
  <si>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</si>
  <si>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</si>
  <si>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</si>
  <si>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</si>
  <si>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</si>
  <si>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</si>
  <si>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</si>
  <si>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</si>
  <si>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Santander</t>
  </si>
  <si>
    <t>Oliver Allen</t>
  </si>
  <si>
    <t>Rosales</t>
  </si>
  <si>
    <t>Santander, Oliver Allen R.</t>
  </si>
  <si>
    <t>OliverAllen.Santander@infor.com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</si>
  <si>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</si>
  <si>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</si>
  <si>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</si>
  <si>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</si>
  <si>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</si>
  <si>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</si>
  <si>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</si>
  <si>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</si>
  <si>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</si>
  <si>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</si>
  <si>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</si>
  <si>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</si>
  <si>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</si>
  <si>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</si>
  <si>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</si>
  <si>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</si>
  <si>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</si>
  <si>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</si>
  <si>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</si>
  <si>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</si>
  <si>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</si>
  <si>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</si>
  <si>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</si>
  <si>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</si>
  <si>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</si>
  <si>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</si>
  <si>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</si>
  <si>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</si>
  <si>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</si>
  <si>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</si>
  <si>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</si>
  <si>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</si>
  <si>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</si>
  <si>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</si>
  <si>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</si>
  <si>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</si>
  <si>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</si>
  <si>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</si>
  <si>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</si>
  <si>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</si>
  <si>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</si>
  <si>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</si>
  <si>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</si>
  <si>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</si>
  <si>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</si>
  <si>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</si>
  <si>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</si>
  <si>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</si>
  <si>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</si>
  <si>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</si>
  <si>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</si>
  <si>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</si>
  <si>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</si>
  <si>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</si>
  <si>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</si>
  <si>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</si>
  <si>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</si>
  <si>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</si>
  <si>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</si>
  <si>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</si>
  <si>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</si>
  <si>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</si>
  <si>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</si>
  <si>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</si>
  <si>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</si>
  <si>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</si>
  <si>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</si>
  <si>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</si>
  <si>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</si>
  <si>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</si>
  <si>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</si>
  <si>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</si>
  <si>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</si>
  <si>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</si>
  <si>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</si>
  <si>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</si>
  <si>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</si>
  <si>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</si>
  <si>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</si>
  <si>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</si>
  <si>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</si>
  <si>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</si>
  <si>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</si>
  <si>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</si>
  <si>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</si>
  <si>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</si>
  <si>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</si>
  <si>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</si>
  <si>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</si>
  <si>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</si>
  <si>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</si>
  <si>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</si>
  <si>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</si>
  <si>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</si>
  <si>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</si>
  <si>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</si>
  <si>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</si>
  <si>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</si>
  <si>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</si>
  <si>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</si>
  <si>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</si>
  <si>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</si>
  <si>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</si>
  <si>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</si>
  <si>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</si>
  <si>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</si>
  <si>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</si>
  <si>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</si>
  <si>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</si>
  <si>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</si>
  <si>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</si>
  <si>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</si>
  <si>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</si>
  <si>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</si>
  <si>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</si>
  <si>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</si>
  <si>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</si>
  <si>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</si>
  <si>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</si>
  <si>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</si>
  <si>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</si>
  <si>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</si>
  <si>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</si>
  <si>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</si>
  <si>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</si>
  <si>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</si>
  <si>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</si>
  <si>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</si>
  <si>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</si>
  <si>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</si>
  <si>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</si>
  <si>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</si>
  <si>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</si>
  <si>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</si>
  <si>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</si>
  <si>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</si>
  <si>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</si>
  <si>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</si>
  <si>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</si>
  <si>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</si>
  <si>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</si>
  <si>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</si>
  <si>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</si>
  <si>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</si>
  <si>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</si>
  <si>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</si>
  <si>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</si>
  <si>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</si>
  <si>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</si>
  <si>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</si>
  <si>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</si>
  <si>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</si>
  <si>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</si>
  <si>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</si>
  <si>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</si>
  <si>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</si>
  <si>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</si>
  <si>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</si>
  <si>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</si>
  <si>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</si>
  <si>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</si>
  <si>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</si>
  <si>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</si>
  <si>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</si>
  <si>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</si>
  <si>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</si>
  <si>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</si>
  <si>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</si>
  <si>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</si>
  <si>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</si>
  <si>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</si>
  <si>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</si>
  <si>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</si>
  <si>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Reyes Jr.</t>
  </si>
  <si>
    <t>Aralar</t>
  </si>
  <si>
    <t>Reyes Jr., Glenn A.</t>
  </si>
  <si>
    <t>Glenn.ReyesJr@infor.com</t>
  </si>
  <si>
    <t>Bitara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</si>
  <si>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</si>
  <si>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</si>
  <si>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</si>
  <si>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</si>
  <si>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</si>
  <si>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</si>
  <si>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</si>
  <si>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</si>
  <si>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</si>
  <si>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</si>
  <si>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</si>
  <si>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</si>
  <si>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</si>
  <si>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</si>
  <si>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</si>
  <si>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</si>
  <si>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</si>
  <si>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</si>
  <si>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</si>
  <si>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</si>
  <si>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</si>
  <si>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</si>
  <si>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</si>
  <si>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</si>
  <si>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</si>
  <si>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</si>
  <si>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</si>
  <si>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</si>
  <si>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</si>
  <si>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</si>
  <si>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</si>
  <si>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</si>
  <si>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</si>
  <si>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</si>
  <si>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</si>
  <si>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</si>
  <si>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</si>
  <si>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</si>
  <si>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</si>
  <si>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</si>
  <si>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</si>
  <si>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</si>
  <si>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</si>
  <si>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</si>
  <si>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</si>
  <si>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</si>
  <si>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</si>
  <si>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</si>
  <si>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</si>
  <si>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Dennis.Abordo@infor.com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</si>
  <si>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</si>
  <si>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</si>
  <si>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</si>
  <si>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</si>
  <si>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</si>
  <si>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</si>
  <si>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</si>
  <si>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</si>
  <si>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</si>
  <si>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</si>
  <si>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</si>
  <si>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</si>
  <si>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</si>
  <si>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</si>
  <si>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</si>
  <si>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</si>
  <si>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</si>
  <si>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</si>
  <si>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</si>
  <si>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</si>
  <si>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</si>
  <si>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</si>
  <si>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</si>
  <si>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</si>
  <si>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</si>
  <si>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</si>
  <si>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</si>
  <si>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</si>
  <si>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</si>
  <si>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</si>
  <si>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</si>
  <si>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</si>
  <si>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</si>
  <si>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</si>
  <si>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</si>
  <si>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</si>
  <si>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</si>
  <si>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</si>
  <si>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</si>
  <si>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</si>
  <si>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</si>
  <si>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</si>
  <si>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</si>
  <si>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</si>
  <si>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</si>
  <si>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</si>
  <si>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</si>
  <si>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</si>
  <si>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</si>
  <si>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</si>
  <si>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</si>
  <si>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</si>
  <si>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</si>
  <si>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</si>
  <si>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</si>
  <si>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</si>
  <si>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</si>
  <si>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</si>
  <si>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</si>
  <si>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</si>
  <si>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</si>
  <si>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</si>
  <si>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</si>
  <si>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</si>
  <si>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</si>
  <si>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</si>
  <si>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</si>
  <si>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</si>
  <si>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</si>
  <si>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</si>
  <si>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</si>
  <si>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</si>
  <si>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</si>
  <si>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</si>
  <si>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</si>
  <si>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</si>
  <si>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</si>
  <si>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</si>
  <si>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</si>
  <si>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</si>
  <si>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</si>
  <si>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</si>
  <si>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</si>
  <si>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</si>
  <si>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</si>
  <si>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</si>
  <si>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</si>
  <si>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</si>
  <si>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</si>
  <si>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</si>
  <si>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</si>
  <si>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</si>
  <si>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</si>
  <si>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</si>
  <si>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</si>
  <si>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</si>
  <si>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</si>
  <si>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</si>
  <si>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</si>
  <si>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</si>
  <si>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</si>
  <si>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</si>
  <si>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</si>
  <si>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</si>
  <si>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</si>
  <si>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</si>
  <si>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</si>
  <si>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</si>
  <si>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</si>
  <si>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</si>
  <si>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</si>
  <si>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</si>
  <si>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</si>
  <si>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</si>
  <si>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</si>
  <si>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</si>
  <si>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</si>
  <si>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</si>
  <si>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</si>
  <si>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</si>
  <si>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</si>
  <si>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</si>
  <si>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</si>
  <si>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</si>
  <si>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</si>
  <si>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</si>
  <si>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</si>
  <si>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</si>
  <si>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</si>
  <si>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</si>
  <si>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</si>
  <si>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</si>
  <si>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</si>
  <si>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</si>
  <si>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</si>
  <si>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</si>
  <si>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</si>
  <si>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</si>
  <si>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</si>
  <si>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</si>
  <si>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</si>
  <si>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</si>
  <si>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</si>
  <si>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</si>
  <si>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</si>
  <si>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</si>
  <si>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</si>
  <si>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</si>
  <si>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</si>
  <si>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</si>
  <si>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</si>
  <si>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</si>
  <si>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</si>
  <si>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</si>
  <si>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</si>
  <si>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</si>
  <si>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</si>
  <si>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</si>
  <si>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</si>
  <si>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</si>
  <si>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</si>
  <si>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</si>
  <si>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</si>
  <si>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</si>
  <si>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</si>
  <si>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</si>
  <si>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</si>
  <si>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</si>
  <si>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</si>
  <si>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</si>
  <si>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</si>
  <si>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</si>
  <si>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</si>
  <si>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</si>
  <si>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</si>
  <si>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</si>
  <si>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</si>
  <si>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</si>
  <si>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</si>
  <si>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</si>
  <si>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</si>
  <si>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</si>
  <si>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</si>
  <si>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</si>
  <si>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</si>
  <si>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</si>
  <si>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</si>
  <si>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</si>
  <si>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</si>
  <si>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</si>
  <si>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</si>
  <si>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</si>
  <si>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</si>
  <si>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</si>
  <si>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</si>
  <si>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</si>
  <si>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</si>
  <si>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</si>
  <si>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</si>
  <si>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</si>
  <si>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</si>
  <si>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</si>
  <si>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</si>
  <si>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</si>
  <si>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</si>
  <si>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</si>
  <si>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</si>
  <si>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</si>
  <si>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</si>
  <si>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</si>
  <si>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</si>
  <si>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</si>
  <si>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</si>
  <si>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</si>
  <si>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</si>
  <si>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</si>
  <si>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</si>
  <si>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</si>
  <si>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</si>
  <si>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</si>
  <si>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</si>
  <si>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</si>
  <si>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</si>
  <si>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</si>
  <si>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</si>
  <si>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</si>
  <si>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</si>
  <si>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</si>
  <si>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</si>
  <si>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</si>
  <si>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</si>
  <si>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</si>
  <si>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</si>
  <si>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</si>
  <si>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</si>
  <si>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</si>
  <si>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</si>
  <si>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</si>
  <si>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</si>
  <si>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</si>
  <si>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</si>
  <si>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</si>
  <si>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</si>
  <si>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</si>
  <si>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</si>
  <si>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</si>
  <si>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</si>
  <si>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</si>
  <si>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</si>
  <si>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</si>
  <si>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</si>
  <si>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</si>
  <si>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</si>
  <si>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</si>
  <si>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</si>
  <si>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</si>
  <si>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</si>
  <si>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</si>
  <si>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</si>
  <si>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</si>
  <si>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</si>
  <si>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</si>
  <si>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</si>
  <si>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</si>
  <si>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</si>
  <si>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</si>
  <si>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</si>
  <si>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Almodiel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</si>
  <si>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</si>
  <si>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</si>
  <si>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</si>
  <si>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</si>
  <si>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</si>
  <si>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</si>
  <si>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</si>
  <si>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</si>
  <si>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</si>
  <si>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</si>
  <si>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</si>
  <si>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</si>
  <si>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</si>
  <si>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</si>
  <si>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</si>
  <si>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</si>
  <si>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</si>
  <si>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</si>
  <si>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</si>
  <si>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</si>
  <si>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</si>
  <si>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</si>
  <si>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</si>
  <si>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</si>
  <si>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</si>
  <si>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</si>
  <si>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</si>
  <si>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</si>
  <si>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</si>
  <si>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</si>
  <si>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</si>
  <si>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</si>
  <si>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</si>
  <si>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</si>
  <si>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</si>
  <si>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</si>
  <si>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</si>
  <si>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</si>
  <si>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</si>
  <si>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</si>
  <si>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</si>
  <si>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</si>
  <si>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Escaros</t>
  </si>
  <si>
    <t>Loraine</t>
  </si>
  <si>
    <t>Gupit</t>
  </si>
  <si>
    <t>Escaros, Loraine G.</t>
  </si>
  <si>
    <t>Loraine.Escaros@infor.com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</si>
  <si>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</si>
  <si>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</si>
  <si>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</si>
  <si>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</si>
  <si>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</si>
  <si>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</si>
  <si>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</si>
  <si>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</si>
  <si>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</si>
  <si>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</si>
  <si>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</si>
  <si>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</si>
  <si>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</si>
  <si>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</si>
  <si>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</si>
  <si>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</si>
  <si>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</si>
  <si>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</si>
  <si>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</si>
  <si>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</si>
  <si>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</si>
  <si>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</si>
  <si>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</si>
  <si>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</si>
  <si>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</si>
  <si>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</si>
  <si>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</si>
  <si>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</si>
  <si>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</si>
  <si>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</si>
  <si>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</si>
  <si>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</si>
  <si>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</si>
  <si>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</si>
  <si>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</si>
  <si>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</si>
  <si>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</si>
  <si>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</si>
  <si>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</si>
  <si>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</si>
  <si>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</si>
  <si>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</si>
  <si>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</si>
  <si>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</si>
  <si>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</si>
  <si>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</si>
  <si>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</si>
  <si>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</si>
  <si>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</si>
  <si>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</si>
  <si>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</si>
  <si>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</si>
  <si>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</si>
  <si>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</si>
  <si>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</si>
  <si>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</si>
  <si>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</si>
  <si>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</si>
  <si>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</si>
  <si>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</si>
  <si>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</si>
  <si>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</si>
  <si>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</si>
  <si>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</si>
  <si>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</si>
  <si>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</si>
  <si>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</si>
  <si>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</si>
  <si>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</si>
  <si>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</si>
  <si>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</si>
  <si>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</si>
  <si>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</si>
  <si>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</si>
  <si>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</si>
  <si>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</si>
  <si>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</si>
  <si>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</si>
  <si>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</si>
  <si>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</si>
  <si>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</si>
  <si>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</si>
  <si>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</si>
  <si>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</si>
  <si>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</si>
  <si>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</si>
  <si>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</si>
  <si>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</si>
  <si>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</si>
  <si>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</si>
  <si>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</si>
  <si>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</si>
  <si>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</si>
  <si>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</si>
  <si>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</si>
  <si>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</si>
  <si>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</si>
  <si>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</si>
  <si>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</si>
  <si>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</si>
  <si>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</si>
  <si>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</si>
  <si>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</si>
  <si>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</si>
  <si>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</si>
  <si>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</si>
  <si>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</si>
  <si>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</si>
  <si>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</si>
  <si>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</si>
  <si>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</si>
  <si>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</si>
  <si>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</si>
  <si>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</si>
  <si>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</si>
  <si>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</si>
  <si>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</si>
  <si>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</si>
  <si>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Database Administrator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</si>
  <si>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</si>
  <si>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</si>
  <si>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</si>
  <si>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</si>
  <si>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</si>
  <si>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</si>
  <si>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</si>
  <si>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</si>
  <si>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</si>
  <si>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</si>
  <si>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</si>
  <si>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</si>
  <si>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</si>
  <si>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</si>
  <si>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</si>
  <si>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</si>
  <si>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</si>
  <si>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</si>
  <si>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</si>
  <si>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</si>
  <si>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</si>
  <si>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</si>
  <si>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</si>
  <si>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</si>
  <si>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</si>
  <si>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</si>
  <si>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</si>
  <si>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</si>
  <si>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</si>
  <si>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</si>
  <si>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</si>
  <si>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</si>
  <si>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</si>
  <si>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</si>
  <si>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</si>
  <si>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</si>
  <si>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</si>
  <si>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</si>
  <si>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</si>
  <si>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</si>
  <si>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</si>
  <si>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</si>
  <si>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</si>
  <si>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</si>
  <si>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</si>
  <si>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</si>
  <si>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</si>
  <si>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</si>
  <si>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</si>
  <si>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</si>
  <si>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</si>
  <si>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</si>
  <si>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</si>
  <si>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</si>
  <si>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</si>
  <si>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</si>
  <si>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</si>
  <si>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</si>
  <si>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</si>
  <si>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</si>
  <si>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</si>
  <si>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</si>
  <si>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</si>
  <si>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PH0AANOPAPLH8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</si>
  <si>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</si>
  <si>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</si>
  <si>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</si>
  <si>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</si>
  <si>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</si>
  <si>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</si>
  <si>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</si>
  <si>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</si>
  <si>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</si>
  <si>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</si>
  <si>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</si>
  <si>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</si>
  <si>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</si>
  <si>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</si>
  <si>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</si>
  <si>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</si>
  <si>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</si>
  <si>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</si>
  <si>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</si>
  <si>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</si>
  <si>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</si>
  <si>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</si>
  <si>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</si>
  <si>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</si>
  <si>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</si>
  <si>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</si>
  <si>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</si>
  <si>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</si>
  <si>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</si>
  <si>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</si>
  <si>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</si>
  <si>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</si>
  <si>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</si>
  <si>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</si>
  <si>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</si>
  <si>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</si>
  <si>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</si>
  <si>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</si>
  <si>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</si>
  <si>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</si>
  <si>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</si>
  <si>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</si>
  <si>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</si>
  <si>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</si>
  <si>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</si>
  <si>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</si>
  <si>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</si>
  <si>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</si>
  <si>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</si>
  <si>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</si>
  <si>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</si>
  <si>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</si>
  <si>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</si>
  <si>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</si>
  <si>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</si>
  <si>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</si>
  <si>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</si>
  <si>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</si>
  <si>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</si>
  <si>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</si>
  <si>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</si>
  <si>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</si>
  <si>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</si>
  <si>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</si>
  <si>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</si>
  <si>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</si>
  <si>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</si>
  <si>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</si>
  <si>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</si>
  <si>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</si>
  <si>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</si>
  <si>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</si>
  <si>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</si>
  <si>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</si>
  <si>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</si>
  <si>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</si>
  <si>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</si>
  <si>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</si>
  <si>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</si>
  <si>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</si>
  <si>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</si>
  <si>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</si>
  <si>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</si>
  <si>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</si>
  <si>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</si>
  <si>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</si>
  <si>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</si>
  <si>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</si>
  <si>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</si>
  <si>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</si>
  <si>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</si>
  <si>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</si>
  <si>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</si>
  <si>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</si>
  <si>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</si>
  <si>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</si>
  <si>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</si>
  <si>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</si>
  <si>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</si>
  <si>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</si>
  <si>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</si>
  <si>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</si>
  <si>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</si>
  <si>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</si>
  <si>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</si>
  <si>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</si>
  <si>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</si>
  <si>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</si>
  <si>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</si>
  <si>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</si>
  <si>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</si>
  <si>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</si>
  <si>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</si>
  <si>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</si>
  <si>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</si>
  <si>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</si>
  <si>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</si>
  <si>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</si>
  <si>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</si>
  <si>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</si>
  <si>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</si>
  <si>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</si>
  <si>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</si>
  <si>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</si>
  <si>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</si>
  <si>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</si>
  <si>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</si>
  <si>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</si>
  <si>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</si>
  <si>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</si>
  <si>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</si>
  <si>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</si>
  <si>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</si>
  <si>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</si>
  <si>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</si>
  <si>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</si>
  <si>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</si>
  <si>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</si>
  <si>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</si>
  <si>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</si>
  <si>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</si>
  <si>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</si>
  <si>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</si>
  <si>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</si>
  <si>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</si>
  <si>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</si>
  <si>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</si>
  <si>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</si>
  <si>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</si>
  <si>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</si>
  <si>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</si>
  <si>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</si>
  <si>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</si>
  <si>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</si>
  <si>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</si>
  <si>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</si>
  <si>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</si>
  <si>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</si>
  <si>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</si>
  <si>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</si>
  <si>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</si>
  <si>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</si>
  <si>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</si>
  <si>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</si>
  <si>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</si>
  <si>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</si>
  <si>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Abutin</t>
  </si>
  <si>
    <t>Arlen Jekka</t>
  </si>
  <si>
    <t>Jacob</t>
  </si>
  <si>
    <t>Abutin, Arlen Jekka J.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</si>
  <si>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</si>
  <si>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</si>
  <si>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</si>
  <si>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</si>
  <si>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</si>
  <si>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</si>
  <si>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</si>
  <si>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</si>
  <si>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</si>
  <si>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</si>
  <si>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</si>
  <si>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</si>
  <si>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</si>
  <si>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</si>
  <si>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</si>
  <si>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</si>
  <si>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</si>
  <si>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</si>
  <si>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</si>
  <si>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</si>
  <si>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</si>
  <si>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</si>
  <si>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</si>
  <si>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</si>
  <si>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</si>
  <si>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</si>
  <si>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</si>
  <si>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</si>
  <si>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</si>
  <si>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</si>
  <si>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</si>
  <si>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</si>
  <si>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</si>
  <si>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</si>
  <si>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</si>
  <si>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</si>
  <si>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</si>
  <si>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</si>
  <si>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</si>
  <si>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</si>
  <si>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</si>
  <si>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</si>
  <si>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</si>
  <si>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</si>
  <si>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</si>
  <si>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</si>
  <si>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</si>
  <si>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</si>
  <si>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</si>
  <si>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</si>
  <si>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</si>
  <si>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</si>
  <si>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</si>
  <si>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</si>
  <si>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</si>
  <si>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</si>
  <si>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</si>
  <si>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</si>
  <si>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</si>
  <si>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</si>
  <si>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</si>
  <si>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</si>
  <si>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</si>
  <si>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</si>
  <si>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</si>
  <si>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</si>
  <si>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</si>
  <si>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</si>
  <si>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</si>
  <si>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</si>
  <si>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</si>
  <si>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</si>
  <si>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</si>
  <si>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</si>
  <si>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Timothy John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</si>
  <si>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</si>
  <si>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</si>
  <si>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</si>
  <si>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</si>
  <si>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</si>
  <si>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</si>
  <si>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</si>
  <si>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</si>
  <si>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</si>
  <si>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</si>
  <si>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</si>
  <si>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</si>
  <si>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</si>
  <si>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</si>
  <si>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</si>
  <si>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</si>
  <si>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</si>
  <si>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</si>
  <si>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</si>
  <si>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</si>
  <si>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</si>
  <si>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</si>
  <si>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</si>
  <si>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</si>
  <si>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</si>
  <si>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</si>
  <si>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</si>
  <si>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</si>
  <si>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</si>
  <si>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</si>
  <si>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</si>
  <si>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</si>
  <si>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</si>
  <si>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</si>
  <si>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</si>
  <si>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</si>
  <si>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</si>
  <si>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</si>
  <si>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</si>
  <si>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</si>
  <si>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</si>
  <si>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</si>
  <si>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</si>
  <si>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</si>
  <si>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</si>
  <si>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</si>
  <si>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</si>
  <si>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</si>
  <si>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</si>
  <si>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</si>
  <si>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</si>
  <si>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</si>
  <si>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</si>
  <si>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</si>
  <si>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</si>
  <si>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</si>
  <si>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</si>
  <si>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</si>
  <si>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</si>
  <si>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</si>
  <si>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</si>
  <si>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</si>
  <si>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</si>
  <si>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</si>
  <si>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</si>
  <si>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</si>
  <si>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</si>
  <si>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</si>
  <si>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</si>
  <si>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</si>
  <si>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</si>
  <si>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</si>
  <si>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</si>
  <si>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</si>
  <si>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</si>
  <si>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</si>
  <si>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</si>
  <si>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</si>
  <si>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</si>
  <si>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</si>
  <si>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</si>
  <si>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</si>
  <si>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</si>
  <si>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</si>
  <si>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</si>
  <si>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</si>
  <si>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</si>
  <si>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</si>
  <si>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</si>
  <si>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</si>
  <si>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</si>
  <si>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</si>
  <si>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</si>
  <si>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</si>
  <si>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</si>
  <si>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</si>
  <si>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</si>
  <si>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</si>
  <si>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</si>
  <si>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</si>
  <si>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</si>
  <si>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</si>
  <si>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</si>
  <si>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</si>
  <si>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</si>
  <si>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</si>
  <si>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</si>
  <si>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</si>
  <si>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</si>
  <si>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</si>
  <si>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</si>
  <si>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</si>
  <si>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</si>
  <si>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</si>
  <si>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</si>
  <si>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</si>
  <si>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</si>
  <si>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</si>
  <si>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</si>
  <si>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</si>
  <si>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</si>
  <si>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</si>
  <si>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</si>
  <si>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</si>
  <si>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</si>
  <si>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</si>
  <si>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</si>
  <si>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</si>
  <si>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</si>
  <si>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</si>
  <si>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</si>
  <si>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</si>
  <si>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</si>
  <si>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</si>
  <si>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</si>
  <si>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</si>
  <si>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</si>
  <si>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</si>
  <si>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</si>
  <si>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Duerr</t>
  </si>
  <si>
    <t>Christoph</t>
  </si>
  <si>
    <t>Bernhard</t>
  </si>
  <si>
    <t>Duerr, Christoph B.</t>
  </si>
  <si>
    <t>Christoph.Duerr@infor.com</t>
  </si>
  <si>
    <t>San Juan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</si>
  <si>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</si>
  <si>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</si>
  <si>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</si>
  <si>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</si>
  <si>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</si>
  <si>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</si>
  <si>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</si>
  <si>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</si>
  <si>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</si>
  <si>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</si>
  <si>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</si>
  <si>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</si>
  <si>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</si>
  <si>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</si>
  <si>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Melanie</t>
  </si>
  <si>
    <t>MichaelJoseph.Zuniga@infor.com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</si>
  <si>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</si>
  <si>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</si>
  <si>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</si>
  <si>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</si>
  <si>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</si>
  <si>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</si>
  <si>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</si>
  <si>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</si>
  <si>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</si>
  <si>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</si>
  <si>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</si>
  <si>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</si>
  <si>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</si>
  <si>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</si>
  <si>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</si>
  <si>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</si>
  <si>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</si>
  <si>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</si>
  <si>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</si>
  <si>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</si>
  <si>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</si>
  <si>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</si>
  <si>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</si>
  <si>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</si>
  <si>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</si>
  <si>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Romero, Zusette D.</t>
  </si>
  <si>
    <t>Carol Tune</t>
  </si>
  <si>
    <t>ArlenJekkaJ.Abutin@infor.com</t>
  </si>
  <si>
    <t>Elgie.Rasonable@infor.com</t>
  </si>
  <si>
    <t>Chilin.DyPanco@infor.com</t>
  </si>
  <si>
    <t>PH0AASYTPCCMP</t>
  </si>
  <si>
    <t>Jocel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</si>
  <si>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</si>
  <si>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</si>
  <si>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</si>
  <si>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</si>
  <si>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</si>
  <si>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</si>
  <si>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</si>
  <si>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</si>
  <si>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</si>
  <si>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</si>
  <si>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</si>
  <si>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</si>
  <si>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</si>
  <si>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</si>
  <si>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</si>
  <si>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</si>
  <si>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</si>
  <si>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</si>
  <si>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</si>
  <si>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</si>
  <si>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</si>
  <si>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</si>
  <si>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</si>
  <si>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</si>
  <si>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</si>
  <si>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</si>
  <si>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</si>
  <si>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</si>
  <si>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</si>
  <si>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</si>
  <si>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</si>
  <si>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</si>
  <si>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</si>
  <si>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</si>
  <si>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</si>
  <si>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</si>
  <si>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</si>
  <si>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</si>
  <si>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</si>
  <si>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</si>
  <si>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</si>
  <si>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</si>
  <si>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</si>
  <si>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</si>
  <si>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</si>
  <si>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</si>
  <si>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</si>
  <si>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</si>
  <si>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</si>
  <si>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</si>
  <si>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</si>
  <si>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</si>
  <si>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</si>
  <si>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</si>
  <si>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</si>
  <si>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</si>
  <si>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</si>
  <si>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</si>
  <si>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</si>
  <si>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</si>
  <si>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</si>
  <si>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</si>
  <si>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</si>
  <si>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</si>
  <si>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</si>
  <si>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</si>
  <si>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</si>
  <si>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</si>
  <si>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</si>
  <si>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</si>
  <si>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</si>
  <si>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</si>
  <si>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</si>
  <si>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</si>
  <si>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</si>
  <si>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</si>
  <si>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</si>
  <si>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</si>
  <si>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</si>
  <si>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</si>
  <si>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</si>
  <si>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</si>
  <si>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</si>
  <si>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</si>
  <si>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</si>
  <si>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</si>
  <si>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</si>
  <si>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</si>
  <si>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</si>
  <si>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</si>
  <si>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</si>
  <si>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</si>
  <si>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</si>
  <si>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</si>
  <si>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</si>
  <si>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</si>
  <si>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</si>
  <si>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</si>
  <si>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</si>
  <si>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</si>
  <si>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</si>
  <si>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</si>
  <si>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</si>
  <si>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</si>
  <si>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</si>
  <si>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</si>
  <si>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</si>
  <si>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</si>
  <si>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</si>
  <si>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</si>
  <si>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</si>
  <si>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Cabagyo</t>
  </si>
  <si>
    <t>Francis O'neal</t>
  </si>
  <si>
    <t>Cabagyo, Francis O'neal .</t>
  </si>
  <si>
    <t>Francis.Cabagyo@infor.com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</si>
  <si>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</si>
  <si>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</si>
  <si>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</si>
  <si>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</si>
  <si>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</si>
  <si>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</si>
  <si>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</si>
  <si>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</si>
  <si>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</si>
  <si>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</si>
  <si>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</si>
  <si>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</si>
  <si>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</si>
  <si>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</si>
  <si>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</si>
  <si>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</si>
  <si>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</si>
  <si>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</si>
  <si>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</si>
  <si>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</si>
  <si>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</si>
  <si>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</si>
  <si>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</si>
  <si>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</si>
  <si>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</si>
  <si>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</si>
  <si>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</si>
  <si>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</si>
  <si>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</si>
  <si>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</si>
  <si>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</si>
  <si>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</si>
  <si>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</si>
  <si>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</si>
  <si>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</si>
  <si>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</si>
  <si>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</si>
  <si>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</si>
  <si>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</si>
  <si>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</si>
  <si>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</si>
  <si>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</si>
  <si>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</si>
  <si>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</si>
  <si>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</si>
  <si>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</si>
  <si>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</si>
  <si>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</si>
  <si>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</si>
  <si>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</si>
  <si>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</si>
  <si>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</si>
  <si>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</si>
  <si>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</si>
  <si>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</si>
  <si>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</si>
  <si>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</si>
  <si>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</si>
  <si>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</si>
  <si>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</si>
  <si>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</si>
  <si>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</si>
  <si>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</si>
  <si>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</si>
  <si>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</si>
  <si>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</si>
  <si>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</si>
  <si>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</si>
  <si>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</si>
  <si>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</si>
  <si>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</si>
  <si>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</si>
  <si>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</si>
  <si>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</si>
  <si>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</si>
  <si>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</si>
  <si>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</si>
  <si>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</si>
  <si>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Joel Vialpando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</si>
  <si>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</si>
  <si>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</si>
  <si>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</si>
  <si>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</si>
  <si>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</si>
  <si>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</si>
  <si>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</si>
  <si>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</si>
  <si>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</si>
  <si>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</si>
  <si>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</si>
  <si>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</si>
  <si>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</si>
  <si>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</si>
  <si>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</si>
  <si>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</si>
  <si>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</si>
  <si>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</si>
  <si>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</si>
  <si>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</si>
  <si>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</si>
  <si>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</si>
  <si>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</si>
  <si>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</si>
  <si>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</si>
  <si>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</si>
  <si>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</si>
  <si>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</si>
  <si>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</si>
  <si>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</si>
  <si>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</si>
  <si>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</si>
  <si>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</si>
  <si>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</si>
  <si>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</si>
  <si>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</si>
  <si>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</si>
  <si>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</si>
  <si>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</si>
  <si>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</si>
  <si>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</si>
  <si>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</si>
  <si>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</si>
  <si>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</si>
  <si>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</si>
  <si>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</si>
  <si>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</si>
  <si>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</si>
  <si>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</si>
  <si>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</si>
  <si>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</si>
  <si>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</si>
  <si>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</si>
  <si>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</si>
  <si>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</si>
  <si>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</si>
  <si>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</si>
  <si>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</si>
  <si>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</si>
  <si>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</si>
  <si>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</si>
  <si>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</si>
  <si>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</si>
  <si>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</si>
  <si>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</si>
  <si>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</si>
  <si>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</si>
  <si>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</si>
  <si>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</si>
  <si>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</si>
  <si>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</si>
  <si>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</si>
  <si>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</si>
  <si>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</si>
  <si>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</si>
  <si>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</si>
  <si>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</si>
  <si>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</si>
  <si>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</si>
  <si>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</si>
  <si>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</si>
  <si>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</si>
  <si>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</si>
  <si>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</si>
  <si>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</si>
  <si>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</si>
  <si>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</si>
  <si>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</si>
  <si>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</si>
  <si>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</si>
  <si>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</si>
  <si>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</si>
  <si>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</si>
  <si>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</si>
  <si>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</si>
  <si>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</si>
  <si>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</si>
  <si>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</si>
  <si>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</si>
  <si>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</si>
  <si>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</si>
  <si>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</si>
  <si>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</si>
  <si>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</si>
  <si>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</si>
  <si>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</si>
  <si>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</si>
  <si>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</si>
  <si>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</si>
  <si>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</si>
  <si>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</si>
  <si>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</si>
  <si>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</si>
  <si>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</si>
  <si>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</si>
  <si>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</si>
  <si>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</si>
  <si>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</si>
  <si>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</si>
  <si>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</si>
  <si>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</si>
  <si>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</si>
  <si>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</si>
  <si>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</si>
  <si>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</si>
  <si>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</si>
  <si>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</si>
  <si>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</si>
  <si>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</si>
  <si>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</si>
  <si>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</si>
  <si>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</si>
  <si>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</si>
  <si>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</si>
  <si>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</si>
  <si>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</si>
  <si>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</si>
  <si>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</si>
  <si>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</si>
  <si>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</si>
  <si>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</si>
  <si>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</si>
  <si>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</si>
  <si>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</si>
  <si>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</si>
  <si>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</si>
  <si>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</si>
  <si>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</si>
  <si>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</si>
  <si>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</si>
  <si>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</si>
  <si>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</si>
  <si>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</si>
  <si>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</si>
  <si>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</si>
  <si>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</si>
  <si>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</si>
  <si>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</si>
  <si>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</si>
  <si>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</si>
  <si>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</si>
  <si>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</si>
  <si>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</si>
  <si>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</si>
  <si>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</si>
  <si>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</si>
  <si>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</si>
  <si>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</si>
  <si>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</si>
  <si>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</si>
  <si>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</si>
  <si>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</si>
  <si>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</si>
  <si>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</si>
  <si>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</si>
  <si>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</si>
  <si>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</si>
  <si>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</si>
  <si>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</si>
  <si>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</si>
  <si>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</si>
  <si>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</si>
  <si>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</si>
  <si>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</si>
  <si>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</si>
  <si>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</si>
  <si>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</si>
  <si>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</si>
  <si>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</si>
  <si>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</si>
  <si>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</si>
  <si>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</si>
  <si>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</si>
  <si>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</si>
  <si>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</si>
  <si>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</si>
  <si>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</si>
  <si>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</si>
  <si>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</si>
  <si>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</si>
  <si>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</si>
  <si>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</si>
  <si>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</si>
  <si>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</si>
  <si>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</si>
  <si>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</si>
  <si>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</si>
  <si>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</si>
  <si>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</si>
  <si>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</si>
  <si>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</si>
  <si>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</si>
  <si>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</si>
  <si>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</si>
  <si>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</si>
  <si>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</si>
  <si>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</si>
  <si>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</si>
  <si>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</si>
  <si>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</si>
  <si>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PH0AANOPIINZ1</t>
  </si>
  <si>
    <t>Ranga Pothula</t>
  </si>
  <si>
    <t>Sys &amp; Stds Project Manager</t>
  </si>
  <si>
    <t>Lauren Scibeck</t>
  </si>
  <si>
    <t>Monsod</t>
  </si>
  <si>
    <t>Monsod, Jill Angela S.</t>
  </si>
  <si>
    <t>Reylan Reyes</t>
  </si>
  <si>
    <t>PH0AAS3FAPMMQ</t>
  </si>
  <si>
    <t>Catherine Frando</t>
  </si>
  <si>
    <t>PH02AM3ASDSCZ</t>
  </si>
  <si>
    <t>Sr. Manager, Cloud Services</t>
  </si>
  <si>
    <t>Clara Mae Cruz</t>
  </si>
  <si>
    <t>Frederick Perez</t>
  </si>
  <si>
    <t>Sarcia</t>
  </si>
  <si>
    <t>Sarcia, Marforie D.</t>
  </si>
  <si>
    <t>Sharon Leigh Puno</t>
  </si>
  <si>
    <t>Meg Paintal</t>
  </si>
  <si>
    <t>Quirino</t>
  </si>
  <si>
    <t>Quirino, Ruth Ann V.</t>
  </si>
  <si>
    <t>Lalunio</t>
  </si>
  <si>
    <t>Nazar</t>
  </si>
  <si>
    <t>De La Cruz, Maureen Mae R.</t>
  </si>
  <si>
    <t>Bemarie.Pedragosa@infor.com</t>
  </si>
  <si>
    <t>KarenCrista.Obligacion@infor.com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</si>
  <si>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</si>
  <si>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</si>
  <si>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</si>
  <si>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</si>
  <si>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</si>
  <si>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</si>
  <si>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</si>
  <si>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</si>
  <si>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</si>
  <si>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</si>
  <si>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</si>
  <si>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</si>
  <si>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</si>
  <si>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</si>
  <si>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</si>
  <si>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</si>
  <si>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</si>
  <si>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</si>
  <si>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</si>
  <si>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</si>
  <si>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</si>
  <si>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</si>
  <si>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</si>
  <si>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</si>
  <si>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</si>
  <si>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</si>
  <si>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</si>
  <si>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</si>
  <si>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</si>
  <si>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</si>
  <si>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</si>
  <si>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</si>
  <si>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</si>
  <si>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</si>
  <si>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</si>
  <si>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</si>
  <si>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</si>
  <si>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</si>
  <si>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</si>
  <si>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</si>
  <si>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</si>
  <si>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</si>
  <si>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</si>
  <si>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</si>
  <si>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</si>
  <si>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</si>
  <si>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</si>
  <si>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</si>
  <si>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</si>
  <si>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</si>
  <si>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</si>
  <si>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</si>
  <si>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</si>
  <si>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</si>
  <si>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</si>
  <si>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</si>
  <si>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</si>
  <si>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</si>
  <si>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</si>
  <si>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</si>
  <si>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</si>
  <si>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</si>
  <si>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</si>
  <si>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</si>
  <si>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</si>
  <si>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Vergabera</t>
  </si>
  <si>
    <t>Ma. Fatima Clemene</t>
  </si>
  <si>
    <t>Vergabera, Ma. Fatima Clemene B.</t>
  </si>
  <si>
    <t>MaFatimaClemene.Vergabera@infor.com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</si>
  <si>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</si>
  <si>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</si>
  <si>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</si>
  <si>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</si>
  <si>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</si>
  <si>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</si>
  <si>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</si>
  <si>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</si>
  <si>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</si>
  <si>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</si>
  <si>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</si>
  <si>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</si>
  <si>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</si>
  <si>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</si>
  <si>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</si>
  <si>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</si>
  <si>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</si>
  <si>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</si>
  <si>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</si>
  <si>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</si>
  <si>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</si>
  <si>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</si>
  <si>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</si>
  <si>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</si>
  <si>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</si>
  <si>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</si>
  <si>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</si>
  <si>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</si>
  <si>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</si>
  <si>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</si>
  <si>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</si>
  <si>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</si>
  <si>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</si>
  <si>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</si>
  <si>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</si>
  <si>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</si>
  <si>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</si>
  <si>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</si>
  <si>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</si>
  <si>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</si>
  <si>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</si>
  <si>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</si>
  <si>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</si>
  <si>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</si>
  <si>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</si>
  <si>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</si>
  <si>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Marquez, Ian Regil M.</t>
  </si>
  <si>
    <t>IanRegil.Marquez@infor.com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</si>
  <si>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</si>
  <si>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</si>
  <si>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</si>
  <si>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</si>
  <si>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</si>
  <si>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</si>
  <si>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</si>
  <si>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</si>
  <si>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</si>
  <si>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</si>
  <si>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</si>
  <si>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</si>
  <si>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</si>
  <si>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</si>
  <si>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</si>
  <si>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</si>
  <si>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</si>
  <si>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</si>
  <si>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</si>
  <si>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</si>
  <si>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</si>
  <si>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</si>
  <si>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</si>
  <si>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</si>
  <si>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</si>
  <si>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</si>
  <si>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</si>
  <si>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</si>
  <si>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</si>
  <si>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</si>
  <si>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</si>
  <si>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</si>
  <si>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</si>
  <si>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</si>
  <si>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</si>
  <si>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</si>
  <si>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</si>
  <si>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</si>
  <si>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</si>
  <si>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</si>
  <si>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</si>
  <si>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</si>
  <si>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</si>
  <si>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</si>
  <si>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</si>
  <si>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</si>
  <si>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</si>
  <si>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</si>
  <si>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</si>
  <si>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</si>
  <si>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</si>
  <si>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</si>
  <si>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</si>
  <si>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</si>
  <si>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</si>
  <si>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</si>
  <si>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</si>
  <si>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</si>
  <si>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</si>
  <si>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</si>
  <si>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</si>
  <si>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</si>
  <si>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</si>
  <si>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</si>
  <si>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</si>
  <si>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</si>
  <si>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</si>
  <si>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</si>
  <si>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</si>
  <si>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</si>
  <si>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</si>
  <si>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</si>
  <si>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</si>
  <si>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</si>
  <si>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</si>
  <si>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</si>
  <si>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</si>
  <si>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</si>
  <si>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</si>
  <si>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</si>
  <si>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</si>
  <si>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</si>
  <si>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</si>
  <si>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</si>
  <si>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</si>
  <si>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</si>
  <si>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</si>
  <si>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</si>
  <si>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</si>
  <si>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</si>
  <si>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</si>
  <si>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</si>
  <si>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</si>
  <si>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</si>
  <si>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</si>
  <si>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</si>
  <si>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</si>
  <si>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</si>
  <si>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</si>
  <si>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</si>
  <si>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Tabuzo, Keith Justin T.</t>
  </si>
  <si>
    <t>KeithJustin.Tabuzo@infor.com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</si>
  <si>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</si>
  <si>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</si>
  <si>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</si>
  <si>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</si>
  <si>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</si>
  <si>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</si>
  <si>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</si>
  <si>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</si>
  <si>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</si>
  <si>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</si>
  <si>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</si>
  <si>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</si>
  <si>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</si>
  <si>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</si>
  <si>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</si>
  <si>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</si>
  <si>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</si>
  <si>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</si>
  <si>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</si>
  <si>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</si>
  <si>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</si>
  <si>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</si>
  <si>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</si>
  <si>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</si>
  <si>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</si>
  <si>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</si>
  <si>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</si>
  <si>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</si>
  <si>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</si>
  <si>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</si>
  <si>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</si>
  <si>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</si>
  <si>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</si>
  <si>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</si>
  <si>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VincentPaolo.Calaquian@infor.com</t>
  </si>
  <si>
    <t>Mel Alwin</t>
  </si>
  <si>
    <t>MelAlwin.Reyes@infor.com</t>
  </si>
  <si>
    <t>Caram Iv</t>
  </si>
  <si>
    <t>Fermin Marino</t>
  </si>
  <si>
    <t>FerminMarino.Caram@infor.com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</si>
  <si>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</si>
  <si>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</si>
  <si>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</si>
  <si>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</si>
  <si>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</si>
  <si>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</si>
  <si>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Solosa</t>
  </si>
  <si>
    <t>John Arman</t>
  </si>
  <si>
    <t>Solosa, John Arman D.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</si>
  <si>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</si>
  <si>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</si>
  <si>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</si>
  <si>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</si>
  <si>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</si>
  <si>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</si>
  <si>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Rafael.Cartagena@infor.com</t>
  </si>
  <si>
    <t>Delos Santos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</si>
  <si>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</si>
  <si>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</si>
  <si>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</si>
  <si>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</si>
  <si>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</si>
  <si>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</si>
  <si>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</si>
  <si>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</si>
  <si>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</si>
  <si>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</si>
  <si>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</si>
  <si>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</si>
  <si>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</si>
  <si>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Barcial</t>
  </si>
  <si>
    <t>Nathan Louis</t>
  </si>
  <si>
    <t>Barcial, Nathan Louis L.</t>
  </si>
  <si>
    <t>NathanLouis.Barcial@infor.com</t>
  </si>
  <si>
    <t>Merian</t>
  </si>
  <si>
    <t>Babista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</si>
  <si>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</si>
  <si>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</si>
  <si>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</si>
  <si>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</si>
  <si>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</si>
  <si>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</si>
  <si>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</si>
  <si>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</si>
  <si>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</si>
  <si>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</si>
  <si>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</si>
  <si>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</si>
  <si>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</si>
  <si>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</si>
  <si>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</si>
  <si>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</si>
  <si>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</si>
  <si>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</si>
  <si>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</si>
  <si>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</si>
  <si>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</si>
  <si>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</si>
  <si>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</si>
  <si>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</si>
  <si>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</si>
  <si>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</si>
  <si>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</si>
  <si>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</si>
  <si>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</si>
  <si>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</si>
  <si>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</si>
  <si>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</si>
  <si>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</si>
  <si>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Annemarie Gizela</t>
  </si>
  <si>
    <t>Sy, Annemarie Gizela M.</t>
  </si>
  <si>
    <t>AnnemarieGizela.Sy@infor.com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</si>
  <si>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</si>
  <si>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</si>
  <si>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</si>
  <si>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</si>
  <si>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</si>
  <si>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</si>
  <si>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</si>
  <si>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</si>
  <si>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</si>
  <si>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</si>
  <si>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</si>
  <si>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</si>
  <si>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</si>
  <si>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</si>
  <si>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</si>
  <si>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</si>
  <si>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</si>
  <si>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</si>
  <si>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</si>
  <si>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</si>
  <si>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</si>
  <si>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</si>
  <si>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</si>
  <si>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</si>
  <si>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Enrico</t>
  </si>
  <si>
    <t>Esteves</t>
  </si>
  <si>
    <t>Edmay Kris</t>
  </si>
  <si>
    <t>Visperas</t>
  </si>
  <si>
    <t>Esteves, Edmay Kris V.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</si>
  <si>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</si>
  <si>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</si>
  <si>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</si>
  <si>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</si>
  <si>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</si>
  <si>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</si>
  <si>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</si>
  <si>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</si>
  <si>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</si>
  <si>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</si>
  <si>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</si>
  <si>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</si>
  <si>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</si>
  <si>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</si>
  <si>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</si>
  <si>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</si>
  <si>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</si>
  <si>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</si>
  <si>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</si>
  <si>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</si>
  <si>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</si>
  <si>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</si>
  <si>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</si>
  <si>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</si>
  <si>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</si>
  <si>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</si>
  <si>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</si>
  <si>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</si>
  <si>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</si>
  <si>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</si>
  <si>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</si>
  <si>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</si>
  <si>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</si>
  <si>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</si>
  <si>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</si>
  <si>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</si>
  <si>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</si>
  <si>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</si>
  <si>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</si>
  <si>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</si>
  <si>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</si>
  <si>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</si>
  <si>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</si>
  <si>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</si>
  <si>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</si>
  <si>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</si>
  <si>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</si>
  <si>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</si>
  <si>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</si>
  <si>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</si>
  <si>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</si>
  <si>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</si>
  <si>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</si>
  <si>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</si>
  <si>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</si>
  <si>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</si>
  <si>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</si>
  <si>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</si>
  <si>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</si>
  <si>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</si>
  <si>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</si>
  <si>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</si>
  <si>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</si>
  <si>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</si>
  <si>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</si>
  <si>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</si>
  <si>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</si>
  <si>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</si>
  <si>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</si>
  <si>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</si>
  <si>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</si>
  <si>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</si>
  <si>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</si>
  <si>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</si>
  <si>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</si>
  <si>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</si>
  <si>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</si>
  <si>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</si>
  <si>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</si>
  <si>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</si>
  <si>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</si>
  <si>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</si>
  <si>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</si>
  <si>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</si>
  <si>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</si>
  <si>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</si>
  <si>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</si>
  <si>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</si>
  <si>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</si>
  <si>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</si>
  <si>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</si>
  <si>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</si>
  <si>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</si>
  <si>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</si>
  <si>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</si>
  <si>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</si>
  <si>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</si>
  <si>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</si>
  <si>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</si>
  <si>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</si>
  <si>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</si>
  <si>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</si>
  <si>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</si>
  <si>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</si>
  <si>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</si>
  <si>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</si>
  <si>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</si>
  <si>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</si>
  <si>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</si>
  <si>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</si>
  <si>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</si>
  <si>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</si>
  <si>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</si>
  <si>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</si>
  <si>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</si>
  <si>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</si>
  <si>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</si>
  <si>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</si>
  <si>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</si>
  <si>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</si>
  <si>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</si>
  <si>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</si>
  <si>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</si>
  <si>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</si>
  <si>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</si>
  <si>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</si>
  <si>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</si>
  <si>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</si>
  <si>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</si>
  <si>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</si>
  <si>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</si>
  <si>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</si>
  <si>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</si>
  <si>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</si>
  <si>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</si>
  <si>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</si>
  <si>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</si>
  <si>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</si>
  <si>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</si>
  <si>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</si>
  <si>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</si>
  <si>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</si>
  <si>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</si>
  <si>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</si>
  <si>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</si>
  <si>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</si>
  <si>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</si>
  <si>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</si>
  <si>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</si>
  <si>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</si>
  <si>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</si>
  <si>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</si>
  <si>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</si>
  <si>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</si>
  <si>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</si>
  <si>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</si>
  <si>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</si>
  <si>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</si>
  <si>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</si>
  <si>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</si>
  <si>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</si>
  <si>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</si>
  <si>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</si>
  <si>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</si>
  <si>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</si>
  <si>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</si>
  <si>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</si>
  <si>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</si>
  <si>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</si>
  <si>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</si>
  <si>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</si>
  <si>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</si>
  <si>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</si>
  <si>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</si>
  <si>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</si>
  <si>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</si>
  <si>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</si>
  <si>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</si>
  <si>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</si>
  <si>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</si>
  <si>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</si>
  <si>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</si>
  <si>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</si>
  <si>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</si>
  <si>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</si>
  <si>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</si>
  <si>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</si>
  <si>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</si>
  <si>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</si>
  <si>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</si>
  <si>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</si>
  <si>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</si>
  <si>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</si>
  <si>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</si>
  <si>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</si>
  <si>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</si>
  <si>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</si>
  <si>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</si>
  <si>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</si>
  <si>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</si>
  <si>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</si>
  <si>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</si>
  <si>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</si>
  <si>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</si>
  <si>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</si>
  <si>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</si>
  <si>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</si>
  <si>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</si>
  <si>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</si>
  <si>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</si>
  <si>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</si>
  <si>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</si>
  <si>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</si>
  <si>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</si>
  <si>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</si>
  <si>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</si>
  <si>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</si>
  <si>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</si>
  <si>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</si>
  <si>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</si>
  <si>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</si>
  <si>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</si>
  <si>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</si>
  <si>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</si>
  <si>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</si>
  <si>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</si>
  <si>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</si>
  <si>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</si>
  <si>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</si>
  <si>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</si>
  <si>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</si>
  <si>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</si>
  <si>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</si>
  <si>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</si>
  <si>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</si>
  <si>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</si>
  <si>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</si>
  <si>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</si>
  <si>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</si>
  <si>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</si>
  <si>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</si>
  <si>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</si>
  <si>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</si>
  <si>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</si>
  <si>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</si>
  <si>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</si>
  <si>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</si>
  <si>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</si>
  <si>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</si>
  <si>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</si>
  <si>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</si>
  <si>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</si>
  <si>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</si>
  <si>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</si>
  <si>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</si>
  <si>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</si>
  <si>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</si>
  <si>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</si>
  <si>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</si>
  <si>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</si>
  <si>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</si>
  <si>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</si>
  <si>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</si>
  <si>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</si>
  <si>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</si>
  <si>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</si>
  <si>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</si>
  <si>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</si>
  <si>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</si>
  <si>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</si>
  <si>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</si>
  <si>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</si>
  <si>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</si>
  <si>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</si>
  <si>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</si>
  <si>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</si>
  <si>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</si>
  <si>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</si>
  <si>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</si>
  <si>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</si>
  <si>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</si>
  <si>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</si>
  <si>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</si>
  <si>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</si>
  <si>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</si>
  <si>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</si>
  <si>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</si>
  <si>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</si>
  <si>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</si>
  <si>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</si>
  <si>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</si>
  <si>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</si>
  <si>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</si>
  <si>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</si>
  <si>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</si>
  <si>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</si>
  <si>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</si>
  <si>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</si>
  <si>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</si>
  <si>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</si>
  <si>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</si>
  <si>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</si>
  <si>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</si>
  <si>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</si>
  <si>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</si>
  <si>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</si>
  <si>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</si>
  <si>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</si>
  <si>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</si>
  <si>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</si>
  <si>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</si>
  <si>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</si>
  <si>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</si>
  <si>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</si>
  <si>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</si>
  <si>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</si>
  <si>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</si>
  <si>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</si>
  <si>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</si>
  <si>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</si>
  <si>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</si>
  <si>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</si>
  <si>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</si>
  <si>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</si>
  <si>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</si>
  <si>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</si>
  <si>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</si>
  <si>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</si>
  <si>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</si>
  <si>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</si>
  <si>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</si>
  <si>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</si>
  <si>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</si>
  <si>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</si>
  <si>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</si>
  <si>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</si>
  <si>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</si>
  <si>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</si>
  <si>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</si>
  <si>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</si>
  <si>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</si>
  <si>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</si>
  <si>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</si>
  <si>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</si>
  <si>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</si>
  <si>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</si>
  <si>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</si>
  <si>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</si>
  <si>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</si>
  <si>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</si>
  <si>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</si>
  <si>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</si>
  <si>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</si>
  <si>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</si>
  <si>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</si>
  <si>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</si>
  <si>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</si>
  <si>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</si>
  <si>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</si>
  <si>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</si>
  <si>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</si>
  <si>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</si>
  <si>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</si>
  <si>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</si>
  <si>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</si>
  <si>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</si>
  <si>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</si>
  <si>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</si>
  <si>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</si>
  <si>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</si>
  <si>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</si>
  <si>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</si>
  <si>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</si>
  <si>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</si>
  <si>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</si>
  <si>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</si>
  <si>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</si>
  <si>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</si>
  <si>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</si>
  <si>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</si>
  <si>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</si>
  <si>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</si>
  <si>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</si>
  <si>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</si>
  <si>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</si>
  <si>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</si>
  <si>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</si>
  <si>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</si>
  <si>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</si>
  <si>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</si>
  <si>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</si>
  <si>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</si>
  <si>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</si>
  <si>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</si>
  <si>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</si>
  <si>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</si>
  <si>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</si>
  <si>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</si>
  <si>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</si>
  <si>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</si>
  <si>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</si>
  <si>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</si>
  <si>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</si>
  <si>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</si>
  <si>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</si>
  <si>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</si>
  <si>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</si>
  <si>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</si>
  <si>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</si>
  <si>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</si>
  <si>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</si>
  <si>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</si>
  <si>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</si>
  <si>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</si>
  <si>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</si>
  <si>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</si>
  <si>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</si>
  <si>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</si>
  <si>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</si>
  <si>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</si>
  <si>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</si>
  <si>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</si>
  <si>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</si>
  <si>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</si>
  <si>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</si>
  <si>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</si>
  <si>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</si>
  <si>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</si>
  <si>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</si>
  <si>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</si>
  <si>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</si>
  <si>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</si>
  <si>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</si>
  <si>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</si>
  <si>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</si>
  <si>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</si>
  <si>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</si>
  <si>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</si>
  <si>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</si>
  <si>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</si>
  <si>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</si>
  <si>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</si>
  <si>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</si>
  <si>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</si>
  <si>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</si>
  <si>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</si>
  <si>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</si>
  <si>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</si>
  <si>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</si>
  <si>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</si>
  <si>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korbon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</si>
  <si>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</si>
  <si>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</si>
  <si>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</si>
  <si>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</si>
  <si>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</si>
  <si>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</si>
  <si>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</si>
  <si>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</si>
  <si>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</si>
  <si>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</si>
  <si>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</si>
  <si>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</si>
  <si>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</si>
  <si>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</si>
  <si>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</si>
  <si>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</si>
  <si>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</si>
  <si>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</si>
  <si>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</si>
  <si>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</si>
  <si>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</si>
  <si>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</si>
  <si>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</si>
  <si>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</si>
  <si>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</si>
  <si>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</si>
  <si>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</si>
  <si>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</si>
  <si>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</si>
  <si>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</si>
  <si>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</si>
  <si>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</si>
  <si>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</si>
  <si>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</si>
  <si>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</si>
  <si>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</si>
  <si>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</si>
  <si>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</si>
  <si>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</si>
  <si>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</si>
  <si>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</si>
  <si>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</si>
  <si>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</si>
  <si>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</si>
  <si>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</si>
  <si>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</si>
  <si>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</si>
  <si>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</si>
  <si>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</si>
  <si>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mdestreza</t>
  </si>
  <si>
    <t>cenriquez1</t>
  </si>
  <si>
    <t>balerta</t>
  </si>
  <si>
    <t>atria</t>
  </si>
  <si>
    <t>jcarreon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</si>
  <si>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</si>
  <si>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</si>
  <si>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</si>
  <si>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</si>
  <si>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</si>
  <si>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</si>
  <si>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</si>
  <si>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</si>
  <si>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</si>
  <si>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</si>
  <si>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</si>
  <si>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</si>
  <si>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</si>
  <si>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</si>
  <si>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</si>
  <si>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fchua</t>
  </si>
  <si>
    <t>mroque</t>
  </si>
  <si>
    <t>bjgerardo</t>
  </si>
  <si>
    <t>mfranco</t>
  </si>
  <si>
    <t>ccrisostomo</t>
  </si>
  <si>
    <t>cjvillaruz</t>
  </si>
  <si>
    <t>tlao</t>
  </si>
  <si>
    <t>kgeronimo</t>
  </si>
  <si>
    <t>cmagat</t>
  </si>
  <si>
    <t>ajdelarosa</t>
  </si>
  <si>
    <t>fabuan</t>
  </si>
  <si>
    <t>madridejos</t>
  </si>
  <si>
    <t>rreyes2</t>
  </si>
  <si>
    <t>rmacalinao</t>
  </si>
  <si>
    <t>rgonzalvo</t>
  </si>
  <si>
    <t>mrpayofelin</t>
  </si>
  <si>
    <t>mancheta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</si>
  <si>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</si>
  <si>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</si>
  <si>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</si>
  <si>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</si>
  <si>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</si>
  <si>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</si>
  <si>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</si>
  <si>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</si>
  <si>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</si>
  <si>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</si>
  <si>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arobles1</t>
  </si>
  <si>
    <t>kareyes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</si>
  <si>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</si>
  <si>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</si>
  <si>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</si>
  <si>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</si>
  <si>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</si>
  <si>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</si>
  <si>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</si>
  <si>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</si>
  <si>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</si>
  <si>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cfrando</t>
  </si>
  <si>
    <t>agelogo</t>
  </si>
  <si>
    <t>jalecha</t>
  </si>
  <si>
    <t>ltomenio</t>
  </si>
  <si>
    <t>wmercado</t>
  </si>
  <si>
    <t>jcmogato</t>
  </si>
  <si>
    <t>dolacamiento</t>
  </si>
  <si>
    <t>cmarcelo</t>
  </si>
  <si>
    <t>jatolenti</t>
  </si>
  <si>
    <t>minso</t>
  </si>
  <si>
    <t>oasantander</t>
  </si>
  <si>
    <t>rtuayon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</si>
  <si>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</si>
  <si>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</si>
  <si>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</si>
  <si>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</si>
  <si>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</si>
  <si>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</si>
  <si>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</si>
  <si>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</si>
  <si>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</si>
  <si>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</si>
  <si>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</si>
  <si>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</si>
  <si>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</si>
  <si>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</si>
  <si>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</si>
  <si>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</si>
  <si>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</si>
  <si>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</si>
  <si>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</si>
  <si>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</si>
  <si>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</si>
  <si>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mecalalo</t>
  </si>
  <si>
    <t>ldominguiano</t>
  </si>
  <si>
    <t>zpastor</t>
  </si>
  <si>
    <t>mamores</t>
  </si>
  <si>
    <t>grjr</t>
  </si>
  <si>
    <t>aldeogracias</t>
  </si>
  <si>
    <t>mpantaleon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</si>
  <si>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</si>
  <si>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</si>
  <si>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</si>
  <si>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</si>
  <si>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</si>
  <si>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</si>
  <si>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</si>
  <si>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</si>
  <si>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</si>
  <si>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</si>
  <si>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</si>
  <si>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glandicho</t>
  </si>
  <si>
    <t>mecube</t>
  </si>
  <si>
    <t>jmeroy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</si>
  <si>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</si>
  <si>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</si>
  <si>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</si>
  <si>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</si>
  <si>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</si>
  <si>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</si>
  <si>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</si>
  <si>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</si>
  <si>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</si>
  <si>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</si>
  <si>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</si>
  <si>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</si>
  <si>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</si>
  <si>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</si>
  <si>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</si>
  <si>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</si>
  <si>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</si>
  <si>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</si>
  <si>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</si>
  <si>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</si>
  <si>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</si>
  <si>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</si>
  <si>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</si>
  <si>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</si>
  <si>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</si>
  <si>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</si>
  <si>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</si>
  <si>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</si>
  <si>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</si>
  <si>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</si>
  <si>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</si>
  <si>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</si>
  <si>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</si>
  <si>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</si>
  <si>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</si>
  <si>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</si>
  <si>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</si>
  <si>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</si>
  <si>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</si>
  <si>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</si>
  <si>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</si>
  <si>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</si>
  <si>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</si>
  <si>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</si>
  <si>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</si>
  <si>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</si>
  <si>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</si>
  <si>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</si>
  <si>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</si>
  <si>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</si>
  <si>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</si>
  <si>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</si>
  <si>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</si>
  <si>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aravendano</t>
  </si>
  <si>
    <t>kmanliguez</t>
  </si>
  <si>
    <t>mguzman</t>
  </si>
  <si>
    <t>aprestosa</t>
  </si>
  <si>
    <t>mquebral</t>
  </si>
  <si>
    <t>molaso</t>
  </si>
  <si>
    <t>cqdayrit</t>
  </si>
  <si>
    <t>calino</t>
  </si>
  <si>
    <t>jalibanto</t>
  </si>
  <si>
    <t>kmatel</t>
  </si>
  <si>
    <t>jboliva</t>
  </si>
  <si>
    <t>rnuyda</t>
  </si>
  <si>
    <t>eollodo</t>
  </si>
  <si>
    <t>jortiz1</t>
  </si>
  <si>
    <t>lescaros</t>
  </si>
  <si>
    <t>mjacosta</t>
  </si>
  <si>
    <t>tjuan</t>
  </si>
  <si>
    <t>rrodil</t>
  </si>
  <si>
    <t>asibal</t>
  </si>
  <si>
    <t>epnicolas</t>
  </si>
  <si>
    <t>aquiambao</t>
  </si>
  <si>
    <t>enborlongan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</si>
  <si>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</si>
  <si>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</si>
  <si>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</si>
  <si>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</si>
  <si>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</si>
  <si>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</si>
  <si>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</si>
  <si>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</si>
  <si>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</si>
  <si>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</si>
  <si>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</si>
  <si>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</si>
  <si>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</si>
  <si>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</si>
  <si>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</si>
  <si>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</si>
  <si>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</si>
  <si>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</si>
  <si>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</si>
  <si>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</si>
  <si>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</si>
  <si>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</si>
  <si>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</si>
  <si>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</si>
  <si>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</si>
  <si>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</si>
  <si>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</si>
  <si>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</si>
  <si>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</si>
  <si>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</si>
  <si>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</si>
  <si>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</si>
  <si>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</si>
  <si>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</si>
  <si>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</si>
  <si>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</si>
  <si>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</si>
  <si>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</si>
  <si>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rrigor</t>
  </si>
  <si>
    <t>gflores</t>
  </si>
  <si>
    <t>vypidlaoan</t>
  </si>
  <si>
    <t>bmongtangco</t>
  </si>
  <si>
    <t>lsarmiento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</si>
  <si>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</si>
  <si>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</si>
  <si>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</si>
  <si>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</si>
  <si>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</si>
  <si>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</si>
  <si>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</si>
  <si>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</si>
  <si>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</si>
  <si>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</si>
  <si>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</si>
  <si>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</si>
  <si>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</si>
  <si>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</si>
  <si>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</si>
  <si>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</si>
  <si>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</si>
  <si>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jvillarama</t>
  </si>
  <si>
    <t>fpalen</t>
  </si>
  <si>
    <t>dmbacay</t>
  </si>
  <si>
    <t>llavina</t>
  </si>
  <si>
    <t>slugtu</t>
  </si>
  <si>
    <t>mpalanca</t>
  </si>
  <si>
    <t>aabutin</t>
  </si>
  <si>
    <t>mmedina2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</si>
  <si>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</si>
  <si>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</si>
  <si>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</si>
  <si>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</si>
  <si>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</si>
  <si>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</si>
  <si>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</si>
  <si>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</si>
  <si>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</si>
  <si>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</si>
  <si>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pramos2</t>
  </si>
  <si>
    <t>mkrama</t>
  </si>
  <si>
    <t>jcantila</t>
  </si>
  <si>
    <t>ajdinglasan</t>
  </si>
  <si>
    <t>rndizon</t>
  </si>
  <si>
    <t>regracia</t>
  </si>
  <si>
    <t>lsy</t>
  </si>
  <si>
    <t>lsansano</t>
  </si>
  <si>
    <t>assoriano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</si>
  <si>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</si>
  <si>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</si>
  <si>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</si>
  <si>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</si>
  <si>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</si>
  <si>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</si>
  <si>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</si>
  <si>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</si>
  <si>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</si>
  <si>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</si>
  <si>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</si>
  <si>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</si>
  <si>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</si>
  <si>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</si>
  <si>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</si>
  <si>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rmariano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</si>
  <si>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</si>
  <si>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</si>
  <si>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</si>
  <si>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</si>
  <si>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</si>
  <si>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</si>
  <si>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</si>
  <si>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</si>
  <si>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</si>
  <si>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</si>
  <si>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</si>
  <si>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</si>
  <si>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</si>
  <si>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dmarpa</t>
  </si>
  <si>
    <t>rgrajo</t>
  </si>
  <si>
    <t>duy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</si>
  <si>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</si>
  <si>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</si>
  <si>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</si>
  <si>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</si>
  <si>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</si>
  <si>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</si>
  <si>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</si>
  <si>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</si>
  <si>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</si>
  <si>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</si>
  <si>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</si>
  <si>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</si>
  <si>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rcruz1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</si>
  <si>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</si>
  <si>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</si>
  <si>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</si>
  <si>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</si>
  <si>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</si>
  <si>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</si>
  <si>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</si>
  <si>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</si>
  <si>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</si>
  <si>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</si>
  <si>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jsanga</t>
  </si>
  <si>
    <t>jlumbera</t>
  </si>
  <si>
    <t>cvirtucio</t>
  </si>
  <si>
    <t>mfonte</t>
  </si>
  <si>
    <t>ncatabay</t>
  </si>
  <si>
    <t>knate</t>
  </si>
  <si>
    <t>mpurificacion</t>
  </si>
  <si>
    <t>afama</t>
  </si>
  <si>
    <t>fcabagyo</t>
  </si>
  <si>
    <t>jismael1</t>
  </si>
  <si>
    <t>fcalderon</t>
  </si>
  <si>
    <t>pdino</t>
  </si>
  <si>
    <t>mramizares</t>
  </si>
  <si>
    <t>msabareza</t>
  </si>
  <si>
    <t>bpedragosa</t>
  </si>
  <si>
    <t>rcheng2</t>
  </si>
  <si>
    <t>svillamor</t>
  </si>
  <si>
    <t>mamadriaga</t>
  </si>
  <si>
    <t>vvilloso</t>
  </si>
  <si>
    <t>eaquinde</t>
  </si>
  <si>
    <t>amediavilla</t>
  </si>
  <si>
    <t>kpangan</t>
  </si>
  <si>
    <t>jcaguintuan</t>
  </si>
  <si>
    <t>lacorda</t>
  </si>
  <si>
    <t>kbelostrino</t>
  </si>
  <si>
    <t>ydarul</t>
  </si>
  <si>
    <t>mpadilla</t>
  </si>
  <si>
    <t>jmenor</t>
  </si>
  <si>
    <t>mrmalapajo</t>
  </si>
  <si>
    <t>amagnaye</t>
  </si>
  <si>
    <t>jcmarasigan</t>
  </si>
  <si>
    <t>ataroy</t>
  </si>
  <si>
    <t>apili</t>
  </si>
  <si>
    <t>kalmario</t>
  </si>
  <si>
    <t>kbalanlayos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</si>
  <si>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</si>
  <si>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</si>
  <si>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</si>
  <si>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</si>
  <si>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</si>
  <si>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</si>
  <si>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</si>
  <si>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</si>
  <si>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</si>
  <si>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</si>
  <si>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</si>
  <si>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</si>
  <si>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</si>
  <si>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</si>
  <si>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</si>
  <si>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</si>
  <si>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</si>
  <si>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</si>
  <si>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fnarzoles</t>
  </si>
  <si>
    <t>vjramos</t>
  </si>
  <si>
    <t>jcueto</t>
  </si>
  <si>
    <t>kmmaranan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</si>
  <si>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</si>
  <si>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</si>
  <si>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</si>
  <si>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</si>
  <si>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</si>
  <si>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</si>
  <si>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</si>
  <si>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</si>
  <si>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</si>
  <si>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</si>
  <si>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</si>
  <si>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jcamba</t>
  </si>
  <si>
    <t>tsantosjr</t>
  </si>
  <si>
    <t>kaquino</t>
  </si>
  <si>
    <t>cmaglaya</t>
  </si>
  <si>
    <t>jocampo</t>
  </si>
  <si>
    <t>jsampang</t>
  </si>
  <si>
    <t>csemilla</t>
  </si>
  <si>
    <t>lcuevas</t>
  </si>
  <si>
    <t>jebanez</t>
  </si>
  <si>
    <t>mambrocio</t>
  </si>
  <si>
    <t>mlaguinaldo</t>
  </si>
  <si>
    <t>alcodizar</t>
  </si>
  <si>
    <t>mcristobal</t>
  </si>
  <si>
    <t>rsalamanca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</si>
  <si>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</si>
  <si>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</si>
  <si>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</si>
  <si>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</si>
  <si>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</si>
  <si>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</si>
  <si>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</si>
  <si>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</si>
  <si>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</si>
  <si>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</si>
  <si>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</si>
  <si>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</si>
  <si>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</si>
  <si>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</si>
  <si>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mvergabera</t>
  </si>
  <si>
    <t>rvirrey</t>
  </si>
  <si>
    <t>sdurian</t>
  </si>
  <si>
    <t>amagno1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</si>
  <si>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</si>
  <si>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</si>
  <si>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</si>
  <si>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</si>
  <si>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</si>
  <si>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</si>
  <si>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</si>
  <si>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</si>
  <si>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</si>
  <si>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pnicolas</t>
  </si>
  <si>
    <t>rvalondo</t>
  </si>
  <si>
    <t>ravila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</si>
  <si>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</si>
  <si>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</si>
  <si>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</si>
  <si>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</si>
  <si>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</si>
  <si>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</si>
  <si>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</si>
  <si>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</si>
  <si>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</si>
  <si>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</si>
  <si>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</si>
  <si>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</si>
  <si>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</si>
  <si>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</si>
  <si>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</si>
  <si>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</si>
  <si>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</si>
  <si>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</si>
  <si>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</si>
  <si>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</si>
  <si>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</si>
  <si>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</si>
  <si>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</si>
  <si>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</si>
  <si>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</si>
  <si>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</si>
  <si>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</si>
  <si>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</si>
  <si>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cambat</t>
  </si>
  <si>
    <t>abalila</t>
  </si>
  <si>
    <t>ktabuzo</t>
  </si>
  <si>
    <t>molea</t>
  </si>
  <si>
    <t>ccruz2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</si>
  <si>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</si>
  <si>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</si>
  <si>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</si>
  <si>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</si>
  <si>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</si>
  <si>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</si>
  <si>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</si>
  <si>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</si>
  <si>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</si>
  <si>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</si>
  <si>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</si>
  <si>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</si>
  <si>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</si>
  <si>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jjoaquin</t>
  </si>
  <si>
    <t>mviray</t>
  </si>
  <si>
    <t>nlbarcial</t>
  </si>
  <si>
    <t>rresurreccion</t>
  </si>
  <si>
    <t>jlee4</t>
  </si>
  <si>
    <t>jmdolina</t>
  </si>
  <si>
    <t>mmendoza1</t>
  </si>
  <si>
    <t>abalsacao</t>
  </si>
  <si>
    <t>rgabriel2</t>
  </si>
  <si>
    <t>jvillanueva2</t>
  </si>
  <si>
    <t>mesteban</t>
  </si>
  <si>
    <t>mpacis</t>
  </si>
  <si>
    <t>ctalabis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</si>
  <si>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</si>
  <si>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</si>
  <si>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</si>
  <si>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</si>
  <si>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</si>
  <si>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</si>
  <si>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</si>
  <si>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ddatuin</t>
  </si>
  <si>
    <t>asy2</t>
  </si>
  <si>
    <t>rdechavez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</si>
  <si>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</si>
  <si>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</si>
  <si>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</si>
  <si>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</si>
  <si>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</si>
  <si>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</si>
  <si>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</si>
  <si>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</si>
  <si>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</si>
  <si>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</si>
  <si>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</si>
  <si>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</si>
  <si>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</si>
  <si>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</si>
  <si>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</si>
  <si>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</si>
  <si>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</si>
  <si>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</si>
  <si>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</si>
  <si>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</si>
  <si>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</si>
  <si>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</si>
  <si>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</si>
  <si>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</si>
  <si>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</si>
  <si>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</si>
  <si>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</si>
  <si>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</si>
  <si>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</si>
  <si>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</si>
  <si>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</si>
  <si>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</si>
  <si>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</si>
  <si>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</si>
  <si>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</si>
  <si>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</si>
  <si>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</si>
  <si>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</si>
  <si>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</si>
  <si>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</si>
  <si>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</si>
  <si>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</si>
  <si>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</si>
  <si>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</si>
  <si>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</si>
  <si>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</si>
  <si>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</si>
  <si>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</si>
  <si>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</si>
  <si>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</si>
  <si>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</si>
  <si>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</si>
  <si>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</si>
  <si>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</si>
  <si>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</si>
  <si>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</si>
  <si>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</si>
  <si>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</si>
  <si>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</si>
  <si>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</si>
  <si>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</si>
  <si>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</si>
  <si>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</si>
  <si>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</si>
  <si>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</si>
  <si>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</si>
  <si>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</si>
  <si>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</si>
  <si>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</si>
  <si>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</si>
  <si>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</si>
  <si>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</si>
  <si>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</si>
  <si>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</si>
  <si>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</si>
  <si>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</si>
  <si>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</si>
  <si>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</si>
  <si>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</si>
  <si>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</si>
  <si>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</si>
  <si>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</si>
  <si>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</si>
  <si>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</si>
  <si>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</si>
  <si>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</si>
  <si>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</si>
  <si>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</si>
  <si>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</si>
  <si>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</si>
  <si>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</si>
  <si>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</si>
  <si>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</si>
  <si>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</si>
  <si>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</si>
  <si>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</si>
  <si>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</si>
  <si>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</si>
  <si>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</si>
  <si>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</si>
  <si>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</si>
  <si>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Telen</t>
  </si>
  <si>
    <t>Paul Russel</t>
  </si>
  <si>
    <t>Barcelona</t>
  </si>
  <si>
    <t>Telen, Paul Russel B.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</si>
  <si>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</si>
  <si>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</si>
  <si>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</si>
  <si>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</si>
  <si>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</si>
  <si>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</si>
  <si>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</si>
  <si>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</si>
  <si>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</si>
  <si>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</si>
  <si>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</si>
  <si>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</si>
  <si>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</si>
  <si>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</si>
  <si>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</si>
  <si>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</si>
  <si>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</si>
  <si>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</si>
  <si>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</si>
  <si>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</si>
  <si>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</si>
  <si>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</si>
  <si>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</si>
  <si>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</si>
  <si>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</si>
  <si>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</si>
  <si>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</si>
  <si>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</si>
  <si>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</si>
  <si>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</si>
  <si>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</si>
  <si>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</si>
  <si>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</si>
  <si>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</si>
  <si>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</si>
  <si>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</si>
  <si>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</si>
  <si>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</si>
  <si>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</si>
  <si>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</si>
  <si>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</si>
  <si>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</si>
  <si>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</si>
  <si>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</si>
  <si>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</si>
  <si>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</si>
  <si>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</si>
  <si>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</si>
  <si>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</si>
  <si>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</si>
  <si>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</si>
  <si>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</si>
  <si>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</si>
  <si>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</si>
  <si>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</si>
  <si>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</si>
  <si>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</si>
  <si>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</si>
  <si>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</si>
  <si>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</si>
  <si>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</si>
  <si>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</si>
  <si>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</si>
  <si>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</si>
  <si>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</si>
  <si>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</si>
  <si>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</si>
  <si>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</si>
  <si>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</si>
  <si>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</si>
  <si>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</si>
  <si>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</si>
  <si>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</si>
  <si>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</si>
  <si>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</si>
  <si>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</si>
  <si>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</si>
  <si>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</si>
  <si>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</si>
  <si>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</si>
  <si>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</si>
  <si>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</si>
  <si>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</si>
  <si>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</si>
  <si>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</si>
  <si>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</si>
  <si>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</si>
  <si>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</si>
  <si>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</si>
  <si>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</si>
  <si>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</si>
  <si>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</si>
  <si>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</si>
  <si>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</si>
  <si>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</si>
  <si>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</si>
  <si>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</si>
  <si>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</si>
  <si>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</si>
  <si>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</si>
  <si>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</si>
  <si>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</si>
  <si>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</si>
  <si>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</si>
  <si>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</si>
  <si>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</si>
  <si>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</si>
  <si>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</si>
  <si>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Gatus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</si>
  <si>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</si>
  <si>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</si>
  <si>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</si>
  <si>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</si>
  <si>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</si>
  <si>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</si>
  <si>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</si>
  <si>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</si>
  <si>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</si>
  <si>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</si>
  <si>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</si>
  <si>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</si>
  <si>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</si>
  <si>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</si>
  <si>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</si>
  <si>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</si>
  <si>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</si>
  <si>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</si>
  <si>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</si>
  <si>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</si>
  <si>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</si>
  <si>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</si>
  <si>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</si>
  <si>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</si>
  <si>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</si>
  <si>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</si>
  <si>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</si>
  <si>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</si>
  <si>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</si>
  <si>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</si>
  <si>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</si>
  <si>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</si>
  <si>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</si>
  <si>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</si>
  <si>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</si>
  <si>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</si>
  <si>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</si>
  <si>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</si>
  <si>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</si>
  <si>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</si>
  <si>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</si>
  <si>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</si>
  <si>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</si>
  <si>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</si>
  <si>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</si>
  <si>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</si>
  <si>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</si>
  <si>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</si>
  <si>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</si>
  <si>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</si>
  <si>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</si>
  <si>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</si>
  <si>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</si>
  <si>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</si>
  <si>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</si>
  <si>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</si>
  <si>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</si>
  <si>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</si>
  <si>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</si>
  <si>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</si>
  <si>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</si>
  <si>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</si>
  <si>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</si>
  <si>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</si>
  <si>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</si>
  <si>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</si>
  <si>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</si>
  <si>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</si>
  <si>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</si>
  <si>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</si>
  <si>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</si>
  <si>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</si>
  <si>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</si>
  <si>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</si>
  <si>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</si>
  <si>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</si>
  <si>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</si>
  <si>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</si>
  <si>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</si>
  <si>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</si>
  <si>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</si>
  <si>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</si>
  <si>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</si>
  <si>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</si>
  <si>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</si>
  <si>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</si>
  <si>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</si>
  <si>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</si>
  <si>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</si>
  <si>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</si>
  <si>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</si>
  <si>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</si>
  <si>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</si>
  <si>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</si>
  <si>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</si>
  <si>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</si>
  <si>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</si>
  <si>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</si>
  <si>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</si>
  <si>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</si>
  <si>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</si>
  <si>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</si>
  <si>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</si>
  <si>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</si>
  <si>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</si>
  <si>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</si>
  <si>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</si>
  <si>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</si>
  <si>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</si>
  <si>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</si>
  <si>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</si>
  <si>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</si>
  <si>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</si>
  <si>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</si>
  <si>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</si>
  <si>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</si>
  <si>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</si>
  <si>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</si>
  <si>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</si>
  <si>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</si>
  <si>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</si>
  <si>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</si>
  <si>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</si>
  <si>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</si>
  <si>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</si>
  <si>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</si>
  <si>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</si>
  <si>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</si>
  <si>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</si>
  <si>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</si>
  <si>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</si>
  <si>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</si>
  <si>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</si>
  <si>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</si>
  <si>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</si>
  <si>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</si>
  <si>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</si>
  <si>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</si>
  <si>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</si>
  <si>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</si>
  <si>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</si>
  <si>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</si>
  <si>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</si>
  <si>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</si>
  <si>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</si>
  <si>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</si>
  <si>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</si>
  <si>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</si>
  <si>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</si>
  <si>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</si>
  <si>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</si>
  <si>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</si>
  <si>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</si>
  <si>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</si>
  <si>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</si>
  <si>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</si>
  <si>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</si>
  <si>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</si>
  <si>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</si>
  <si>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</si>
  <si>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</si>
  <si>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</si>
  <si>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</si>
  <si>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</si>
  <si>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</si>
  <si>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</si>
  <si>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</si>
  <si>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</si>
  <si>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</si>
  <si>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</si>
  <si>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</si>
  <si>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</si>
  <si>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</si>
  <si>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</si>
  <si>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</si>
  <si>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</si>
  <si>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</si>
  <si>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</si>
  <si>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</si>
  <si>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</si>
  <si>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</si>
  <si>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</si>
  <si>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</si>
  <si>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</si>
  <si>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</si>
  <si>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</si>
  <si>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</si>
  <si>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</si>
  <si>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</si>
  <si>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</si>
  <si>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</si>
  <si>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</si>
  <si>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</si>
  <si>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</si>
  <si>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</si>
  <si>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</si>
  <si>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</si>
  <si>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</si>
  <si>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</si>
  <si>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</si>
  <si>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</si>
  <si>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</si>
  <si>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</si>
  <si>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</si>
  <si>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</si>
  <si>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</si>
  <si>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</si>
  <si>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</si>
  <si>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</si>
  <si>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</si>
  <si>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</si>
  <si>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</si>
  <si>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</si>
  <si>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</si>
  <si>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</si>
  <si>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</si>
  <si>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</si>
  <si>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</si>
  <si>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</si>
  <si>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</si>
  <si>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</si>
  <si>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Manicad</t>
  </si>
  <si>
    <t>Manicad, Ava Shelly M.</t>
  </si>
  <si>
    <t>Girard Chris Gorospe</t>
  </si>
  <si>
    <t>Jason Lumbera</t>
  </si>
  <si>
    <t>Boligao</t>
  </si>
  <si>
    <t>Boligao, Jay-Ar D.</t>
  </si>
  <si>
    <t>Jayar.Boligao@infor.com</t>
  </si>
  <si>
    <t>jboligao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</si>
  <si>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</si>
  <si>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</si>
  <si>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</si>
  <si>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</si>
  <si>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</si>
  <si>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</si>
  <si>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</si>
  <si>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</si>
  <si>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</si>
  <si>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</si>
  <si>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</si>
  <si>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</si>
  <si>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</si>
  <si>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</si>
  <si>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</si>
  <si>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</si>
  <si>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</si>
  <si>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</si>
  <si>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</si>
  <si>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</si>
  <si>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</si>
  <si>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</si>
  <si>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</si>
  <si>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</si>
  <si>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</si>
  <si>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</si>
  <si>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</si>
  <si>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</si>
  <si>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</si>
  <si>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</si>
  <si>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</si>
  <si>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</si>
  <si>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</si>
  <si>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</si>
  <si>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</si>
  <si>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</si>
  <si>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</si>
  <si>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</si>
  <si>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</si>
  <si>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</si>
  <si>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</si>
  <si>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</si>
  <si>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</si>
  <si>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</si>
  <si>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</si>
  <si>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</si>
  <si>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</si>
  <si>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</si>
  <si>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</si>
  <si>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</si>
  <si>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</si>
  <si>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</si>
  <si>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</si>
  <si>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</si>
  <si>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</si>
  <si>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</si>
  <si>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</si>
  <si>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</si>
  <si>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</si>
  <si>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</si>
  <si>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</si>
  <si>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</si>
  <si>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</si>
  <si>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</si>
  <si>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</si>
  <si>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</si>
  <si>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</si>
  <si>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</si>
  <si>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</si>
  <si>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</si>
  <si>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</si>
  <si>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</si>
  <si>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</si>
  <si>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</si>
  <si>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</si>
  <si>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</si>
  <si>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</si>
  <si>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</si>
  <si>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</si>
  <si>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</si>
  <si>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</si>
  <si>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</si>
  <si>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</si>
  <si>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</si>
  <si>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</si>
  <si>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</si>
  <si>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</si>
  <si>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</si>
  <si>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</si>
  <si>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</si>
  <si>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</si>
  <si>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</si>
  <si>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</si>
  <si>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</si>
  <si>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</si>
  <si>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</si>
  <si>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</si>
  <si>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</si>
  <si>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</si>
  <si>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</si>
  <si>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</si>
  <si>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</si>
  <si>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</si>
  <si>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</si>
  <si>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</si>
  <si>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</si>
  <si>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</si>
  <si>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</si>
  <si>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</si>
  <si>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</si>
  <si>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</si>
  <si>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</si>
  <si>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</si>
  <si>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</si>
  <si>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</si>
  <si>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</si>
  <si>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</si>
  <si>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</si>
  <si>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</si>
  <si>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</si>
  <si>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</si>
  <si>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</si>
  <si>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</si>
  <si>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</si>
  <si>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</si>
  <si>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</si>
  <si>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</si>
  <si>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</si>
  <si>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</si>
  <si>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</si>
  <si>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</si>
  <si>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</si>
  <si>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</si>
  <si>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</si>
  <si>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</si>
  <si>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</si>
  <si>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</si>
  <si>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</si>
  <si>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</si>
  <si>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</si>
  <si>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</si>
  <si>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</si>
  <si>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</si>
  <si>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</si>
  <si>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</si>
  <si>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</si>
  <si>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</si>
  <si>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</si>
  <si>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</si>
  <si>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</si>
  <si>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</si>
  <si>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</si>
  <si>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</si>
  <si>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</si>
  <si>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</si>
  <si>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</si>
  <si>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</si>
  <si>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</si>
  <si>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</si>
  <si>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</si>
  <si>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</si>
  <si>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</si>
  <si>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</si>
  <si>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</si>
  <si>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</si>
  <si>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</si>
  <si>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</si>
  <si>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</si>
  <si>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</si>
  <si>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</si>
  <si>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</si>
  <si>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</si>
  <si>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</si>
  <si>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</si>
  <si>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</si>
  <si>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</si>
  <si>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</si>
  <si>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</si>
  <si>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</si>
  <si>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</si>
  <si>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</si>
  <si>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</si>
  <si>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</si>
  <si>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</si>
  <si>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</si>
  <si>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</si>
  <si>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</si>
  <si>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</si>
  <si>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</si>
  <si>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</si>
  <si>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</si>
  <si>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</si>
  <si>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</si>
  <si>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</si>
  <si>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</si>
  <si>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</si>
  <si>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</si>
  <si>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</si>
  <si>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</si>
  <si>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</si>
  <si>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</si>
  <si>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</si>
  <si>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</si>
  <si>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</si>
  <si>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</si>
  <si>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</si>
  <si>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</si>
  <si>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</si>
  <si>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</si>
  <si>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</si>
  <si>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</si>
  <si>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</si>
  <si>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</si>
  <si>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</si>
  <si>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</si>
  <si>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</si>
  <si>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</si>
  <si>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</si>
  <si>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</si>
  <si>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</si>
  <si>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</si>
  <si>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</si>
  <si>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</si>
  <si>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</si>
  <si>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</si>
  <si>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</si>
  <si>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</si>
  <si>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</si>
  <si>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</si>
  <si>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</si>
  <si>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</si>
  <si>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</si>
  <si>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</si>
  <si>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</si>
  <si>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</si>
  <si>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</si>
  <si>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</si>
  <si>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</si>
  <si>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</si>
  <si>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</si>
  <si>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</si>
  <si>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</si>
  <si>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</si>
  <si>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</si>
  <si>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</si>
  <si>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</si>
  <si>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</si>
  <si>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</si>
  <si>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</si>
  <si>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</si>
  <si>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</si>
  <si>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</si>
  <si>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</si>
  <si>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</si>
  <si>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</si>
  <si>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</si>
  <si>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</si>
  <si>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</si>
  <si>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</si>
  <si>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</si>
  <si>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</si>
  <si>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</si>
  <si>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</si>
  <si>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</si>
  <si>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</si>
  <si>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</si>
  <si>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</si>
  <si>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</si>
  <si>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</si>
  <si>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</si>
  <si>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</si>
  <si>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</si>
  <si>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</si>
  <si>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</si>
  <si>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</si>
  <si>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</si>
  <si>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</si>
  <si>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</si>
  <si>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</si>
  <si>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</si>
  <si>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</si>
  <si>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</si>
  <si>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</si>
  <si>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</si>
  <si>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</si>
  <si>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</si>
  <si>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</si>
  <si>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</si>
  <si>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</si>
  <si>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</si>
  <si>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</si>
  <si>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</si>
  <si>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</si>
  <si>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</si>
  <si>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</si>
  <si>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</si>
  <si>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</si>
  <si>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</si>
  <si>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</si>
  <si>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</si>
  <si>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</si>
  <si>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</si>
  <si>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</si>
  <si>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</si>
  <si>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</si>
  <si>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</si>
  <si>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</si>
  <si>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</si>
  <si>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</si>
  <si>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</si>
  <si>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</si>
  <si>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</si>
  <si>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</si>
  <si>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</si>
  <si>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</si>
  <si>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</si>
  <si>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</si>
  <si>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</si>
  <si>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</si>
  <si>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</si>
  <si>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</si>
  <si>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</si>
  <si>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</si>
  <si>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</si>
  <si>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</si>
  <si>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</si>
  <si>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</si>
  <si>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</si>
  <si>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</si>
  <si>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</si>
  <si>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</si>
  <si>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</si>
  <si>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</si>
  <si>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</si>
  <si>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</si>
  <si>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</si>
  <si>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</si>
  <si>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</si>
  <si>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</si>
  <si>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</si>
  <si>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</si>
  <si>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</si>
  <si>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</si>
  <si>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</si>
  <si>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</si>
  <si>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</si>
  <si>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</si>
  <si>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</si>
  <si>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</si>
  <si>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</si>
  <si>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</si>
  <si>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</si>
  <si>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</si>
  <si>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</si>
  <si>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</si>
  <si>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</si>
  <si>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</si>
  <si>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</si>
  <si>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</si>
  <si>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</si>
  <si>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</si>
  <si>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</si>
  <si>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</si>
  <si>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</si>
  <si>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</si>
  <si>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</si>
  <si>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</si>
  <si>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</si>
  <si>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</si>
  <si>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</si>
  <si>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</si>
  <si>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</si>
  <si>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</si>
  <si>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</si>
  <si>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</si>
  <si>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</si>
  <si>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</si>
  <si>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</si>
  <si>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</si>
  <si>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</si>
  <si>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</si>
  <si>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</si>
  <si>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</si>
  <si>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</si>
  <si>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</si>
  <si>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</si>
  <si>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</si>
  <si>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</si>
  <si>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</si>
  <si>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</si>
  <si>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</si>
  <si>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</si>
  <si>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</si>
  <si>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</si>
  <si>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</si>
  <si>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</si>
  <si>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</si>
  <si>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</si>
  <si>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</si>
  <si>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</si>
  <si>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</si>
  <si>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</si>
  <si>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</si>
  <si>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</si>
  <si>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</si>
  <si>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</si>
  <si>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</si>
  <si>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</si>
  <si>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</si>
  <si>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</si>
  <si>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</si>
  <si>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</si>
  <si>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</si>
  <si>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</si>
  <si>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</si>
  <si>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</si>
  <si>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</si>
  <si>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</si>
  <si>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</si>
  <si>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</si>
  <si>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</si>
  <si>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</si>
  <si>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</si>
  <si>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</si>
  <si>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</si>
  <si>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</si>
  <si>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</si>
  <si>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</si>
  <si>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</si>
  <si>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</si>
  <si>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</si>
  <si>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</si>
  <si>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</si>
  <si>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</si>
  <si>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</si>
  <si>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</si>
  <si>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</si>
  <si>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</si>
  <si>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</si>
  <si>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</si>
  <si>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</si>
  <si>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</si>
  <si>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</si>
  <si>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</si>
  <si>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</si>
  <si>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</si>
  <si>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</si>
  <si>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</si>
  <si>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</si>
  <si>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</si>
  <si>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</si>
  <si>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</si>
  <si>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</si>
  <si>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</si>
  <si>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</si>
  <si>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</si>
  <si>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</si>
  <si>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</si>
  <si>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</si>
  <si>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</si>
  <si>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</si>
  <si>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</si>
  <si>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</si>
  <si>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</si>
  <si>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</si>
  <si>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</si>
  <si>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</si>
  <si>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</si>
  <si>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</si>
  <si>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</si>
  <si>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</si>
  <si>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</si>
  <si>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</si>
  <si>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</si>
  <si>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</si>
  <si>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</si>
  <si>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</si>
  <si>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</si>
  <si>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</si>
  <si>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</si>
  <si>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</si>
  <si>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</si>
  <si>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</si>
  <si>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</si>
  <si>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</si>
  <si>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</si>
  <si>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</si>
  <si>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</si>
  <si>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</si>
  <si>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</si>
  <si>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</si>
  <si>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</si>
  <si>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</si>
  <si>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</si>
  <si>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</si>
  <si>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</si>
  <si>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</si>
  <si>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</si>
  <si>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</si>
  <si>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</si>
  <si>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</si>
  <si>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</si>
  <si>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</si>
  <si>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</si>
  <si>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</si>
  <si>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</si>
  <si>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</si>
  <si>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</si>
  <si>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</si>
  <si>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</si>
  <si>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</si>
  <si>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</si>
  <si>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</si>
  <si>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</si>
  <si>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</si>
  <si>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</si>
  <si>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</si>
  <si>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</si>
  <si>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</si>
  <si>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</si>
  <si>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</si>
  <si>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</si>
  <si>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</si>
  <si>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</si>
  <si>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</si>
  <si>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</si>
  <si>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</si>
  <si>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</si>
  <si>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</si>
  <si>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</si>
  <si>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</si>
  <si>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</si>
  <si>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</si>
  <si>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</si>
  <si>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</si>
  <si>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</si>
  <si>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</si>
  <si>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</si>
  <si>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</si>
  <si>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</si>
  <si>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</si>
  <si>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</si>
  <si>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</si>
  <si>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</si>
  <si>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</si>
  <si>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</si>
  <si>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</si>
  <si>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</si>
  <si>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</si>
  <si>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</si>
  <si>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</si>
  <si>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</si>
  <si>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</si>
  <si>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</si>
  <si>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</si>
  <si>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</si>
  <si>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</si>
  <si>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</si>
  <si>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</si>
  <si>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</si>
  <si>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</si>
  <si>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</si>
  <si>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</si>
  <si>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</si>
  <si>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</si>
  <si>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</si>
  <si>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</si>
  <si>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</si>
  <si>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</si>
  <si>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</si>
  <si>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</si>
  <si>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</si>
  <si>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</si>
  <si>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</si>
  <si>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</si>
  <si>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</si>
  <si>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</si>
  <si>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</si>
  <si>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</si>
  <si>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</si>
  <si>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</si>
  <si>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</si>
  <si>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</si>
  <si>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</si>
  <si>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</si>
  <si>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</si>
  <si>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</si>
  <si>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</si>
  <si>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</si>
  <si>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</si>
  <si>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</si>
  <si>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</si>
  <si>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</si>
  <si>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</si>
  <si>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</si>
  <si>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</si>
  <si>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</si>
  <si>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</si>
  <si>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</si>
  <si>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</si>
  <si>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</si>
  <si>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</si>
  <si>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</si>
  <si>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</si>
  <si>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</si>
  <si>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</si>
  <si>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</si>
  <si>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</si>
  <si>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</si>
  <si>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</si>
  <si>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</si>
  <si>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</si>
  <si>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</si>
  <si>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</si>
  <si>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</si>
  <si>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</si>
  <si>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</si>
  <si>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</si>
  <si>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</si>
  <si>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</si>
  <si>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</si>
  <si>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</si>
  <si>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</si>
  <si>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</si>
  <si>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</si>
  <si>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</si>
  <si>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</si>
  <si>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</si>
  <si>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</si>
  <si>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</si>
  <si>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</si>
  <si>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</si>
  <si>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</si>
  <si>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</si>
  <si>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</si>
  <si>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</si>
  <si>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PH0AATAMPCCKP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</si>
  <si>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</si>
  <si>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</si>
  <si>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</si>
  <si>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</si>
  <si>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</si>
  <si>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</si>
  <si>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</si>
  <si>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</si>
  <si>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</si>
  <si>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</si>
  <si>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</si>
  <si>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</si>
  <si>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</si>
  <si>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</si>
  <si>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</si>
  <si>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</si>
  <si>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</si>
  <si>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</si>
  <si>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</si>
  <si>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</si>
  <si>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</si>
  <si>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</si>
  <si>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</si>
  <si>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</si>
  <si>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</si>
  <si>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</si>
  <si>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</si>
  <si>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</si>
  <si>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</si>
  <si>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</si>
  <si>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</si>
  <si>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</si>
  <si>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</si>
  <si>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</si>
  <si>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</si>
  <si>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</si>
  <si>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</si>
  <si>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</si>
  <si>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</si>
  <si>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</si>
  <si>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</si>
  <si>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</si>
  <si>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</si>
  <si>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</si>
  <si>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</si>
  <si>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</si>
  <si>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</si>
  <si>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</si>
  <si>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</si>
  <si>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</si>
  <si>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</si>
  <si>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</si>
  <si>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</si>
  <si>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</si>
  <si>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</si>
  <si>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</si>
  <si>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</si>
  <si>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</si>
  <si>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</si>
  <si>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</si>
  <si>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</si>
  <si>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</si>
  <si>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</si>
  <si>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</si>
  <si>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</si>
  <si>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</si>
  <si>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</si>
  <si>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</si>
  <si>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</si>
  <si>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</si>
  <si>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</si>
  <si>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</si>
  <si>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</si>
  <si>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</si>
  <si>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</si>
  <si>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</si>
  <si>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</si>
  <si>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</si>
  <si>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</si>
  <si>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</si>
  <si>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</si>
  <si>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</si>
  <si>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</si>
  <si>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</si>
  <si>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</si>
  <si>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</si>
  <si>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</si>
  <si>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</si>
  <si>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</si>
  <si>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</si>
  <si>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</si>
  <si>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</si>
  <si>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</si>
  <si>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</si>
  <si>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</si>
  <si>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</si>
  <si>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</si>
  <si>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</si>
  <si>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</si>
  <si>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</si>
  <si>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</si>
  <si>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</si>
  <si>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</si>
  <si>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</si>
  <si>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</si>
  <si>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</si>
  <si>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</si>
  <si>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</si>
  <si>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</si>
  <si>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</si>
  <si>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</si>
  <si>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</si>
  <si>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</si>
  <si>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</si>
  <si>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</si>
  <si>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</si>
  <si>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</si>
  <si>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</si>
  <si>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</si>
  <si>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</si>
  <si>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</si>
  <si>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</si>
  <si>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</si>
  <si>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</si>
  <si>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</si>
  <si>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</si>
  <si>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</si>
  <si>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</si>
  <si>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</si>
  <si>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</si>
  <si>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</si>
  <si>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</si>
  <si>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</si>
  <si>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</si>
  <si>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</si>
  <si>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</si>
  <si>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</si>
  <si>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</si>
  <si>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</si>
  <si>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</si>
  <si>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</si>
  <si>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</si>
  <si>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</si>
  <si>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</si>
  <si>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</si>
  <si>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</si>
  <si>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</si>
  <si>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</si>
  <si>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</si>
  <si>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</si>
  <si>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</si>
  <si>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</si>
  <si>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</si>
  <si>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</si>
  <si>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</si>
  <si>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</si>
  <si>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</si>
  <si>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</si>
  <si>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</si>
  <si>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</si>
  <si>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</si>
  <si>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</si>
  <si>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</si>
  <si>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</si>
  <si>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</si>
  <si>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</si>
  <si>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</si>
  <si>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</si>
  <si>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</si>
  <si>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</si>
  <si>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</si>
  <si>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</si>
  <si>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</si>
  <si>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</si>
  <si>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</si>
  <si>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</si>
  <si>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</si>
  <si>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</si>
  <si>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</si>
  <si>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</si>
  <si>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</si>
  <si>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</si>
  <si>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</si>
  <si>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</si>
  <si>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</si>
  <si>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</si>
  <si>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</si>
  <si>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</si>
  <si>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</si>
  <si>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</si>
  <si>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</si>
  <si>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</si>
  <si>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</si>
  <si>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</si>
  <si>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</si>
  <si>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</si>
  <si>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</si>
  <si>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</si>
  <si>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</si>
  <si>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</si>
  <si>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</si>
  <si>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</si>
  <si>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</si>
  <si>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</si>
  <si>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</si>
  <si>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</si>
  <si>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</si>
  <si>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</si>
  <si>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</si>
  <si>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</si>
  <si>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</si>
  <si>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</si>
  <si>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</si>
  <si>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</si>
  <si>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</si>
  <si>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</si>
  <si>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</si>
  <si>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</si>
  <si>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</si>
  <si>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</si>
  <si>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</si>
  <si>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</si>
  <si>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</si>
  <si>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</si>
  <si>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</si>
  <si>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</si>
  <si>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</si>
  <si>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</si>
  <si>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</si>
  <si>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</si>
  <si>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</si>
  <si>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</si>
  <si>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</si>
  <si>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</si>
  <si>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</si>
  <si>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</si>
  <si>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</si>
  <si>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</si>
  <si>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</si>
  <si>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</si>
  <si>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</si>
  <si>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</si>
  <si>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</si>
  <si>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</si>
  <si>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</si>
  <si>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</si>
  <si>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</si>
  <si>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</si>
  <si>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</si>
  <si>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</si>
  <si>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</si>
  <si>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</si>
  <si>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</si>
  <si>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</si>
  <si>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</si>
  <si>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</si>
  <si>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</si>
  <si>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</si>
  <si>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</si>
  <si>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</si>
  <si>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</si>
  <si>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</si>
  <si>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</si>
  <si>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</si>
  <si>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</si>
  <si>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</si>
  <si>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</si>
  <si>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</si>
  <si>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</si>
  <si>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</si>
  <si>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</si>
  <si>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</si>
  <si>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</si>
  <si>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</si>
  <si>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</si>
  <si>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</si>
  <si>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</si>
  <si>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</si>
  <si>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</si>
  <si>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</si>
  <si>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</si>
  <si>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</si>
  <si>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</si>
  <si>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</si>
  <si>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</si>
  <si>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</si>
  <si>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</si>
  <si>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</si>
  <si>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</si>
  <si>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</si>
  <si>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</si>
  <si>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</si>
  <si>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</si>
  <si>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</si>
  <si>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</si>
  <si>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</si>
  <si>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</si>
  <si>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</si>
  <si>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</si>
  <si>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</si>
  <si>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</si>
  <si>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</si>
  <si>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</si>
  <si>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</si>
  <si>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</si>
  <si>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</si>
  <si>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</si>
  <si>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</si>
  <si>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</si>
  <si>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</si>
  <si>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</si>
  <si>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</si>
  <si>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</si>
  <si>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</si>
  <si>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</si>
  <si>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</si>
  <si>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</si>
  <si>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</si>
  <si>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</si>
  <si>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</si>
  <si>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</si>
  <si>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</si>
  <si>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</si>
  <si>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</si>
  <si>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</si>
  <si>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</si>
  <si>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</si>
  <si>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</si>
  <si>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</si>
  <si>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</si>
  <si>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</si>
  <si>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</si>
  <si>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</si>
  <si>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</si>
  <si>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</si>
  <si>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</si>
  <si>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</si>
  <si>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</si>
  <si>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</si>
  <si>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</si>
  <si>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</si>
  <si>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</si>
  <si>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</si>
  <si>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</si>
  <si>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</si>
  <si>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</si>
  <si>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</si>
  <si>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</si>
  <si>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</si>
  <si>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</si>
  <si>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</si>
  <si>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</si>
  <si>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</si>
  <si>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</si>
  <si>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</si>
  <si>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</si>
  <si>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</si>
  <si>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</si>
  <si>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</si>
  <si>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</si>
  <si>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</si>
  <si>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</si>
  <si>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</si>
  <si>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</si>
  <si>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</si>
  <si>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</si>
  <si>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</si>
  <si>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</si>
  <si>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</si>
  <si>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</si>
  <si>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</si>
  <si>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</si>
  <si>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</si>
  <si>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</si>
  <si>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</si>
  <si>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</si>
  <si>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</si>
  <si>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</si>
  <si>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</si>
  <si>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</si>
  <si>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</si>
  <si>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</si>
  <si>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</si>
  <si>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</si>
  <si>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</si>
  <si>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</si>
  <si>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</si>
  <si>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</si>
  <si>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</si>
  <si>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</si>
  <si>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</si>
  <si>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</si>
  <si>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</si>
  <si>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</si>
  <si>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</si>
  <si>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</si>
  <si>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</si>
  <si>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</si>
  <si>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</si>
  <si>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</si>
  <si>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</si>
  <si>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</si>
  <si>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</si>
  <si>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</si>
  <si>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</si>
  <si>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</si>
  <si>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</si>
  <si>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</si>
  <si>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</si>
  <si>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</si>
  <si>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</si>
  <si>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</si>
  <si>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</si>
  <si>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</si>
  <si>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Corporate Product Management</t>
  </si>
  <si>
    <t>Syteline Development</t>
  </si>
  <si>
    <t>Mongoose Development</t>
  </si>
  <si>
    <t>ERP/PLM Development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</si>
  <si>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</si>
  <si>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</si>
  <si>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</si>
  <si>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</si>
  <si>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</si>
  <si>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</si>
  <si>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</si>
  <si>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</si>
  <si>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</si>
  <si>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</si>
  <si>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</si>
  <si>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</si>
  <si>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</si>
  <si>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</si>
  <si>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</si>
  <si>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</si>
  <si>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</si>
  <si>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</si>
  <si>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</si>
  <si>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</si>
  <si>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</si>
  <si>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</si>
  <si>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</si>
  <si>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</si>
  <si>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</si>
  <si>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</si>
  <si>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</si>
  <si>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</si>
  <si>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</si>
  <si>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</si>
  <si>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</si>
  <si>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</si>
  <si>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</si>
  <si>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</si>
  <si>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</si>
  <si>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</si>
  <si>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</si>
  <si>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</si>
  <si>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</si>
  <si>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</si>
  <si>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</si>
  <si>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</si>
  <si>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</si>
  <si>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</si>
  <si>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</si>
  <si>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</si>
  <si>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</si>
  <si>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</si>
  <si>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</si>
  <si>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</si>
  <si>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</si>
  <si>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</si>
  <si>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</si>
  <si>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</si>
  <si>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</si>
  <si>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</si>
  <si>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</si>
  <si>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</si>
  <si>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</si>
  <si>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</si>
  <si>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</si>
  <si>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</si>
  <si>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</si>
  <si>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</si>
  <si>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</si>
  <si>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</si>
  <si>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</si>
  <si>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</si>
  <si>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</si>
  <si>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</si>
  <si>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</si>
  <si>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</si>
  <si>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</si>
  <si>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</si>
  <si>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</si>
  <si>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</si>
  <si>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</si>
  <si>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</si>
  <si>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</si>
  <si>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</si>
  <si>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</si>
  <si>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</si>
  <si>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</si>
  <si>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</si>
  <si>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</si>
  <si>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</si>
  <si>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</si>
  <si>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</si>
  <si>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</si>
  <si>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</si>
  <si>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</si>
  <si>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</si>
  <si>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</si>
  <si>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</si>
  <si>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</si>
  <si>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</si>
  <si>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</si>
  <si>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</si>
  <si>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</si>
  <si>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</si>
  <si>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</si>
  <si>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</si>
  <si>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</si>
  <si>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</si>
  <si>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</si>
  <si>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</si>
  <si>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</si>
  <si>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</si>
  <si>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</si>
  <si>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</si>
  <si>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</si>
  <si>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</si>
  <si>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</si>
  <si>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</si>
  <si>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</si>
  <si>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Talent Edge</t>
  </si>
  <si>
    <t>PH0AAS3FASVLM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</si>
  <si>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</si>
  <si>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</si>
  <si>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</si>
  <si>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</si>
  <si>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</si>
  <si>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</si>
  <si>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</si>
  <si>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</si>
  <si>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PH02ANOPSMGR2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</si>
  <si>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</si>
  <si>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</si>
  <si>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</si>
  <si>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</si>
  <si>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</si>
  <si>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</si>
  <si>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Demy Oliver Lacamiento</t>
  </si>
  <si>
    <t>Julie Atotubo</t>
  </si>
  <si>
    <t>Baby Catherine Sacamay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</si>
  <si>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</si>
  <si>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</si>
  <si>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</si>
  <si>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</si>
  <si>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</si>
  <si>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</si>
  <si>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</si>
  <si>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</si>
  <si>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</si>
  <si>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</si>
  <si>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</si>
  <si>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</si>
  <si>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</si>
  <si>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</si>
  <si>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</si>
  <si>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</si>
  <si>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</si>
  <si>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</si>
  <si>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</si>
  <si>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</si>
  <si>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</si>
  <si>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</si>
  <si>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</si>
  <si>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</si>
  <si>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</si>
  <si>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</si>
  <si>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</si>
  <si>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</si>
  <si>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</si>
  <si>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</si>
  <si>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</si>
  <si>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</si>
  <si>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</si>
  <si>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</si>
  <si>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</si>
  <si>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</si>
  <si>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</si>
  <si>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</si>
  <si>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</si>
  <si>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</si>
  <si>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</si>
  <si>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</si>
  <si>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</si>
  <si>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</si>
  <si>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</si>
  <si>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</si>
  <si>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</si>
  <si>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</si>
  <si>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</si>
  <si>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</si>
  <si>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</si>
  <si>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</si>
  <si>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</si>
  <si>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</si>
  <si>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</si>
  <si>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</si>
  <si>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</si>
  <si>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</si>
  <si>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</si>
  <si>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</si>
  <si>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</si>
  <si>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</si>
  <si>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</si>
  <si>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</si>
  <si>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</si>
  <si>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</si>
  <si>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</si>
  <si>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</si>
  <si>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</si>
  <si>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</si>
  <si>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</si>
  <si>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</si>
  <si>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</si>
  <si>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</si>
  <si>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</si>
  <si>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</si>
  <si>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</si>
  <si>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</si>
  <si>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</si>
  <si>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</si>
  <si>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</si>
  <si>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</si>
  <si>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</si>
  <si>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</si>
  <si>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</si>
  <si>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</si>
  <si>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</si>
  <si>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</si>
  <si>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</si>
  <si>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</si>
  <si>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</si>
  <si>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</si>
  <si>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</si>
  <si>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</si>
  <si>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</si>
  <si>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</si>
  <si>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</si>
  <si>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</si>
  <si>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</si>
  <si>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</si>
  <si>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</si>
  <si>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</si>
  <si>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</si>
  <si>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</si>
  <si>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</si>
  <si>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</si>
  <si>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</si>
  <si>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</si>
  <si>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</si>
  <si>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</si>
  <si>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</si>
  <si>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</si>
  <si>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</si>
  <si>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</si>
  <si>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</si>
  <si>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</si>
  <si>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</si>
  <si>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</si>
  <si>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</si>
  <si>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</si>
  <si>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</si>
  <si>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</si>
  <si>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</si>
  <si>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</si>
  <si>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</si>
  <si>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</si>
  <si>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</si>
  <si>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</si>
  <si>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</si>
  <si>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</si>
  <si>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</si>
  <si>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</si>
  <si>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</si>
  <si>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</si>
  <si>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</si>
  <si>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</si>
  <si>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</si>
  <si>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</si>
  <si>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</si>
  <si>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</si>
  <si>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</si>
  <si>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</si>
  <si>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</si>
  <si>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</si>
  <si>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</si>
  <si>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</si>
  <si>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</si>
  <si>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</si>
  <si>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</si>
  <si>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</si>
  <si>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</si>
  <si>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</si>
  <si>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</si>
  <si>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</si>
  <si>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</si>
  <si>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</si>
  <si>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</si>
  <si>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</si>
  <si>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</si>
  <si>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</si>
  <si>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</si>
  <si>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</si>
  <si>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</si>
  <si>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</si>
  <si>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</si>
  <si>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</si>
  <si>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</si>
  <si>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</si>
  <si>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</si>
  <si>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</si>
  <si>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</si>
  <si>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</si>
  <si>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</si>
  <si>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</si>
  <si>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</si>
  <si>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</si>
  <si>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</si>
  <si>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</si>
  <si>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</si>
  <si>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</si>
  <si>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</si>
  <si>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</si>
  <si>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</si>
  <si>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</si>
  <si>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</si>
  <si>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</si>
  <si>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</si>
  <si>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</si>
  <si>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</si>
  <si>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</si>
  <si>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</si>
  <si>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</si>
  <si>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</si>
  <si>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</si>
  <si>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</si>
  <si>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</si>
  <si>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</si>
  <si>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</si>
  <si>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</si>
  <si>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</si>
  <si>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</si>
  <si>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</si>
  <si>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</si>
  <si>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</si>
  <si>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</si>
  <si>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</si>
  <si>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</si>
  <si>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</si>
  <si>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</si>
  <si>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</si>
  <si>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</si>
  <si>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</si>
  <si>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</si>
  <si>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</si>
  <si>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</si>
  <si>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</si>
  <si>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</si>
  <si>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</si>
  <si>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</si>
  <si>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</si>
  <si>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</si>
  <si>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</si>
  <si>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</si>
  <si>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</si>
  <si>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</si>
  <si>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</si>
  <si>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</si>
  <si>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</si>
  <si>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</si>
  <si>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</si>
  <si>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</si>
  <si>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</si>
  <si>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</si>
  <si>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</si>
  <si>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</si>
  <si>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</si>
  <si>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</si>
  <si>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</si>
  <si>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</si>
  <si>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</si>
  <si>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</si>
  <si>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</si>
  <si>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</si>
  <si>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</si>
  <si>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</si>
  <si>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</si>
  <si>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</si>
  <si>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</si>
  <si>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</si>
  <si>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</si>
  <si>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</si>
  <si>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</si>
  <si>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</si>
  <si>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</si>
  <si>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</si>
  <si>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</si>
  <si>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</si>
  <si>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</si>
  <si>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</si>
  <si>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</si>
  <si>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</si>
  <si>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</si>
  <si>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</si>
  <si>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</si>
  <si>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</si>
  <si>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</si>
  <si>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</si>
  <si>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</si>
  <si>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</si>
  <si>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</si>
  <si>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</si>
  <si>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</si>
  <si>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</si>
  <si>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</si>
  <si>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</si>
  <si>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</si>
  <si>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</si>
  <si>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</si>
  <si>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</si>
  <si>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</si>
  <si>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</si>
  <si>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</si>
  <si>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</si>
  <si>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</si>
  <si>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</si>
  <si>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</si>
  <si>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</si>
  <si>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</si>
  <si>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</si>
  <si>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</si>
  <si>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</si>
  <si>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</si>
  <si>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</si>
  <si>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</si>
  <si>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</si>
  <si>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</si>
  <si>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</si>
  <si>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</si>
  <si>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</si>
  <si>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</si>
  <si>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</si>
  <si>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</si>
  <si>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</si>
  <si>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</si>
  <si>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</si>
  <si>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</si>
  <si>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</si>
  <si>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</si>
  <si>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</si>
  <si>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</si>
  <si>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</si>
  <si>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</si>
  <si>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</si>
  <si>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</si>
  <si>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</si>
  <si>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</si>
  <si>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</si>
  <si>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</si>
  <si>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</si>
  <si>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</si>
  <si>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</si>
  <si>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</si>
  <si>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</si>
  <si>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</si>
  <si>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</si>
  <si>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</si>
  <si>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</si>
  <si>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</si>
  <si>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</si>
  <si>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</si>
  <si>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</si>
  <si>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</si>
  <si>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</si>
  <si>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</si>
  <si>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</si>
  <si>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</si>
  <si>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</si>
  <si>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</si>
  <si>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</si>
  <si>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</si>
  <si>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</si>
  <si>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</si>
  <si>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</si>
  <si>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</si>
  <si>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</si>
  <si>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</si>
  <si>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</si>
  <si>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</si>
  <si>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</si>
  <si>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</si>
  <si>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</si>
  <si>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</si>
  <si>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</si>
  <si>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</si>
  <si>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</si>
  <si>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</si>
  <si>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</si>
  <si>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</si>
  <si>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</si>
  <si>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</si>
  <si>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</si>
  <si>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</si>
  <si>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</si>
  <si>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</si>
  <si>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</si>
  <si>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</si>
  <si>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</si>
  <si>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</si>
  <si>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</si>
  <si>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</si>
  <si>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</si>
  <si>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</si>
  <si>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</si>
  <si>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</si>
  <si>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</si>
  <si>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</si>
  <si>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</si>
  <si>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</si>
  <si>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</si>
  <si>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</si>
  <si>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</si>
  <si>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</si>
  <si>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</si>
  <si>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</si>
  <si>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</si>
  <si>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</si>
  <si>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</si>
  <si>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</si>
  <si>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</si>
  <si>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</si>
  <si>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</si>
  <si>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</si>
  <si>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</si>
  <si>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</si>
  <si>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</si>
  <si>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</si>
  <si>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</si>
  <si>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</si>
  <si>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</si>
  <si>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</si>
  <si>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</si>
  <si>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</si>
  <si>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</si>
  <si>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</si>
  <si>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</si>
  <si>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</si>
  <si>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</si>
  <si>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</si>
  <si>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</si>
  <si>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</si>
  <si>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</si>
  <si>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</si>
  <si>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</si>
  <si>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</si>
  <si>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</si>
  <si>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</si>
  <si>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</si>
  <si>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</si>
  <si>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</si>
  <si>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</si>
  <si>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</si>
  <si>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</si>
  <si>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</si>
  <si>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</si>
  <si>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</si>
  <si>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</si>
  <si>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</si>
  <si>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</si>
  <si>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</si>
  <si>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</si>
  <si>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</si>
  <si>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</si>
  <si>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</si>
  <si>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</si>
  <si>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</si>
  <si>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</si>
  <si>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</si>
  <si>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</si>
  <si>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</si>
  <si>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</si>
  <si>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</si>
  <si>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</si>
  <si>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</si>
  <si>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</si>
  <si>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</si>
  <si>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</si>
  <si>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</si>
  <si>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</si>
  <si>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</si>
  <si>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</si>
  <si>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</si>
  <si>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</si>
  <si>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</si>
  <si>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</si>
  <si>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</si>
  <si>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</si>
  <si>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</si>
  <si>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</si>
  <si>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</si>
  <si>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</si>
  <si>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</si>
  <si>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</si>
  <si>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</si>
  <si>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</si>
  <si>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</si>
  <si>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</si>
  <si>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</si>
  <si>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</si>
  <si>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</si>
  <si>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</si>
  <si>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</si>
  <si>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</si>
  <si>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</si>
  <si>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</si>
  <si>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</si>
  <si>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</si>
  <si>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</si>
  <si>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</si>
  <si>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</si>
  <si>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</si>
  <si>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</si>
  <si>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</si>
  <si>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</si>
  <si>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</si>
  <si>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</si>
  <si>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</si>
  <si>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</si>
  <si>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</si>
  <si>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</si>
  <si>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</si>
  <si>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</si>
  <si>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</si>
  <si>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</si>
  <si>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</si>
  <si>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</si>
  <si>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</si>
  <si>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</si>
  <si>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</si>
  <si>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</si>
  <si>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</si>
  <si>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</si>
  <si>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</si>
  <si>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</si>
  <si>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</si>
  <si>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</si>
  <si>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</si>
  <si>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</si>
  <si>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</si>
  <si>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</si>
  <si>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</si>
  <si>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</si>
  <si>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</si>
  <si>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</si>
  <si>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</si>
  <si>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</si>
  <si>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</si>
  <si>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</si>
  <si>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</si>
  <si>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</si>
  <si>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</si>
  <si>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</si>
  <si>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</si>
  <si>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</si>
  <si>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</si>
  <si>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</si>
  <si>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</si>
  <si>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</si>
  <si>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</si>
  <si>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</si>
  <si>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</si>
  <si>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</si>
  <si>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</si>
  <si>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</si>
  <si>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</si>
  <si>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</si>
  <si>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</si>
  <si>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</si>
  <si>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</si>
  <si>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</si>
  <si>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</si>
  <si>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</si>
  <si>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</si>
  <si>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</si>
  <si>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</si>
  <si>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</si>
  <si>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</si>
  <si>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</si>
  <si>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</si>
  <si>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</si>
  <si>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</si>
  <si>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</si>
  <si>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</si>
  <si>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</si>
  <si>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</si>
  <si>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</si>
  <si>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</si>
  <si>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</si>
  <si>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</si>
  <si>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</si>
  <si>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</si>
  <si>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</si>
  <si>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</si>
  <si>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</si>
  <si>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</si>
  <si>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</si>
  <si>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</si>
  <si>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</si>
  <si>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</si>
  <si>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</si>
  <si>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</si>
  <si>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</si>
  <si>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</si>
  <si>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</si>
  <si>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</si>
  <si>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</si>
  <si>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</si>
  <si>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</si>
  <si>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</si>
  <si>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</si>
  <si>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</si>
  <si>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</si>
  <si>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</si>
  <si>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</si>
  <si>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</si>
  <si>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</si>
  <si>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</si>
  <si>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</si>
  <si>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</si>
  <si>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</si>
  <si>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</si>
  <si>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</si>
  <si>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</si>
  <si>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</si>
  <si>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</si>
  <si>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</si>
  <si>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</si>
  <si>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</si>
  <si>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</si>
  <si>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</si>
  <si>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</si>
  <si>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</si>
  <si>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</si>
  <si>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</si>
  <si>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</si>
  <si>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</si>
  <si>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</si>
  <si>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</si>
  <si>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</si>
  <si>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</si>
  <si>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</si>
  <si>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</si>
  <si>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</si>
  <si>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</si>
  <si>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</si>
  <si>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</si>
  <si>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</si>
  <si>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</si>
  <si>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</si>
  <si>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</si>
  <si>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</si>
  <si>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</si>
  <si>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</si>
  <si>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</si>
  <si>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</si>
  <si>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</si>
  <si>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</si>
  <si>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</si>
  <si>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</si>
  <si>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</si>
  <si>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</si>
  <si>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</si>
  <si>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</si>
  <si>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</si>
  <si>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</si>
  <si>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</si>
  <si>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</si>
  <si>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</si>
  <si>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</si>
  <si>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</si>
  <si>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</si>
  <si>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</si>
  <si>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</si>
  <si>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kmanuel</t>
  </si>
  <si>
    <t>KimYvan.Manuel@infor.com</t>
  </si>
  <si>
    <t>Manuel, Kim Yvan U.</t>
  </si>
  <si>
    <t>Kim Yvan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</si>
  <si>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</si>
  <si>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</si>
  <si>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</si>
  <si>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</si>
  <si>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</si>
  <si>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</si>
  <si>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</si>
  <si>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</si>
  <si>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</si>
  <si>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</si>
  <si>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</si>
  <si>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</si>
  <si>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</si>
  <si>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</si>
  <si>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</si>
  <si>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</si>
  <si>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</si>
  <si>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</si>
  <si>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John Gariepy</t>
  </si>
  <si>
    <t>James Ignatoski</t>
  </si>
  <si>
    <t>Craig Baltimore</t>
  </si>
  <si>
    <t>Vince Mazzucco</t>
  </si>
  <si>
    <t>Brett Stansell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</si>
  <si>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</si>
  <si>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</si>
  <si>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</si>
  <si>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</si>
  <si>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</si>
  <si>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</si>
  <si>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</si>
  <si>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</si>
  <si>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</si>
  <si>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</si>
  <si>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</si>
  <si>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</si>
  <si>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</si>
  <si>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</si>
  <si>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</si>
  <si>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</si>
  <si>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</si>
  <si>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</si>
  <si>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</si>
  <si>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</si>
  <si>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</si>
  <si>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</si>
  <si>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</si>
  <si>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</si>
  <si>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</si>
  <si>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</si>
  <si>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</si>
  <si>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</si>
  <si>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</si>
  <si>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</si>
  <si>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</si>
  <si>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</si>
  <si>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</si>
  <si>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</si>
  <si>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</si>
  <si>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</si>
  <si>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</si>
  <si>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</si>
  <si>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</si>
  <si>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</si>
  <si>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</si>
  <si>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</si>
  <si>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</si>
  <si>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</si>
  <si>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</si>
  <si>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</si>
  <si>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</si>
  <si>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</si>
  <si>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</si>
  <si>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</si>
  <si>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</si>
  <si>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</si>
  <si>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</si>
  <si>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</si>
  <si>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</si>
  <si>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</si>
  <si>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</si>
  <si>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</si>
  <si>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</si>
  <si>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</si>
  <si>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</si>
  <si>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</si>
  <si>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</si>
  <si>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</si>
  <si>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</si>
  <si>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</si>
  <si>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</si>
  <si>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</si>
  <si>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</si>
  <si>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</si>
  <si>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</si>
  <si>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</si>
  <si>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</si>
  <si>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</si>
  <si>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</si>
  <si>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</si>
  <si>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</si>
  <si>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</si>
  <si>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</si>
  <si>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</si>
  <si>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</si>
  <si>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</si>
  <si>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</si>
  <si>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</si>
  <si>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</si>
  <si>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</si>
  <si>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</si>
  <si>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</si>
  <si>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</si>
  <si>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</si>
  <si>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</si>
  <si>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</si>
  <si>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</si>
  <si>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</si>
  <si>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</si>
  <si>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</si>
  <si>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</si>
  <si>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</si>
  <si>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</si>
  <si>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</si>
  <si>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</si>
  <si>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nmontecer</t>
  </si>
  <si>
    <t>NeaJoanne.Montecer@infor.com</t>
  </si>
  <si>
    <t>Montecer, Nea Joanne L.</t>
  </si>
  <si>
    <t>Lintan</t>
  </si>
  <si>
    <t>Nea Joanne</t>
  </si>
  <si>
    <t>Montecer</t>
  </si>
  <si>
    <t>mabad2</t>
  </si>
  <si>
    <t>MacIvan.Abad@infor.com</t>
  </si>
  <si>
    <t>Abad, Mac Ivan S.</t>
  </si>
  <si>
    <t>Mac Ivan</t>
  </si>
  <si>
    <t>jhizon</t>
  </si>
  <si>
    <t>JoseMaria.Hizon@infor.com</t>
  </si>
  <si>
    <t>Jose Maria</t>
  </si>
  <si>
    <t>Hizon</t>
  </si>
  <si>
    <t>cmisagal</t>
  </si>
  <si>
    <t>CarlChristian.Misagal@infor.com</t>
  </si>
  <si>
    <t>SCE Support</t>
  </si>
  <si>
    <t>Escape</t>
  </si>
  <si>
    <t>Carl Christian</t>
  </si>
  <si>
    <t>Misagal</t>
  </si>
  <si>
    <t>rlagurin</t>
  </si>
  <si>
    <t>Ronnie.Lagurin@infor.com</t>
  </si>
  <si>
    <t>Mangundayao</t>
  </si>
  <si>
    <t>Ronnie</t>
  </si>
  <si>
    <t>Lagurin</t>
  </si>
  <si>
    <t>evillanueva</t>
  </si>
  <si>
    <t>Edmar.Villanueva@infor.com</t>
  </si>
  <si>
    <t>llindo</t>
  </si>
  <si>
    <t>LeoAdrean.Lindo@infor.com</t>
  </si>
  <si>
    <t>Florentino Reyes</t>
  </si>
  <si>
    <t>Leo Adrean</t>
  </si>
  <si>
    <t>mbriones2</t>
  </si>
  <si>
    <t>Michelle.Briones@infor.com</t>
  </si>
  <si>
    <t>Lawson Product Support</t>
  </si>
  <si>
    <t>apapong</t>
  </si>
  <si>
    <t>ArchieVal.Papong@infor.com</t>
  </si>
  <si>
    <t>Almene</t>
  </si>
  <si>
    <t>Archie Val</t>
  </si>
  <si>
    <t>Papong</t>
  </si>
  <si>
    <t>gmarcos</t>
  </si>
  <si>
    <t>Gleober.Marcos@infor.com</t>
  </si>
  <si>
    <t>Magcalas</t>
  </si>
  <si>
    <t>Gleober</t>
  </si>
  <si>
    <t>lremo</t>
  </si>
  <si>
    <t>LeideAdrienne.Remo@infor.com</t>
  </si>
  <si>
    <t>Leide Adrienne</t>
  </si>
  <si>
    <t>Remo</t>
  </si>
  <si>
    <t>pbernardino</t>
  </si>
  <si>
    <t>Magie May Santos</t>
  </si>
  <si>
    <t>SYT/CRM/CPQ &amp; VIS Support</t>
  </si>
  <si>
    <t>M3, Optiva, DPL &amp; PLM Support</t>
  </si>
  <si>
    <t>Jeff Roxas</t>
  </si>
  <si>
    <t>Infor OS Architecture</t>
  </si>
  <si>
    <t>Distribution Support</t>
  </si>
  <si>
    <t>Madelaine Pandeagua</t>
  </si>
  <si>
    <t>HCM and WFM Support</t>
  </si>
  <si>
    <t>LN/PLM/COM &amp; Auto Support</t>
  </si>
  <si>
    <t>EAM and Public Sector</t>
  </si>
  <si>
    <t>Emma Nixon</t>
  </si>
  <si>
    <t>Robby Narlock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</si>
  <si>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</si>
  <si>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</si>
  <si>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</si>
  <si>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</si>
  <si>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</si>
  <si>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</si>
  <si>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</si>
  <si>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</si>
  <si>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</si>
  <si>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</si>
  <si>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</si>
  <si>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</si>
  <si>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</si>
  <si>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</si>
  <si>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</si>
  <si>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</si>
  <si>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</si>
  <si>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</si>
  <si>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</si>
  <si>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</si>
  <si>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</si>
  <si>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</si>
  <si>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</si>
  <si>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</si>
  <si>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</si>
  <si>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</si>
  <si>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</si>
  <si>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</si>
  <si>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</si>
  <si>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</si>
  <si>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</si>
  <si>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</si>
  <si>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</si>
  <si>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</si>
  <si>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</si>
  <si>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</si>
  <si>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</si>
  <si>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</si>
  <si>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</si>
  <si>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</si>
  <si>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</si>
  <si>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</si>
  <si>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</si>
  <si>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</si>
  <si>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</si>
  <si>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</si>
  <si>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</si>
  <si>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</si>
  <si>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</si>
  <si>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</si>
  <si>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</si>
  <si>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</si>
  <si>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</si>
  <si>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</si>
  <si>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Pablo, Maezel Zyra P.</t>
  </si>
  <si>
    <t>PH0ABWMSCESLM</t>
  </si>
  <si>
    <t>PH0ABVSLCESWT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</si>
  <si>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</si>
  <si>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</si>
  <si>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</si>
  <si>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</si>
  <si>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</si>
  <si>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</si>
  <si>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</si>
  <si>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</si>
  <si>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</si>
  <si>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</si>
  <si>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</si>
  <si>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</si>
  <si>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</si>
  <si>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</si>
  <si>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</si>
  <si>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</si>
  <si>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</si>
  <si>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</si>
  <si>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</si>
  <si>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</si>
  <si>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</si>
  <si>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</si>
  <si>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</si>
  <si>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</si>
  <si>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</si>
  <si>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</si>
  <si>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</si>
  <si>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</si>
  <si>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</si>
  <si>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</si>
  <si>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</si>
  <si>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</si>
  <si>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</si>
  <si>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</si>
  <si>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</si>
  <si>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</si>
  <si>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</si>
  <si>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</si>
  <si>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</si>
  <si>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</si>
  <si>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</si>
  <si>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</si>
  <si>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</si>
  <si>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</si>
  <si>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</si>
  <si>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</si>
  <si>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</si>
  <si>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</si>
  <si>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</si>
  <si>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</si>
  <si>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</si>
  <si>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</si>
  <si>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</si>
  <si>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</si>
  <si>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</si>
  <si>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</si>
  <si>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</si>
  <si>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</si>
  <si>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</si>
  <si>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</si>
  <si>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</si>
  <si>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</si>
  <si>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</si>
  <si>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</si>
  <si>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</si>
  <si>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</si>
  <si>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</si>
  <si>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</si>
  <si>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</si>
  <si>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</si>
  <si>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</si>
  <si>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</si>
  <si>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</si>
  <si>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</si>
  <si>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</si>
  <si>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</si>
  <si>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</si>
  <si>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</si>
  <si>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</si>
  <si>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Jan Reeze</t>
  </si>
  <si>
    <t>JanReeze.DeLeon@infor.com</t>
  </si>
  <si>
    <t>jdeleon</t>
  </si>
  <si>
    <t>Belista</t>
  </si>
  <si>
    <t>Erika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</si>
  <si>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</si>
  <si>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</si>
  <si>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</si>
  <si>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</si>
  <si>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</si>
  <si>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</si>
  <si>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</si>
  <si>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</si>
  <si>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</si>
  <si>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</si>
  <si>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</si>
  <si>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</si>
  <si>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</si>
  <si>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</si>
  <si>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</si>
  <si>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</si>
  <si>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</si>
  <si>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</si>
  <si>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</si>
  <si>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</si>
  <si>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</si>
  <si>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</si>
  <si>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</si>
  <si>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</si>
  <si>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</si>
  <si>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</si>
  <si>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</si>
  <si>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</si>
  <si>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</si>
  <si>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</si>
  <si>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</si>
  <si>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</si>
  <si>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</si>
  <si>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</si>
  <si>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</si>
  <si>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</si>
  <si>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</si>
  <si>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</si>
  <si>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</si>
  <si>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</si>
  <si>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</si>
  <si>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</si>
  <si>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</si>
  <si>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</si>
  <si>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</si>
  <si>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</si>
  <si>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</si>
  <si>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</si>
  <si>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</si>
  <si>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</si>
  <si>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</si>
  <si>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</si>
  <si>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</si>
  <si>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</si>
  <si>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</si>
  <si>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</si>
  <si>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</si>
  <si>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</si>
  <si>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</si>
  <si>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</si>
  <si>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</si>
  <si>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</si>
  <si>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</si>
  <si>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</si>
  <si>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</si>
  <si>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</si>
  <si>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</si>
  <si>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</si>
  <si>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</si>
  <si>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</si>
  <si>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</si>
  <si>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</si>
  <si>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</si>
  <si>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</si>
  <si>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</si>
  <si>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</si>
  <si>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</si>
  <si>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</si>
  <si>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</si>
  <si>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</si>
  <si>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</si>
  <si>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</si>
  <si>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</si>
  <si>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</si>
  <si>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PatriciaJoanne.Miguel@infor.com</t>
  </si>
  <si>
    <t>pmiguel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</si>
  <si>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</si>
  <si>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</si>
  <si>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</si>
  <si>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</si>
  <si>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</si>
  <si>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</si>
  <si>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</si>
  <si>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</si>
  <si>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</si>
  <si>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</si>
  <si>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</si>
  <si>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</si>
  <si>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</si>
  <si>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</si>
  <si>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</si>
  <si>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</si>
  <si>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</si>
  <si>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</si>
  <si>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</si>
  <si>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</si>
  <si>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</si>
  <si>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</si>
  <si>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</si>
  <si>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</si>
  <si>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</si>
  <si>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</si>
  <si>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</si>
  <si>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</si>
  <si>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</si>
  <si>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</si>
  <si>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</si>
  <si>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</si>
  <si>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</si>
  <si>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</si>
  <si>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</si>
  <si>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</si>
  <si>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</si>
  <si>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</si>
  <si>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</si>
  <si>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</si>
  <si>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</si>
  <si>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</si>
  <si>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</si>
  <si>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</si>
  <si>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</si>
  <si>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</si>
  <si>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</si>
  <si>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</si>
  <si>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</si>
  <si>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</si>
  <si>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</si>
  <si>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</si>
  <si>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</si>
  <si>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</si>
  <si>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</si>
  <si>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</si>
  <si>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</si>
  <si>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</si>
  <si>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</si>
  <si>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</si>
  <si>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</si>
  <si>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</si>
  <si>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</si>
  <si>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</si>
  <si>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</si>
  <si>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</si>
  <si>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</si>
  <si>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</si>
  <si>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</si>
  <si>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</si>
  <si>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</si>
  <si>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</si>
  <si>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</si>
  <si>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</si>
  <si>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</si>
  <si>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</si>
  <si>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</si>
  <si>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</si>
  <si>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</si>
  <si>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</si>
  <si>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</si>
  <si>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</si>
  <si>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</si>
  <si>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</si>
  <si>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</si>
  <si>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</si>
  <si>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</si>
  <si>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</si>
  <si>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</si>
  <si>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</si>
  <si>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</si>
  <si>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</si>
  <si>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</si>
  <si>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</si>
  <si>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</si>
  <si>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</si>
  <si>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</si>
  <si>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</si>
  <si>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</si>
  <si>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</si>
  <si>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</si>
  <si>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</si>
  <si>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</si>
  <si>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</si>
  <si>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</si>
  <si>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</si>
  <si>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</si>
  <si>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</si>
  <si>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</si>
  <si>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</si>
  <si>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</si>
  <si>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</si>
  <si>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</si>
  <si>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</si>
  <si>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</si>
  <si>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</si>
  <si>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</si>
  <si>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</si>
  <si>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</si>
  <si>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</si>
  <si>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</si>
  <si>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</si>
  <si>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</si>
  <si>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</si>
  <si>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</si>
  <si>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</si>
  <si>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</si>
  <si>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</si>
  <si>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</si>
  <si>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</si>
  <si>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</si>
  <si>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</si>
  <si>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</si>
  <si>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</si>
  <si>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</si>
  <si>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</si>
  <si>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</si>
  <si>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</si>
  <si>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</si>
  <si>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</si>
  <si>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</si>
  <si>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</si>
  <si>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</si>
  <si>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</si>
  <si>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</si>
  <si>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</si>
  <si>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</si>
  <si>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</si>
  <si>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</si>
  <si>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</si>
  <si>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</si>
  <si>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</si>
  <si>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</si>
  <si>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</si>
  <si>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</si>
  <si>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</si>
  <si>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</si>
  <si>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</si>
  <si>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</si>
  <si>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</si>
  <si>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</si>
  <si>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</si>
  <si>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</si>
  <si>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</si>
  <si>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</si>
  <si>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</si>
  <si>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</si>
  <si>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</si>
  <si>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</si>
  <si>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</si>
  <si>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</si>
  <si>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</si>
  <si>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</si>
  <si>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</si>
  <si>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</si>
  <si>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</si>
  <si>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</si>
  <si>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</si>
  <si>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</si>
  <si>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</si>
  <si>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</si>
  <si>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</si>
  <si>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</si>
  <si>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</si>
  <si>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</si>
  <si>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</si>
  <si>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</si>
  <si>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</si>
  <si>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</si>
  <si>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</si>
  <si>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</si>
  <si>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</si>
  <si>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</si>
  <si>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</si>
  <si>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</si>
  <si>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</si>
  <si>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</si>
  <si>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</si>
  <si>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</si>
  <si>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</si>
  <si>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</si>
  <si>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</si>
  <si>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</si>
  <si>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</si>
  <si>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</si>
  <si>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</si>
  <si>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</si>
  <si>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Business Systems Analyst, Senior</t>
  </si>
  <si>
    <t>Daniel Sjodin</t>
  </si>
  <si>
    <t>PH0ABLMSDVLYA</t>
  </si>
  <si>
    <t>PH0AANOPIDVZ1</t>
  </si>
  <si>
    <t>Infor Technology Development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</si>
  <si>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</si>
  <si>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</si>
  <si>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</si>
  <si>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</si>
  <si>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</si>
  <si>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</si>
  <si>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</si>
  <si>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</si>
  <si>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</si>
  <si>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</si>
  <si>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</si>
  <si>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</si>
  <si>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</si>
  <si>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</si>
  <si>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</si>
  <si>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</si>
  <si>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</si>
  <si>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</si>
  <si>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</si>
  <si>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</si>
  <si>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</si>
  <si>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</si>
  <si>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</si>
  <si>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</si>
  <si>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</si>
  <si>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</si>
  <si>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</si>
  <si>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</si>
  <si>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</si>
  <si>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</si>
  <si>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</si>
  <si>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</si>
  <si>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</si>
  <si>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</si>
  <si>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</si>
  <si>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</si>
  <si>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</si>
  <si>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</si>
  <si>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</si>
  <si>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</si>
  <si>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</si>
  <si>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</si>
  <si>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</si>
  <si>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</si>
  <si>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</si>
  <si>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</si>
  <si>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</si>
  <si>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</si>
  <si>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</si>
  <si>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</si>
  <si>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</si>
  <si>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</si>
  <si>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</si>
  <si>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</si>
  <si>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</si>
  <si>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</si>
  <si>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</si>
  <si>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</si>
  <si>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</si>
  <si>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</si>
  <si>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</si>
  <si>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</si>
  <si>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</si>
  <si>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</si>
  <si>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</si>
  <si>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</si>
  <si>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</si>
  <si>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</si>
  <si>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</si>
  <si>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</si>
  <si>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</si>
  <si>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</si>
  <si>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</si>
  <si>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</si>
  <si>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</si>
  <si>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</si>
  <si>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</si>
  <si>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</si>
  <si>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</si>
  <si>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</si>
  <si>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</si>
  <si>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</si>
  <si>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</si>
  <si>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</si>
  <si>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</si>
  <si>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</si>
  <si>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</si>
  <si>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</si>
  <si>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</si>
  <si>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</si>
  <si>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</si>
  <si>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</si>
  <si>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</si>
  <si>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</si>
  <si>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</si>
  <si>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</si>
  <si>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</si>
  <si>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</si>
  <si>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</si>
  <si>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</si>
  <si>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</si>
  <si>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</si>
  <si>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</si>
  <si>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</si>
  <si>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</si>
  <si>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</si>
  <si>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</si>
  <si>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</si>
  <si>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</si>
  <si>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</si>
  <si>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</si>
  <si>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</si>
  <si>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</si>
  <si>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</si>
  <si>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</si>
  <si>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</si>
  <si>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</si>
  <si>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</si>
  <si>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</si>
  <si>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</si>
  <si>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</si>
  <si>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</si>
  <si>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</si>
  <si>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</si>
  <si>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</si>
  <si>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</si>
  <si>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</si>
  <si>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</si>
  <si>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</si>
  <si>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</si>
  <si>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</si>
  <si>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</si>
  <si>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</si>
  <si>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</si>
  <si>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</si>
  <si>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</si>
  <si>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</si>
  <si>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</si>
  <si>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</si>
  <si>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</si>
  <si>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</si>
  <si>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</si>
  <si>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</si>
  <si>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</si>
  <si>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</si>
  <si>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</si>
  <si>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</si>
  <si>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</si>
  <si>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</si>
  <si>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</si>
  <si>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</si>
  <si>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</si>
  <si>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</si>
  <si>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</si>
  <si>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</si>
  <si>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</si>
  <si>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</si>
  <si>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</si>
  <si>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</si>
  <si>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</si>
  <si>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</si>
  <si>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</si>
  <si>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</si>
  <si>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</si>
  <si>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</si>
  <si>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</si>
  <si>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</si>
  <si>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</si>
  <si>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</si>
  <si>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</si>
  <si>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</si>
  <si>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</si>
  <si>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</si>
  <si>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</si>
  <si>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</si>
  <si>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</si>
  <si>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</si>
  <si>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</si>
  <si>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</si>
  <si>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</si>
  <si>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</si>
  <si>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</si>
  <si>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</si>
  <si>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</si>
  <si>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</si>
  <si>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</si>
  <si>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</si>
  <si>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</si>
  <si>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</si>
  <si>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</si>
  <si>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</si>
  <si>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</si>
  <si>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</si>
  <si>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</si>
  <si>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</si>
  <si>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</si>
  <si>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</si>
  <si>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</si>
  <si>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</si>
  <si>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</si>
  <si>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</si>
  <si>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</si>
  <si>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</si>
  <si>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</si>
  <si>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</si>
  <si>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</si>
  <si>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</si>
  <si>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</si>
  <si>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</si>
  <si>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</si>
  <si>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</si>
  <si>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</si>
  <si>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</si>
  <si>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</si>
  <si>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</si>
  <si>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</si>
  <si>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</si>
  <si>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</si>
  <si>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</si>
  <si>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</si>
  <si>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</si>
  <si>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</si>
  <si>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</si>
  <si>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</si>
  <si>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</si>
  <si>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</si>
  <si>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</si>
  <si>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</si>
  <si>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</si>
  <si>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</si>
  <si>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</si>
  <si>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</si>
  <si>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</si>
  <si>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</si>
  <si>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</si>
  <si>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</si>
  <si>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</si>
  <si>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</si>
  <si>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</si>
  <si>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</si>
  <si>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</si>
  <si>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APAC Sales OPS</t>
  </si>
  <si>
    <t>Andrea.Solayao@infor.com</t>
  </si>
  <si>
    <t>asolayao</t>
  </si>
  <si>
    <t>Guzman</t>
  </si>
  <si>
    <t>delos Santos</t>
  </si>
  <si>
    <t>Guzman, John Paul d.</t>
  </si>
  <si>
    <t>JohnPaul.Guzman@infor.com</t>
  </si>
  <si>
    <t>jguzman2</t>
  </si>
  <si>
    <t>Acuesta</t>
  </si>
  <si>
    <t>Sherwin Clark</t>
  </si>
  <si>
    <t>Acuesta, Sherwin Clark E.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</si>
  <si>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</si>
  <si>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</si>
  <si>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</si>
  <si>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</si>
  <si>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</si>
  <si>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</si>
  <si>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</si>
  <si>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</si>
  <si>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</si>
  <si>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</si>
  <si>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</si>
  <si>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</si>
  <si>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</si>
  <si>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</si>
  <si>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</si>
  <si>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</si>
  <si>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</si>
  <si>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</si>
  <si>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</si>
  <si>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</si>
  <si>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</si>
  <si>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</si>
  <si>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</si>
  <si>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</si>
  <si>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</si>
  <si>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</si>
  <si>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</si>
  <si>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</si>
  <si>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</si>
  <si>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</si>
  <si>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</si>
  <si>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</si>
  <si>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</si>
  <si>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</si>
  <si>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</si>
  <si>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</si>
  <si>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</si>
  <si>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</si>
  <si>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</si>
  <si>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</si>
  <si>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</si>
  <si>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</si>
  <si>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</si>
  <si>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</si>
  <si>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</si>
  <si>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</si>
  <si>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</si>
  <si>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</si>
  <si>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</si>
  <si>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</si>
  <si>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</si>
  <si>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</si>
  <si>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</si>
  <si>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</si>
  <si>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</si>
  <si>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</si>
  <si>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</si>
  <si>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</si>
  <si>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</si>
  <si>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</si>
  <si>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</si>
  <si>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</si>
  <si>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</si>
  <si>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</si>
  <si>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</si>
  <si>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</si>
  <si>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</si>
  <si>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</si>
  <si>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</si>
  <si>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</si>
  <si>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</si>
  <si>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</si>
  <si>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</si>
  <si>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</si>
  <si>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</si>
  <si>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</si>
  <si>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</si>
  <si>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</si>
  <si>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</si>
  <si>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</si>
  <si>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</si>
  <si>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</si>
  <si>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</si>
  <si>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</si>
  <si>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</si>
  <si>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</si>
  <si>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</si>
  <si>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</si>
  <si>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</si>
  <si>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</si>
  <si>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</si>
  <si>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</si>
  <si>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</si>
  <si>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</si>
  <si>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</si>
  <si>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</si>
  <si>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</si>
  <si>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</si>
  <si>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</si>
  <si>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</si>
  <si>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</si>
  <si>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</si>
  <si>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</si>
  <si>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</si>
  <si>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</si>
  <si>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</si>
  <si>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</si>
  <si>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</si>
  <si>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</si>
  <si>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</si>
  <si>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</si>
  <si>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</si>
  <si>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</si>
  <si>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</si>
  <si>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</si>
  <si>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</si>
  <si>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</si>
  <si>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</si>
  <si>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</si>
  <si>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</si>
  <si>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</si>
  <si>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</si>
  <si>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</si>
  <si>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</si>
  <si>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</si>
  <si>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</si>
  <si>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</si>
  <si>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</si>
  <si>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</si>
  <si>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</si>
  <si>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</si>
  <si>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</si>
  <si>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</si>
  <si>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</si>
  <si>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</si>
  <si>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</si>
  <si>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</si>
  <si>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</si>
  <si>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</si>
  <si>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</si>
  <si>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</si>
  <si>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</si>
  <si>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</si>
  <si>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</si>
  <si>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</si>
  <si>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</si>
  <si>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</si>
  <si>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</si>
  <si>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</si>
  <si>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</si>
  <si>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</si>
  <si>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</si>
  <si>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</si>
  <si>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</si>
  <si>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</si>
  <si>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</si>
  <si>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</si>
  <si>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</si>
  <si>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</si>
  <si>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</si>
  <si>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</si>
  <si>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</si>
  <si>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</si>
  <si>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</si>
  <si>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</si>
  <si>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</si>
  <si>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</si>
  <si>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</si>
  <si>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</si>
  <si>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</si>
  <si>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</si>
  <si>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</si>
  <si>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</si>
  <si>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</si>
  <si>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</si>
  <si>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</si>
  <si>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</si>
  <si>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</si>
  <si>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</si>
  <si>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</si>
  <si>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</si>
  <si>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</si>
  <si>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</si>
  <si>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</si>
  <si>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</si>
  <si>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</si>
  <si>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</si>
  <si>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</si>
  <si>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</si>
  <si>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</si>
  <si>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</si>
  <si>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</si>
  <si>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</si>
  <si>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</si>
  <si>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</si>
  <si>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</si>
  <si>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</si>
  <si>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</si>
  <si>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</si>
  <si>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</si>
  <si>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</si>
  <si>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</si>
  <si>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</si>
  <si>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</si>
  <si>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</si>
  <si>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PH0ABRFRDVLH7</t>
  </si>
  <si>
    <t>Richard Ellis</t>
  </si>
  <si>
    <t>PH0ABBBIPCCGL</t>
  </si>
  <si>
    <t>PH0ABM3AAPML7</t>
  </si>
  <si>
    <t>PH0ABTRSSDVBG</t>
  </si>
  <si>
    <t>Team Lead, Customer Success</t>
  </si>
  <si>
    <t>Angelico Joseph Boiser</t>
  </si>
  <si>
    <t>RMO Global</t>
  </si>
  <si>
    <t>Jadeus Tan</t>
  </si>
  <si>
    <t>PH0AANOPPGOVF</t>
  </si>
  <si>
    <t>RMO Americas</t>
  </si>
  <si>
    <t>PH0AATRSSDVBG</t>
  </si>
  <si>
    <t>Harpreet Panesar</t>
  </si>
  <si>
    <t>PH0ABNOPCCCFP</t>
  </si>
  <si>
    <t>Patricia De Gori</t>
  </si>
  <si>
    <t>Infor CRM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</si>
  <si>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</si>
  <si>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</si>
  <si>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</si>
  <si>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</si>
  <si>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</si>
  <si>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</si>
  <si>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</si>
  <si>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</si>
  <si>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</si>
  <si>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</si>
  <si>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</si>
  <si>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</si>
  <si>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</si>
  <si>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</si>
  <si>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</si>
  <si>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</si>
  <si>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</si>
  <si>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</si>
  <si>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</si>
  <si>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</si>
  <si>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</si>
  <si>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</si>
  <si>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</si>
  <si>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</si>
  <si>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</si>
  <si>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</si>
  <si>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</si>
  <si>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</si>
  <si>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</si>
  <si>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</si>
  <si>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</si>
  <si>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</si>
  <si>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</si>
  <si>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</si>
  <si>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</si>
  <si>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</si>
  <si>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</si>
  <si>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</si>
  <si>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</si>
  <si>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</si>
  <si>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</si>
  <si>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</si>
  <si>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</si>
  <si>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</si>
  <si>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</si>
  <si>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</si>
  <si>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</si>
  <si>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</si>
  <si>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</si>
  <si>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</si>
  <si>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</si>
  <si>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</si>
  <si>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</si>
  <si>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</si>
  <si>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</si>
  <si>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</si>
  <si>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</si>
  <si>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</si>
  <si>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</si>
  <si>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</si>
  <si>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</si>
  <si>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</si>
  <si>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</si>
  <si>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</si>
  <si>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</si>
  <si>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</si>
  <si>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</si>
  <si>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</si>
  <si>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</si>
  <si>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</si>
  <si>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</si>
  <si>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</si>
  <si>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</si>
  <si>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</si>
  <si>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</si>
  <si>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</si>
  <si>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</si>
  <si>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</si>
  <si>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</si>
  <si>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</si>
  <si>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</si>
  <si>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</si>
  <si>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</si>
  <si>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</si>
  <si>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</si>
  <si>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</si>
  <si>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</si>
  <si>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</si>
  <si>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</si>
  <si>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</si>
  <si>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</si>
  <si>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</si>
  <si>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</si>
  <si>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</si>
  <si>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</si>
  <si>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</si>
  <si>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</si>
  <si>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</si>
  <si>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</si>
  <si>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</si>
  <si>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</si>
  <si>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</si>
  <si>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</si>
  <si>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</si>
  <si>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</si>
  <si>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</si>
  <si>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</si>
  <si>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</si>
  <si>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</si>
  <si>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</si>
  <si>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</si>
  <si>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</si>
  <si>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</si>
  <si>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</si>
  <si>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</si>
  <si>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</si>
  <si>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</si>
  <si>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</si>
  <si>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</si>
  <si>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</si>
  <si>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</si>
  <si>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</si>
  <si>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</si>
  <si>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</si>
  <si>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</si>
  <si>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</si>
  <si>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</si>
  <si>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</si>
  <si>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</si>
  <si>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</si>
  <si>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</si>
  <si>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</si>
  <si>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</si>
  <si>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</si>
  <si>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</si>
  <si>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</si>
  <si>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</si>
  <si>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</si>
  <si>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</si>
  <si>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</si>
  <si>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</si>
  <si>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</si>
  <si>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</si>
  <si>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</si>
  <si>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</si>
  <si>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</si>
  <si>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</si>
  <si>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</si>
  <si>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</si>
  <si>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</si>
  <si>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</si>
  <si>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</si>
  <si>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</si>
  <si>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</si>
  <si>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</si>
  <si>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</si>
  <si>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</si>
  <si>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</si>
  <si>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</si>
  <si>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</si>
  <si>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</si>
  <si>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</si>
  <si>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</si>
  <si>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</si>
  <si>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</si>
  <si>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</si>
  <si>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</si>
  <si>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</si>
  <si>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</si>
  <si>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</si>
  <si>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</si>
  <si>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</si>
  <si>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</si>
  <si>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</si>
  <si>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</si>
  <si>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</si>
  <si>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</si>
  <si>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</si>
  <si>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</si>
  <si>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</si>
  <si>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</si>
  <si>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</si>
  <si>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</si>
  <si>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</si>
  <si>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</si>
  <si>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</si>
  <si>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</si>
  <si>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</si>
  <si>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</si>
  <si>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</si>
  <si>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</si>
  <si>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</si>
  <si>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</si>
  <si>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</si>
  <si>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</si>
  <si>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</si>
  <si>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</si>
  <si>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</si>
  <si>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</si>
  <si>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</si>
  <si>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</si>
  <si>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</si>
  <si>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</si>
  <si>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</si>
  <si>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</si>
  <si>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</si>
  <si>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</si>
  <si>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</si>
  <si>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</si>
  <si>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</si>
  <si>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</si>
  <si>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</si>
  <si>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</si>
  <si>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</si>
  <si>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</si>
  <si>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</si>
  <si>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</si>
  <si>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</si>
  <si>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</si>
  <si>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</si>
  <si>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</si>
  <si>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</si>
  <si>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</si>
  <si>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</si>
  <si>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</si>
  <si>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</si>
  <si>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</si>
  <si>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</si>
  <si>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</si>
  <si>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</si>
  <si>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</si>
  <si>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</si>
  <si>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</si>
  <si>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</si>
  <si>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</si>
  <si>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</si>
  <si>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</si>
  <si>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</si>
  <si>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</si>
  <si>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</si>
  <si>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</si>
  <si>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</si>
  <si>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</si>
  <si>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</si>
  <si>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</si>
  <si>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</si>
  <si>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</si>
  <si>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</si>
  <si>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</si>
  <si>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</si>
  <si>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</si>
  <si>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</si>
  <si>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</si>
  <si>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</si>
  <si>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</si>
  <si>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</si>
  <si>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</si>
  <si>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</si>
  <si>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</si>
  <si>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</si>
  <si>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</si>
  <si>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</si>
  <si>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</si>
  <si>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</si>
  <si>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</si>
  <si>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</si>
  <si>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</si>
  <si>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</si>
  <si>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</si>
  <si>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</si>
  <si>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</si>
  <si>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</si>
  <si>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</si>
  <si>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</si>
  <si>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</si>
  <si>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</si>
  <si>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</si>
  <si>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</si>
  <si>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</si>
  <si>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</si>
  <si>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</si>
  <si>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</si>
  <si>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</si>
  <si>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</si>
  <si>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</si>
  <si>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</si>
  <si>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</si>
  <si>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</si>
  <si>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</si>
  <si>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</si>
  <si>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</si>
  <si>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</si>
  <si>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</si>
  <si>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</si>
  <si>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</si>
  <si>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</si>
  <si>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</si>
  <si>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</si>
  <si>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</si>
  <si>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</si>
  <si>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</si>
  <si>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PH0AAUPPDVLDH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</si>
  <si>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</si>
  <si>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</si>
  <si>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</si>
  <si>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</si>
  <si>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</si>
  <si>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</si>
  <si>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</si>
  <si>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</si>
  <si>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</si>
  <si>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</si>
  <si>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</si>
  <si>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</si>
  <si>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</si>
  <si>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</si>
  <si>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PH0AAM3ADVLYT</t>
  </si>
  <si>
    <t>PH0AAM3FDVLYR</t>
  </si>
  <si>
    <t>PH0AANOPCCCFP</t>
  </si>
  <si>
    <t>PH0AAM3ODQAP1</t>
  </si>
  <si>
    <t>PH0AAEXMCESWR</t>
  </si>
  <si>
    <t>PH0AASYTDVLCS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</si>
  <si>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</si>
  <si>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</si>
  <si>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</si>
  <si>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</si>
  <si>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</si>
  <si>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</si>
  <si>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</si>
  <si>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</si>
  <si>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</si>
  <si>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</si>
  <si>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</si>
  <si>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</si>
  <si>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</si>
  <si>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</si>
  <si>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</si>
  <si>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</si>
  <si>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</si>
  <si>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</si>
  <si>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</si>
  <si>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</si>
  <si>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</si>
  <si>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</si>
  <si>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</si>
  <si>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</si>
  <si>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</si>
  <si>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</si>
  <si>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</si>
  <si>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</si>
  <si>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</si>
  <si>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</si>
  <si>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</si>
  <si>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</si>
  <si>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</si>
  <si>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</si>
  <si>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</si>
  <si>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</si>
  <si>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</si>
  <si>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</si>
  <si>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</si>
  <si>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</si>
  <si>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</si>
  <si>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</si>
  <si>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</si>
  <si>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PH0AAICMDVLF5</t>
  </si>
  <si>
    <t>PH0ABPTSDVLSB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</si>
  <si>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</si>
  <si>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</si>
  <si>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</si>
  <si>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</si>
  <si>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</si>
  <si>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</si>
  <si>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</si>
  <si>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</si>
  <si>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</si>
  <si>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</si>
  <si>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</si>
  <si>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</si>
  <si>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</si>
  <si>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</si>
  <si>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</si>
  <si>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</si>
  <si>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</si>
  <si>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</si>
  <si>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</si>
  <si>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</si>
  <si>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</si>
  <si>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</si>
  <si>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</si>
  <si>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</si>
  <si>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</si>
  <si>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</si>
  <si>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</si>
  <si>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</si>
  <si>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</si>
  <si>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</si>
  <si>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</si>
  <si>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</si>
  <si>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</si>
  <si>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</si>
  <si>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</si>
  <si>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</si>
  <si>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</si>
  <si>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</si>
  <si>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</si>
  <si>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</si>
  <si>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</si>
  <si>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</si>
  <si>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</si>
  <si>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</si>
  <si>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</si>
  <si>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</si>
  <si>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</si>
  <si>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</si>
  <si>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</si>
  <si>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</si>
  <si>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</si>
  <si>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</si>
  <si>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</si>
  <si>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</si>
  <si>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</si>
  <si>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</si>
  <si>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</si>
  <si>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</si>
  <si>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</si>
  <si>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</si>
  <si>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</si>
  <si>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</si>
  <si>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</si>
  <si>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</si>
  <si>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</si>
  <si>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</si>
  <si>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</si>
  <si>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</si>
  <si>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</si>
  <si>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</si>
  <si>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</si>
  <si>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</si>
  <si>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</si>
  <si>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</si>
  <si>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</si>
  <si>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</si>
  <si>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</si>
  <si>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</si>
  <si>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</si>
  <si>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</si>
  <si>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</si>
  <si>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</si>
  <si>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</si>
  <si>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</si>
  <si>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</si>
  <si>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</si>
  <si>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</si>
  <si>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</si>
  <si>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</si>
  <si>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</si>
  <si>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</si>
  <si>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</si>
  <si>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</si>
  <si>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</si>
  <si>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</si>
  <si>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</si>
  <si>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</si>
  <si>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</si>
  <si>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</si>
  <si>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</si>
  <si>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</si>
  <si>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</si>
  <si>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</si>
  <si>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</si>
  <si>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</si>
  <si>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</si>
  <si>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</si>
  <si>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</si>
  <si>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</si>
  <si>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</si>
  <si>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</si>
  <si>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</si>
  <si>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</si>
  <si>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</si>
  <si>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</si>
  <si>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</si>
  <si>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</si>
  <si>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</si>
  <si>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</si>
  <si>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</si>
  <si>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</si>
  <si>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</si>
  <si>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</si>
  <si>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</si>
  <si>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</si>
  <si>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</si>
  <si>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</si>
  <si>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</si>
  <si>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</si>
  <si>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</si>
  <si>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</si>
  <si>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</si>
  <si>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</si>
  <si>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</si>
  <si>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</si>
  <si>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</si>
  <si>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</si>
  <si>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</si>
  <si>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</si>
  <si>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</si>
  <si>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</si>
  <si>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</si>
  <si>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</si>
  <si>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</si>
  <si>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</si>
  <si>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</si>
  <si>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</si>
  <si>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</si>
  <si>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</si>
  <si>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</si>
  <si>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</si>
  <si>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</si>
  <si>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</si>
  <si>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</si>
  <si>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</si>
  <si>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</si>
  <si>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</si>
  <si>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</si>
  <si>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</si>
  <si>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</si>
  <si>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</si>
  <si>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</si>
  <si>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</si>
  <si>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</si>
  <si>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</si>
  <si>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</si>
  <si>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</si>
  <si>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</si>
  <si>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</si>
  <si>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</si>
  <si>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</si>
  <si>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</si>
  <si>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</si>
  <si>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</si>
  <si>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</si>
  <si>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</si>
  <si>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</si>
  <si>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</si>
  <si>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</si>
  <si>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</si>
  <si>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</si>
  <si>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</si>
  <si>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</si>
  <si>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</si>
  <si>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</si>
  <si>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</si>
  <si>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</si>
  <si>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</si>
  <si>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</si>
  <si>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</si>
  <si>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</si>
  <si>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</si>
  <si>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</si>
  <si>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</si>
  <si>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</si>
  <si>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</si>
  <si>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</si>
  <si>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</si>
  <si>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</si>
  <si>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</si>
  <si>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</si>
  <si>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</si>
  <si>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</si>
  <si>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</si>
  <si>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</si>
  <si>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</si>
  <si>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</si>
  <si>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</si>
  <si>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</si>
  <si>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</si>
  <si>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</si>
  <si>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</si>
  <si>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</si>
  <si>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</si>
  <si>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</si>
  <si>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</si>
  <si>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</si>
  <si>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</si>
  <si>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</si>
  <si>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</si>
  <si>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</si>
  <si>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</si>
  <si>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</si>
  <si>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</si>
  <si>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</si>
  <si>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</si>
  <si>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</si>
  <si>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</si>
  <si>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</si>
  <si>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</si>
  <si>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</si>
  <si>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</si>
  <si>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</si>
  <si>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</si>
  <si>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</si>
  <si>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</si>
  <si>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</si>
  <si>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</si>
  <si>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</si>
  <si>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</si>
  <si>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</si>
  <si>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</si>
  <si>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</si>
  <si>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</si>
  <si>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</si>
  <si>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</si>
  <si>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</si>
  <si>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</si>
  <si>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</si>
  <si>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</si>
  <si>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</si>
  <si>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</si>
  <si>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</si>
  <si>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</si>
  <si>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</si>
  <si>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</si>
  <si>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</si>
  <si>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</si>
  <si>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</si>
  <si>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</si>
  <si>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</si>
  <si>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</si>
  <si>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</si>
  <si>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</si>
  <si>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</si>
  <si>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</si>
  <si>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</si>
  <si>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</si>
  <si>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</si>
  <si>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</si>
  <si>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</si>
  <si>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</si>
  <si>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</si>
  <si>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</si>
  <si>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</si>
  <si>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</si>
  <si>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</si>
  <si>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</si>
  <si>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</si>
  <si>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</si>
  <si>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</si>
  <si>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</si>
  <si>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</si>
  <si>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</si>
  <si>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</si>
  <si>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</si>
  <si>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</si>
  <si>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</si>
  <si>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</si>
  <si>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</si>
  <si>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</si>
  <si>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</si>
  <si>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</si>
  <si>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</si>
  <si>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</si>
  <si>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</si>
  <si>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</si>
  <si>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</si>
  <si>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</si>
  <si>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</si>
  <si>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</si>
  <si>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</si>
  <si>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</si>
  <si>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</si>
  <si>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</si>
  <si>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</si>
  <si>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</si>
  <si>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</si>
  <si>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</si>
  <si>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</si>
  <si>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</si>
  <si>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</si>
  <si>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</si>
  <si>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</si>
  <si>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</si>
  <si>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</si>
  <si>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</si>
  <si>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</si>
  <si>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</si>
  <si>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</si>
  <si>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</si>
  <si>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</si>
  <si>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</si>
  <si>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</si>
  <si>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</si>
  <si>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</si>
  <si>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</si>
  <si>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</si>
  <si>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</si>
  <si>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</si>
  <si>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</si>
  <si>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</si>
  <si>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</si>
  <si>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</si>
  <si>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</si>
  <si>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</si>
  <si>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</si>
  <si>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</si>
  <si>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</si>
  <si>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</si>
  <si>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</si>
  <si>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</si>
  <si>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</si>
  <si>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</si>
  <si>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</si>
  <si>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</si>
  <si>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</si>
  <si>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</si>
  <si>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</si>
  <si>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</si>
  <si>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</si>
  <si>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</si>
  <si>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</si>
  <si>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</si>
  <si>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</si>
  <si>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</si>
  <si>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</si>
  <si>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</si>
  <si>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</si>
  <si>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</si>
  <si>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</si>
  <si>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</si>
  <si>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</si>
  <si>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</si>
  <si>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</si>
  <si>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</si>
  <si>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</si>
  <si>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</si>
  <si>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</si>
  <si>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</si>
  <si>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</si>
  <si>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</si>
  <si>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</si>
  <si>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</si>
  <si>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</si>
  <si>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</si>
  <si>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</si>
  <si>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</si>
  <si>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</si>
  <si>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</si>
  <si>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</si>
  <si>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</si>
  <si>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</si>
  <si>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</si>
  <si>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</si>
  <si>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</si>
  <si>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</si>
  <si>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</si>
  <si>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</si>
  <si>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</si>
  <si>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</si>
  <si>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</si>
  <si>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</si>
  <si>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</si>
  <si>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</si>
  <si>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</si>
  <si>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</si>
  <si>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</si>
  <si>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</si>
  <si>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</si>
  <si>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</si>
  <si>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</si>
  <si>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</si>
  <si>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</si>
  <si>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</si>
  <si>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</si>
  <si>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</si>
  <si>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</si>
  <si>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</si>
  <si>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</si>
  <si>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</si>
  <si>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</si>
  <si>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</si>
  <si>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</si>
  <si>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</si>
  <si>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</si>
  <si>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</si>
  <si>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</si>
  <si>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</si>
  <si>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</si>
  <si>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</si>
  <si>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</si>
  <si>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</si>
  <si>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</si>
  <si>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</si>
  <si>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</si>
  <si>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</si>
  <si>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</si>
  <si>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</si>
  <si>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</si>
  <si>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</si>
  <si>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</si>
  <si>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</si>
  <si>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</si>
  <si>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</si>
  <si>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</si>
  <si>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</si>
  <si>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</si>
  <si>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</si>
  <si>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</si>
  <si>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</si>
  <si>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</si>
  <si>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</si>
  <si>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</si>
  <si>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</si>
  <si>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</si>
  <si>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</si>
  <si>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</si>
  <si>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</si>
  <si>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</si>
  <si>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</si>
  <si>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</si>
  <si>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</si>
  <si>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</si>
  <si>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</si>
  <si>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</si>
  <si>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</si>
  <si>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</si>
  <si>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</si>
  <si>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</si>
  <si>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</si>
  <si>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</si>
  <si>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</si>
  <si>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</si>
  <si>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</si>
  <si>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</si>
  <si>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</si>
  <si>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</si>
  <si>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</si>
  <si>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</si>
  <si>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</si>
  <si>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</si>
  <si>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</si>
  <si>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</si>
  <si>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</si>
  <si>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</si>
  <si>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</si>
  <si>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</si>
  <si>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</si>
  <si>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</si>
  <si>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</si>
  <si>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</si>
  <si>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</si>
  <si>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</si>
  <si>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</si>
  <si>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</si>
  <si>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</si>
  <si>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</si>
  <si>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</si>
  <si>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</si>
  <si>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</si>
  <si>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</si>
  <si>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</si>
  <si>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</si>
  <si>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</si>
  <si>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</si>
  <si>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</si>
  <si>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</si>
  <si>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</si>
  <si>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</si>
  <si>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</si>
  <si>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</si>
  <si>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</si>
  <si>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</si>
  <si>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</si>
  <si>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</si>
  <si>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</si>
  <si>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</si>
  <si>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</si>
  <si>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</si>
  <si>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</si>
  <si>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</si>
  <si>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</si>
  <si>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</si>
  <si>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</si>
  <si>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</si>
  <si>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</si>
  <si>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</si>
  <si>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</si>
  <si>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</si>
  <si>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</si>
  <si>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</si>
  <si>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</si>
  <si>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</si>
  <si>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</si>
  <si>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</si>
  <si>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</si>
  <si>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</si>
  <si>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</si>
  <si>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</si>
  <si>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</si>
  <si>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</si>
  <si>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</si>
  <si>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</si>
  <si>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</si>
  <si>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</si>
  <si>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</si>
  <si>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</si>
  <si>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</si>
  <si>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</si>
  <si>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</si>
  <si>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</si>
  <si>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</si>
  <si>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</si>
  <si>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</si>
  <si>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</si>
  <si>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</si>
  <si>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</si>
  <si>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</si>
  <si>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</si>
  <si>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</si>
  <si>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</si>
  <si>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</si>
  <si>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</si>
  <si>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</si>
  <si>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</si>
  <si>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</si>
  <si>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</si>
  <si>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</si>
  <si>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</si>
  <si>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</si>
  <si>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</si>
  <si>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</si>
  <si>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</si>
  <si>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</si>
  <si>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</si>
  <si>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</si>
  <si>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</si>
  <si>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</si>
  <si>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</si>
  <si>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</si>
  <si>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</si>
  <si>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</si>
  <si>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</si>
  <si>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</si>
  <si>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</si>
  <si>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</si>
  <si>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</si>
  <si>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</si>
  <si>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</si>
  <si>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</si>
  <si>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</si>
  <si>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</si>
  <si>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</si>
  <si>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</si>
  <si>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</si>
  <si>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</si>
  <si>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</si>
  <si>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</si>
  <si>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</si>
  <si>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</si>
  <si>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</si>
  <si>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Hizon, Jose Maria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</si>
  <si>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</si>
  <si>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</si>
  <si>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</si>
  <si>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</si>
  <si>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</si>
  <si>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</si>
  <si>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</si>
  <si>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</si>
  <si>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</si>
  <si>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</si>
  <si>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</si>
  <si>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</si>
  <si>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</si>
  <si>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</si>
  <si>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</si>
  <si>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</si>
  <si>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</si>
  <si>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</si>
  <si>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</si>
  <si>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</si>
  <si>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</si>
  <si>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</si>
  <si>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</si>
  <si>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</si>
  <si>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</si>
  <si>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</si>
  <si>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</si>
  <si>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</si>
  <si>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</si>
  <si>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</si>
  <si>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</si>
  <si>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</si>
  <si>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</si>
  <si>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</si>
  <si>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</si>
  <si>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</si>
  <si>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</si>
  <si>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</si>
  <si>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</si>
  <si>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</si>
  <si>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</si>
  <si>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</si>
  <si>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</si>
  <si>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</si>
  <si>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</si>
  <si>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</si>
  <si>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</si>
  <si>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</si>
  <si>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</si>
  <si>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</si>
  <si>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</si>
  <si>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</si>
  <si>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</si>
  <si>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</si>
  <si>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</si>
  <si>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</si>
  <si>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</si>
  <si>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</si>
  <si>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</si>
  <si>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</si>
  <si>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</si>
  <si>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</si>
  <si>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</si>
  <si>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</si>
  <si>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</si>
  <si>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</si>
  <si>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</si>
  <si>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</si>
  <si>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</si>
  <si>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</si>
  <si>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</si>
  <si>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</si>
  <si>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</si>
  <si>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</si>
  <si>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</si>
  <si>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</si>
  <si>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</si>
  <si>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</si>
  <si>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</si>
  <si>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</si>
  <si>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</si>
  <si>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</si>
  <si>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</si>
  <si>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</si>
  <si>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</si>
  <si>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</si>
  <si>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</si>
  <si>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</si>
  <si>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</si>
  <si>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</si>
  <si>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</si>
  <si>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</si>
  <si>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</si>
  <si>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</si>
  <si>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</si>
  <si>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</si>
  <si>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</si>
  <si>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</si>
  <si>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</si>
  <si>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</si>
  <si>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</si>
  <si>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</si>
  <si>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</si>
  <si>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</si>
  <si>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</si>
  <si>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</si>
  <si>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</si>
  <si>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</si>
  <si>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</si>
  <si>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</si>
  <si>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</si>
  <si>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</si>
  <si>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</si>
  <si>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</si>
  <si>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</si>
  <si>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</si>
  <si>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</si>
  <si>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</si>
  <si>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</si>
  <si>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</si>
  <si>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</si>
  <si>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</si>
  <si>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</si>
  <si>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</si>
  <si>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</si>
  <si>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</si>
  <si>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</si>
  <si>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</si>
  <si>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</si>
  <si>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Jethro Trogo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</si>
  <si>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</si>
  <si>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</si>
  <si>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</si>
  <si>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</si>
  <si>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</si>
  <si>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</si>
  <si>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</si>
  <si>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</si>
  <si>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</si>
  <si>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</si>
  <si>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</si>
  <si>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</si>
  <si>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</si>
  <si>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</si>
  <si>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</si>
  <si>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</si>
  <si>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</si>
  <si>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</si>
  <si>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</si>
  <si>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</si>
  <si>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</si>
  <si>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</si>
  <si>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</si>
  <si>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</si>
  <si>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</si>
  <si>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</si>
  <si>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</si>
  <si>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</si>
  <si>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</si>
  <si>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</si>
  <si>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</si>
  <si>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</si>
  <si>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</si>
  <si>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</si>
  <si>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</si>
  <si>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</si>
  <si>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</si>
  <si>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</si>
  <si>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</si>
  <si>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</si>
  <si>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</si>
  <si>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</si>
  <si>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</si>
  <si>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</si>
  <si>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</si>
  <si>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</si>
  <si>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</si>
  <si>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</si>
  <si>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</si>
  <si>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</si>
  <si>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</si>
  <si>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</si>
  <si>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</si>
  <si>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</si>
  <si>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</si>
  <si>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</si>
  <si>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</si>
  <si>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</si>
  <si>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</si>
  <si>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</si>
  <si>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</si>
  <si>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</si>
  <si>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</si>
  <si>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</si>
  <si>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</si>
  <si>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</si>
  <si>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</si>
  <si>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</si>
  <si>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</si>
  <si>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</si>
  <si>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</si>
  <si>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</si>
  <si>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</si>
  <si>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</si>
  <si>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</si>
  <si>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</si>
  <si>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</si>
  <si>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</si>
  <si>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</si>
  <si>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</si>
  <si>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</si>
  <si>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</si>
  <si>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</si>
  <si>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</si>
  <si>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</si>
  <si>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</si>
  <si>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</si>
  <si>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</si>
  <si>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</si>
  <si>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</si>
  <si>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</si>
  <si>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</si>
  <si>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</si>
  <si>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</si>
  <si>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</si>
  <si>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</si>
  <si>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</si>
  <si>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</si>
  <si>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</si>
  <si>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</si>
  <si>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</si>
  <si>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</si>
  <si>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</si>
  <si>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</si>
  <si>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</si>
  <si>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</si>
  <si>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</si>
  <si>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</si>
  <si>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</si>
  <si>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</si>
  <si>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</si>
  <si>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</si>
  <si>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</si>
  <si>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</si>
  <si>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</si>
  <si>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</si>
  <si>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</si>
  <si>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</si>
  <si>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</si>
  <si>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</si>
  <si>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</si>
  <si>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</si>
  <si>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</si>
  <si>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</si>
  <si>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</si>
  <si>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</si>
  <si>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</si>
  <si>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</si>
  <si>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</si>
  <si>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</si>
  <si>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</si>
  <si>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</si>
  <si>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</si>
  <si>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</si>
  <si>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</si>
  <si>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</si>
  <si>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</si>
  <si>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</si>
  <si>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</si>
  <si>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</si>
  <si>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</si>
  <si>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</si>
  <si>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</si>
  <si>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</si>
  <si>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</si>
  <si>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</si>
  <si>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</si>
  <si>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</si>
  <si>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</si>
  <si>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</si>
  <si>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</si>
  <si>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</si>
  <si>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</si>
  <si>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</si>
  <si>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</si>
  <si>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</si>
  <si>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</si>
  <si>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</si>
  <si>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</si>
  <si>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</si>
  <si>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</si>
  <si>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</si>
  <si>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</si>
  <si>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</si>
  <si>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</si>
  <si>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</si>
  <si>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</si>
  <si>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</si>
  <si>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</si>
  <si>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</si>
  <si>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</si>
  <si>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</si>
  <si>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</si>
  <si>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</si>
  <si>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</si>
  <si>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</si>
  <si>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</si>
  <si>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</si>
  <si>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</si>
  <si>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</si>
  <si>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</si>
  <si>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</si>
  <si>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</si>
  <si>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</si>
  <si>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</si>
  <si>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</si>
  <si>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</si>
  <si>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</si>
  <si>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</si>
  <si>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</si>
  <si>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</si>
  <si>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</si>
  <si>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</si>
  <si>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</si>
  <si>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</si>
  <si>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</si>
  <si>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</si>
  <si>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</si>
  <si>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</si>
  <si>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</si>
  <si>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</si>
  <si>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</si>
  <si>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</si>
  <si>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</si>
  <si>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</si>
  <si>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</si>
  <si>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</si>
  <si>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</si>
  <si>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</si>
  <si>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</si>
  <si>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</si>
  <si>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</si>
  <si>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</si>
  <si>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</si>
  <si>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</si>
  <si>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</si>
  <si>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</si>
  <si>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</si>
  <si>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</si>
  <si>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</si>
  <si>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</si>
  <si>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</si>
  <si>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</si>
  <si>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</si>
  <si>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</si>
  <si>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</si>
  <si>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</si>
  <si>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</si>
  <si>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</si>
  <si>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</si>
  <si>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</si>
  <si>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</si>
  <si>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</si>
  <si>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</si>
  <si>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</si>
  <si>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PH0ACLBIDVLDH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</si>
  <si>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</si>
  <si>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</si>
  <si>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</si>
  <si>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</si>
  <si>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</si>
  <si>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</si>
  <si>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</si>
  <si>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</si>
  <si>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</si>
  <si>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</si>
  <si>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</si>
  <si>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</si>
  <si>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</si>
  <si>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</si>
  <si>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</si>
  <si>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</si>
  <si>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</si>
  <si>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</si>
  <si>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</si>
  <si>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</si>
  <si>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</si>
  <si>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</si>
  <si>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</si>
  <si>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</si>
  <si>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</si>
  <si>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</si>
  <si>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</si>
  <si>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</si>
  <si>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</si>
  <si>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</si>
  <si>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</si>
  <si>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</si>
  <si>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</si>
  <si>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</si>
  <si>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</si>
  <si>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</si>
  <si>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</si>
  <si>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</si>
  <si>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</si>
  <si>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</si>
  <si>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</si>
  <si>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</si>
  <si>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</si>
  <si>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</si>
  <si>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</si>
  <si>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</si>
  <si>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</si>
  <si>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</si>
  <si>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</si>
  <si>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</si>
  <si>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</si>
  <si>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</si>
  <si>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</si>
  <si>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</si>
  <si>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</si>
  <si>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</si>
  <si>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</si>
  <si>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</si>
  <si>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</si>
  <si>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</si>
  <si>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</si>
  <si>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</si>
  <si>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</si>
  <si>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</si>
  <si>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</si>
  <si>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</si>
  <si>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</si>
  <si>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</si>
  <si>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</si>
  <si>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</si>
  <si>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</si>
  <si>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</si>
  <si>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</si>
  <si>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</si>
  <si>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</si>
  <si>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</si>
  <si>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</si>
  <si>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</si>
  <si>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</si>
  <si>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</si>
  <si>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</si>
  <si>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</si>
  <si>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</si>
  <si>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</si>
  <si>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</si>
  <si>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</si>
  <si>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</si>
  <si>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</si>
  <si>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</si>
  <si>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</si>
  <si>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</si>
  <si>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</si>
  <si>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</si>
  <si>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</si>
  <si>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</si>
  <si>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</si>
  <si>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</si>
  <si>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</si>
  <si>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</si>
  <si>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</si>
  <si>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</si>
  <si>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</si>
  <si>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</si>
  <si>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</si>
  <si>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</si>
  <si>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</si>
  <si>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</si>
  <si>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</si>
  <si>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</si>
  <si>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</si>
  <si>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</si>
  <si>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</si>
  <si>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</si>
  <si>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</si>
  <si>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</si>
  <si>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</si>
  <si>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</si>
  <si>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</si>
  <si>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</si>
  <si>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</si>
  <si>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</si>
  <si>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</si>
  <si>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</si>
  <si>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</si>
  <si>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</si>
  <si>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</si>
  <si>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</si>
  <si>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</si>
  <si>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</si>
  <si>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</si>
  <si>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</si>
  <si>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</si>
  <si>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</si>
  <si>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</si>
  <si>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</si>
  <si>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</si>
  <si>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</si>
  <si>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</si>
  <si>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</si>
  <si>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</si>
  <si>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</si>
  <si>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</si>
  <si>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</si>
  <si>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</si>
  <si>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</si>
  <si>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</si>
  <si>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</si>
  <si>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</si>
  <si>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</si>
  <si>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</si>
  <si>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</si>
  <si>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</si>
  <si>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</si>
  <si>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</si>
  <si>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</si>
  <si>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</si>
  <si>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</si>
  <si>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</si>
  <si>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</si>
  <si>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</si>
  <si>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</si>
  <si>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</si>
  <si>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</si>
  <si>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</si>
  <si>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</si>
  <si>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</si>
  <si>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</si>
  <si>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</si>
  <si>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</si>
  <si>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</si>
  <si>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</si>
  <si>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</si>
  <si>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</si>
  <si>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</si>
  <si>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</si>
  <si>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</si>
  <si>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Negre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</si>
  <si>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</si>
  <si>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</si>
  <si>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</si>
  <si>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</si>
  <si>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</si>
  <si>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</si>
  <si>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</si>
  <si>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</si>
  <si>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</si>
  <si>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</si>
  <si>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</si>
  <si>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</si>
  <si>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</si>
  <si>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</si>
  <si>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</si>
  <si>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</si>
  <si>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</si>
  <si>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</si>
  <si>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</si>
  <si>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</si>
  <si>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</si>
  <si>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</si>
  <si>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</si>
  <si>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</si>
  <si>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</si>
  <si>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</si>
  <si>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</si>
  <si>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</si>
  <si>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</si>
  <si>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</si>
  <si>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</si>
  <si>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</si>
  <si>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</si>
  <si>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</si>
  <si>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</si>
  <si>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</si>
  <si>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</si>
  <si>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</si>
  <si>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</si>
  <si>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</si>
  <si>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</si>
  <si>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</si>
  <si>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</si>
  <si>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</si>
  <si>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</si>
  <si>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</si>
  <si>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</si>
  <si>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</si>
  <si>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</si>
  <si>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</si>
  <si>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</si>
  <si>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</si>
  <si>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</si>
  <si>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</si>
  <si>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</si>
  <si>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</si>
  <si>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</si>
  <si>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</si>
  <si>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</si>
  <si>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</si>
  <si>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</si>
  <si>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</si>
  <si>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</si>
  <si>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</si>
  <si>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</si>
  <si>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</si>
  <si>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</si>
  <si>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</si>
  <si>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</si>
  <si>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</si>
  <si>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</si>
  <si>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</si>
  <si>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</si>
  <si>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</si>
  <si>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</si>
  <si>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</si>
  <si>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</si>
  <si>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</si>
  <si>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</si>
  <si>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</si>
  <si>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</si>
  <si>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</si>
  <si>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</si>
  <si>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</si>
  <si>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</si>
  <si>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</si>
  <si>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</si>
  <si>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</si>
  <si>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</si>
  <si>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</si>
  <si>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</si>
  <si>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</si>
  <si>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</si>
  <si>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</si>
  <si>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</si>
  <si>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</si>
  <si>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</si>
  <si>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</si>
  <si>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</si>
  <si>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</si>
  <si>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</si>
  <si>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</si>
  <si>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</si>
  <si>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</si>
  <si>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</si>
  <si>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</si>
  <si>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</si>
  <si>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</si>
  <si>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</si>
  <si>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</si>
  <si>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APML7</t>
  </si>
  <si>
    <t>PH0AC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</si>
  <si>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</si>
  <si>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</si>
  <si>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</si>
  <si>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</si>
  <si>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</si>
  <si>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</si>
  <si>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</si>
  <si>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</si>
  <si>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</si>
  <si>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</si>
  <si>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</si>
  <si>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</si>
  <si>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</si>
  <si>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</si>
  <si>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</si>
  <si>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</si>
  <si>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</si>
  <si>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</si>
  <si>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</si>
  <si>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</si>
  <si>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</si>
  <si>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</si>
  <si>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</si>
  <si>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</si>
  <si>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</si>
  <si>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</si>
  <si>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</si>
  <si>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</si>
  <si>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</si>
  <si>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</si>
  <si>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</si>
  <si>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</si>
  <si>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</si>
  <si>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</si>
  <si>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</si>
  <si>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</si>
  <si>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</si>
  <si>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</si>
  <si>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</si>
  <si>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</si>
  <si>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</si>
  <si>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</si>
  <si>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</si>
  <si>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</si>
  <si>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</si>
  <si>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</si>
  <si>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</si>
  <si>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</si>
  <si>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</si>
  <si>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</si>
  <si>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</si>
  <si>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</si>
  <si>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</si>
  <si>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</si>
  <si>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</si>
  <si>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</si>
  <si>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</si>
  <si>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</si>
  <si>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</si>
  <si>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</si>
  <si>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</si>
  <si>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</si>
  <si>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</si>
  <si>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</si>
  <si>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</si>
  <si>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</si>
  <si>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</si>
  <si>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</si>
  <si>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</si>
  <si>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</si>
  <si>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</si>
  <si>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</si>
  <si>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</si>
  <si>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</si>
  <si>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</si>
  <si>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</si>
  <si>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</si>
  <si>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</si>
  <si>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</si>
  <si>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</si>
  <si>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</si>
  <si>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</si>
  <si>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</si>
  <si>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</si>
  <si>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</si>
  <si>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</si>
  <si>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</si>
  <si>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</si>
  <si>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</si>
  <si>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</si>
  <si>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</si>
  <si>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</si>
  <si>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</si>
  <si>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</si>
  <si>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</si>
  <si>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</si>
  <si>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</si>
  <si>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</si>
  <si>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</si>
  <si>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</si>
  <si>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</si>
  <si>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</si>
  <si>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</si>
  <si>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</si>
  <si>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</si>
  <si>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</si>
  <si>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</si>
  <si>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</si>
  <si>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</si>
  <si>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</si>
  <si>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</si>
  <si>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</si>
  <si>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</si>
  <si>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</si>
  <si>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</si>
  <si>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</si>
  <si>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</si>
  <si>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DPL</t>
  </si>
  <si>
    <t>Bien-Radhen.Kamlon@infor.com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</si>
  <si>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</si>
  <si>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</si>
  <si>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</si>
  <si>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</si>
  <si>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</si>
  <si>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</si>
  <si>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</si>
  <si>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</si>
  <si>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</si>
  <si>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</si>
  <si>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</si>
  <si>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</si>
  <si>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</si>
  <si>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</si>
  <si>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</si>
  <si>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</si>
  <si>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</si>
  <si>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</si>
  <si>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</si>
  <si>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</si>
  <si>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</si>
  <si>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ICM</t>
  </si>
  <si>
    <t>DVLF5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</si>
  <si>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</si>
  <si>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</si>
  <si>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</si>
  <si>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</si>
  <si>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</si>
  <si>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</si>
  <si>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</si>
  <si>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</si>
  <si>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</si>
  <si>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</si>
  <si>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</si>
  <si>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</si>
  <si>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</si>
  <si>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</si>
  <si>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</si>
  <si>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</si>
  <si>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</si>
  <si>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</si>
  <si>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</si>
  <si>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</si>
  <si>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</si>
  <si>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</si>
  <si>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</si>
  <si>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</si>
  <si>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</si>
  <si>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</si>
  <si>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</si>
  <si>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</si>
  <si>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</si>
  <si>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</si>
  <si>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</si>
  <si>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</si>
  <si>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</si>
  <si>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</si>
  <si>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</si>
  <si>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</si>
  <si>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</si>
  <si>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</si>
  <si>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</si>
  <si>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</si>
  <si>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</si>
  <si>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</si>
  <si>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</si>
  <si>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</si>
  <si>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</si>
  <si>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</si>
  <si>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</si>
  <si>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</si>
  <si>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</si>
  <si>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</si>
  <si>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</si>
  <si>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</si>
  <si>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</si>
  <si>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</si>
  <si>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</si>
  <si>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</si>
  <si>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Julio, Maverick C.</t>
  </si>
  <si>
    <t>maverick.julio@infor.com</t>
  </si>
  <si>
    <t>mjulio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</si>
  <si>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</si>
  <si>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</si>
  <si>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</si>
  <si>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</si>
  <si>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</si>
  <si>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</si>
  <si>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</si>
  <si>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</si>
  <si>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</si>
  <si>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</si>
  <si>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</si>
  <si>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</si>
  <si>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</si>
  <si>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</si>
  <si>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</si>
  <si>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</si>
  <si>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</si>
  <si>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</si>
  <si>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</si>
  <si>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</si>
  <si>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</si>
  <si>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</si>
  <si>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</si>
  <si>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</si>
  <si>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</si>
  <si>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</si>
  <si>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</si>
  <si>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</si>
  <si>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</si>
  <si>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</si>
  <si>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</si>
  <si>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</si>
  <si>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</si>
  <si>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</si>
  <si>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</si>
  <si>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</si>
  <si>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</si>
  <si>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</si>
  <si>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</si>
  <si>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</si>
  <si>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</si>
  <si>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</si>
  <si>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</si>
  <si>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</si>
  <si>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</si>
  <si>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</si>
  <si>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</si>
  <si>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</si>
  <si>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</si>
  <si>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</si>
  <si>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</si>
  <si>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</si>
  <si>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</si>
  <si>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</si>
  <si>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</si>
  <si>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</si>
  <si>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</si>
  <si>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</si>
  <si>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</si>
  <si>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</si>
  <si>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</si>
  <si>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</si>
  <si>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</si>
  <si>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</si>
  <si>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</si>
  <si>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</si>
  <si>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</si>
  <si>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</si>
  <si>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</si>
  <si>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</si>
  <si>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</si>
  <si>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</si>
  <si>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</si>
  <si>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</si>
  <si>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</si>
  <si>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</si>
  <si>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</si>
  <si>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</si>
  <si>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</si>
  <si>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</si>
  <si>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</si>
  <si>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</si>
  <si>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</si>
  <si>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</si>
  <si>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</si>
  <si>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</si>
  <si>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</si>
  <si>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</si>
  <si>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</si>
  <si>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</si>
  <si>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</si>
  <si>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</si>
  <si>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</si>
  <si>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</si>
  <si>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</si>
  <si>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</si>
  <si>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</si>
  <si>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</si>
  <si>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</si>
  <si>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</si>
  <si>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</si>
  <si>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</si>
  <si>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</si>
  <si>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</si>
  <si>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</si>
  <si>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</si>
  <si>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</si>
  <si>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</si>
  <si>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</si>
  <si>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</si>
  <si>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</si>
  <si>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</si>
  <si>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</si>
  <si>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</si>
  <si>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</si>
  <si>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</si>
  <si>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</si>
  <si>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</si>
  <si>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</si>
  <si>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</si>
  <si>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</si>
  <si>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</si>
  <si>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</si>
  <si>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</si>
  <si>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</si>
  <si>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</si>
  <si>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</si>
  <si>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</si>
  <si>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</si>
  <si>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</si>
  <si>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</si>
  <si>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</si>
  <si>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</si>
  <si>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</si>
  <si>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</si>
  <si>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</si>
  <si>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</si>
  <si>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</si>
  <si>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</si>
  <si>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</si>
  <si>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</si>
  <si>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</si>
  <si>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</si>
  <si>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</si>
  <si>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</si>
  <si>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</si>
  <si>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</si>
  <si>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</si>
  <si>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</si>
  <si>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</si>
  <si>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</si>
  <si>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</si>
  <si>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</si>
  <si>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</si>
  <si>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</si>
  <si>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</si>
  <si>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</si>
  <si>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</si>
  <si>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</si>
  <si>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</si>
  <si>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</si>
  <si>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</si>
  <si>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</si>
  <si>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</si>
  <si>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</si>
  <si>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</si>
  <si>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</si>
  <si>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</si>
  <si>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</si>
  <si>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</si>
  <si>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</si>
  <si>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</si>
  <si>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</si>
  <si>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</si>
  <si>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</si>
  <si>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</si>
  <si>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</si>
  <si>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</si>
  <si>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</si>
  <si>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</si>
  <si>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</si>
  <si>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</si>
  <si>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</si>
  <si>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</si>
  <si>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</si>
  <si>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</si>
  <si>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</si>
  <si>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</si>
  <si>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</si>
  <si>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</si>
  <si>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</si>
  <si>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</si>
  <si>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</si>
  <si>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</si>
  <si>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</si>
  <si>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</si>
  <si>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</si>
  <si>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</si>
  <si>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</si>
  <si>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</si>
  <si>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</si>
  <si>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</si>
  <si>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</si>
  <si>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</si>
  <si>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</si>
  <si>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</si>
  <si>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</si>
  <si>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</si>
  <si>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</si>
  <si>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</si>
  <si>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</si>
  <si>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</si>
  <si>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</si>
  <si>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</si>
  <si>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</si>
  <si>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</si>
  <si>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</si>
  <si>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</si>
  <si>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</si>
  <si>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</si>
  <si>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</si>
  <si>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</si>
  <si>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</si>
  <si>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</si>
  <si>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</si>
  <si>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</si>
  <si>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</si>
  <si>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</si>
  <si>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</si>
  <si>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</si>
  <si>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</si>
  <si>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</si>
  <si>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</si>
  <si>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</si>
  <si>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</si>
  <si>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</si>
  <si>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</si>
  <si>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</si>
  <si>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</si>
  <si>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</si>
  <si>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</si>
  <si>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</si>
  <si>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</si>
  <si>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</si>
  <si>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</si>
  <si>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</si>
  <si>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</si>
  <si>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</si>
  <si>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</si>
  <si>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</si>
  <si>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</si>
  <si>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</si>
  <si>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</si>
  <si>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</si>
  <si>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</si>
  <si>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</si>
  <si>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</si>
  <si>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</si>
  <si>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</si>
  <si>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</si>
  <si>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</si>
  <si>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</si>
  <si>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</si>
  <si>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</si>
  <si>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</si>
  <si>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</si>
  <si>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</si>
  <si>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</si>
  <si>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</si>
  <si>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</si>
  <si>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</si>
  <si>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</si>
  <si>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</si>
  <si>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</si>
  <si>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</si>
  <si>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</si>
  <si>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</si>
  <si>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</si>
  <si>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</si>
  <si>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</si>
  <si>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</si>
  <si>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</si>
  <si>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</si>
  <si>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</si>
  <si>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</si>
  <si>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</si>
  <si>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</si>
  <si>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</si>
  <si>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</si>
  <si>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</si>
  <si>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</si>
  <si>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</si>
  <si>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</si>
  <si>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</si>
  <si>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</si>
  <si>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</si>
  <si>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</si>
  <si>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</si>
  <si>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</si>
  <si>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</si>
  <si>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</si>
  <si>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</si>
  <si>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</si>
  <si>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</si>
  <si>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</si>
  <si>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</si>
  <si>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</si>
  <si>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</si>
  <si>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</si>
  <si>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</si>
  <si>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</si>
  <si>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</si>
  <si>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</si>
  <si>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</si>
  <si>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</si>
  <si>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</si>
  <si>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</si>
  <si>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</si>
  <si>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</si>
  <si>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</si>
  <si>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</si>
  <si>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</si>
  <si>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</si>
  <si>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</si>
  <si>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</si>
  <si>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</si>
  <si>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</si>
  <si>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</si>
  <si>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</si>
  <si>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</si>
  <si>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</si>
  <si>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</si>
  <si>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</si>
  <si>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</si>
  <si>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</si>
  <si>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</si>
  <si>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</si>
  <si>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</si>
  <si>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</si>
  <si>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</si>
  <si>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</si>
  <si>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</si>
  <si>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</si>
  <si>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</si>
  <si>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</si>
  <si>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</si>
  <si>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</si>
  <si>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</si>
  <si>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</si>
  <si>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</si>
  <si>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</si>
  <si>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</si>
  <si>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</si>
  <si>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</si>
  <si>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</si>
  <si>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</si>
  <si>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</si>
  <si>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</si>
  <si>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</si>
  <si>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</si>
  <si>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</si>
  <si>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</si>
  <si>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</si>
  <si>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</si>
  <si>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</si>
  <si>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</si>
  <si>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</si>
  <si>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Eden Molina</t>
  </si>
  <si>
    <t>Maire June Fernandez</t>
  </si>
  <si>
    <t>Maria Cecilia Lustre</t>
  </si>
  <si>
    <t>Federico Jr. Tumon</t>
  </si>
  <si>
    <t>Abigail Lagamson</t>
  </si>
  <si>
    <t>Business Operations Manager</t>
  </si>
  <si>
    <t>Cheryl Fabrero</t>
  </si>
  <si>
    <t>John Forrest Go</t>
  </si>
  <si>
    <t>Teddy Boy Santos Jr.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</si>
  <si>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</si>
  <si>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</si>
  <si>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</si>
  <si>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</si>
  <si>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</si>
  <si>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</si>
  <si>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</si>
  <si>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</si>
  <si>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</si>
  <si>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</si>
  <si>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</si>
  <si>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</si>
  <si>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PH0AAMGFDVLCS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</si>
  <si>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</si>
  <si>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</si>
  <si>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</si>
  <si>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</si>
  <si>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</si>
  <si>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</si>
  <si>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</si>
  <si>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</si>
  <si>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</si>
  <si>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</si>
  <si>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</si>
  <si>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</si>
  <si>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</si>
  <si>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</si>
  <si>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</si>
  <si>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</si>
  <si>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</si>
  <si>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</si>
  <si>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</si>
  <si>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</si>
  <si>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</si>
  <si>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</si>
  <si>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</si>
  <si>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</si>
  <si>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</si>
  <si>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</si>
  <si>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</si>
  <si>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</si>
  <si>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</si>
  <si>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</si>
  <si>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</si>
  <si>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</si>
  <si>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</si>
  <si>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</si>
  <si>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</si>
  <si>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</si>
  <si>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</si>
  <si>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</si>
  <si>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</si>
  <si>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</si>
  <si>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</si>
  <si>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</si>
  <si>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</si>
  <si>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</si>
  <si>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</si>
  <si>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</si>
  <si>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</si>
  <si>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</si>
  <si>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</si>
  <si>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Sapaen</t>
  </si>
  <si>
    <t>Sheila Jule</t>
  </si>
  <si>
    <t>Wap</t>
  </si>
  <si>
    <t>Sapaen, Sheila Jule W.</t>
  </si>
  <si>
    <t>sheilajule.sapaen@infor.com</t>
  </si>
  <si>
    <t>ssapaen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</si>
  <si>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</si>
  <si>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</si>
  <si>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</si>
  <si>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</si>
  <si>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</si>
  <si>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</si>
  <si>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</si>
  <si>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</si>
  <si>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</si>
  <si>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</si>
  <si>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</si>
  <si>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</si>
  <si>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</si>
  <si>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</si>
  <si>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</si>
  <si>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</si>
  <si>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Guia Patricia</t>
  </si>
  <si>
    <t>Holmes</t>
  </si>
  <si>
    <t>Meneses, Guia Patricia H.</t>
  </si>
  <si>
    <t>guiapatricia.meneses@infor.com</t>
  </si>
  <si>
    <t>gmeneses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</si>
  <si>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</si>
  <si>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</si>
  <si>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</si>
  <si>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</si>
  <si>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</si>
  <si>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</si>
  <si>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</si>
  <si>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</si>
  <si>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</si>
  <si>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</si>
  <si>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</si>
  <si>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</si>
  <si>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</si>
  <si>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</si>
  <si>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</si>
  <si>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</si>
  <si>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</si>
  <si>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</si>
  <si>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</si>
  <si>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</si>
  <si>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</si>
  <si>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</si>
  <si>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</si>
  <si>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</si>
  <si>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</si>
  <si>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</si>
  <si>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</si>
  <si>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</si>
  <si>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</si>
  <si>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Joellie</t>
  </si>
  <si>
    <t>Nabong</t>
  </si>
  <si>
    <t>Peralta, Joellie N.</t>
  </si>
  <si>
    <t>joellie.peralta@infor.com</t>
  </si>
  <si>
    <t>jperalta1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</si>
  <si>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</si>
  <si>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</si>
  <si>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</si>
  <si>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</si>
  <si>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</si>
  <si>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</si>
  <si>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</si>
  <si>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</si>
  <si>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</si>
  <si>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</si>
  <si>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</si>
  <si>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</si>
  <si>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</si>
  <si>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</si>
  <si>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</si>
  <si>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</si>
  <si>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</si>
  <si>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</si>
  <si>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</si>
  <si>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</si>
  <si>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</si>
  <si>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</si>
  <si>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</si>
  <si>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</si>
  <si>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</si>
  <si>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</si>
  <si>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</si>
  <si>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</si>
  <si>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</si>
  <si>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</si>
  <si>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</si>
  <si>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</si>
  <si>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</si>
  <si>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</si>
  <si>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</si>
  <si>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</si>
  <si>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</si>
  <si>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</si>
  <si>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</si>
  <si>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</si>
  <si>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</si>
  <si>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</si>
  <si>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</si>
  <si>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</si>
  <si>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</si>
  <si>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</si>
  <si>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</si>
  <si>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</si>
  <si>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</si>
  <si>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</si>
  <si>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</si>
  <si>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</si>
  <si>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</si>
  <si>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</si>
  <si>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</si>
  <si>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</si>
  <si>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</si>
  <si>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Sabella</t>
  </si>
  <si>
    <t>Abid</t>
  </si>
  <si>
    <t>Sabella, Dino A.</t>
  </si>
  <si>
    <t>dino.sabella@infor.com</t>
  </si>
  <si>
    <t>dsabella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</si>
  <si>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</si>
  <si>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</si>
  <si>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</si>
  <si>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</si>
  <si>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</si>
  <si>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</si>
  <si>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</si>
  <si>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</si>
  <si>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</si>
  <si>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</si>
  <si>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</si>
  <si>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</si>
  <si>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</si>
  <si>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</si>
  <si>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</si>
  <si>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</si>
  <si>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</si>
  <si>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</si>
  <si>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</si>
  <si>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Centeno</t>
  </si>
  <si>
    <t>David Gideon</t>
  </si>
  <si>
    <t>Del Cruz</t>
  </si>
  <si>
    <t>Centeno, David Gideon D.</t>
  </si>
  <si>
    <t>davidgideon.centeno@infor.com</t>
  </si>
  <si>
    <t>dcenteno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</si>
  <si>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</si>
  <si>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</si>
  <si>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</si>
  <si>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</si>
  <si>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</si>
  <si>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</si>
  <si>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</si>
  <si>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</si>
  <si>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</si>
  <si>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</si>
  <si>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</si>
  <si>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</si>
  <si>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</si>
  <si>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</si>
  <si>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</si>
  <si>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</si>
  <si>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</si>
  <si>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</si>
  <si>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</si>
  <si>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</si>
  <si>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 xml:space="preserve">Dan Patrick </t>
  </si>
  <si>
    <t>Dina</t>
  </si>
  <si>
    <t>danpatrick.solayao@infor.com</t>
  </si>
  <si>
    <t>dsolayao</t>
  </si>
  <si>
    <t>Quintal</t>
  </si>
  <si>
    <t>Arador</t>
  </si>
  <si>
    <t>Quintal, Jonathan A.</t>
  </si>
  <si>
    <t>jonathan.quintal@infor.com</t>
  </si>
  <si>
    <t>jquintal</t>
  </si>
  <si>
    <t>Ralp Jules</t>
  </si>
  <si>
    <t>Quirante</t>
  </si>
  <si>
    <t>Sicat, Ralp Jules Q.</t>
  </si>
  <si>
    <t>ralpjules.sicat@infor.com</t>
  </si>
  <si>
    <t>rsicat</t>
  </si>
  <si>
    <t>Arceo, Judy Ann A.</t>
  </si>
  <si>
    <t>judyann.arceo@infor.com</t>
  </si>
  <si>
    <t>jarceo</t>
  </si>
  <si>
    <t>Palaca</t>
  </si>
  <si>
    <t>Dela Rosa, Cherry Mae P.</t>
  </si>
  <si>
    <t>cherrymae.delarosa@infor.com</t>
  </si>
  <si>
    <t>cdelarosa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</si>
  <si>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</si>
  <si>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</si>
  <si>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</si>
  <si>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</si>
  <si>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</si>
  <si>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</si>
  <si>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</si>
  <si>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</si>
  <si>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</si>
  <si>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</si>
  <si>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</si>
  <si>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</si>
  <si>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</si>
  <si>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</si>
  <si>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</si>
  <si>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Jaravata</t>
  </si>
  <si>
    <t>Ria Melissa</t>
  </si>
  <si>
    <t>Salud</t>
  </si>
  <si>
    <t>Jaravata, Ria Melissa S.</t>
  </si>
  <si>
    <t>riamelissa.jaravata@infor.com</t>
  </si>
  <si>
    <t>rjaravata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</si>
  <si>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</si>
  <si>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</si>
  <si>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</si>
  <si>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</si>
  <si>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</si>
  <si>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</si>
  <si>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</si>
  <si>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</si>
  <si>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</si>
  <si>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</si>
  <si>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</si>
  <si>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</si>
  <si>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Jan Lourenz</t>
  </si>
  <si>
    <t>Alcantara, Jan Lourenz F.</t>
  </si>
  <si>
    <t>janlourenz.alcantara@infor.com</t>
  </si>
  <si>
    <t>jalcantara1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</si>
  <si>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</si>
  <si>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</si>
  <si>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</si>
  <si>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</si>
  <si>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</si>
  <si>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</si>
  <si>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</si>
  <si>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</si>
  <si>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</si>
  <si>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</si>
  <si>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</si>
  <si>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</si>
  <si>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</si>
  <si>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ACE-inc</t>
  </si>
  <si>
    <t>Rozell Joie</t>
  </si>
  <si>
    <t>Bordeos</t>
  </si>
  <si>
    <t>Lopez, Rozell Joie B.</t>
  </si>
  <si>
    <t>rozelljoie.lopez@infor.com</t>
  </si>
  <si>
    <t>rlopez2</t>
  </si>
  <si>
    <t>IR&amp;D-Satellite Product Team-inc</t>
  </si>
  <si>
    <t>Cluster</t>
  </si>
  <si>
    <t>Roderick Bajo</t>
  </si>
  <si>
    <t>Elciario</t>
  </si>
  <si>
    <t>Nica Lorraine Mendoza</t>
  </si>
  <si>
    <t>Rommel Aquino</t>
  </si>
  <si>
    <t>Richard Perez</t>
  </si>
  <si>
    <t>Mady Manuel</t>
  </si>
  <si>
    <t>Julieza</t>
  </si>
  <si>
    <t>Leonardo Sacro Jr.</t>
  </si>
  <si>
    <t>Talens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</si>
  <si>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</si>
  <si>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</si>
  <si>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</si>
  <si>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</si>
  <si>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</si>
  <si>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</si>
  <si>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</si>
  <si>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</si>
  <si>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</si>
  <si>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</si>
  <si>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</si>
  <si>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</si>
  <si>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</si>
  <si>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</si>
  <si>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</si>
  <si>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</si>
  <si>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</si>
  <si>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</si>
  <si>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</si>
  <si>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</si>
  <si>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</si>
  <si>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</si>
  <si>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</si>
  <si>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</si>
  <si>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</si>
  <si>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</si>
  <si>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</si>
  <si>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</si>
  <si>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</si>
  <si>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</si>
  <si>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</si>
  <si>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Ranielle</t>
  </si>
  <si>
    <t>ranielle.canlas@infor.com</t>
  </si>
  <si>
    <t>rcanlas1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</si>
  <si>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</si>
  <si>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</si>
  <si>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</si>
  <si>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</si>
  <si>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</si>
  <si>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</si>
  <si>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</si>
  <si>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</si>
  <si>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</si>
  <si>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</si>
  <si>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</si>
  <si>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</si>
  <si>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</si>
  <si>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</si>
  <si>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</si>
  <si>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</si>
  <si>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</si>
  <si>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</si>
  <si>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</si>
  <si>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</si>
  <si>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</si>
  <si>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</si>
  <si>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</si>
  <si>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</si>
  <si>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</si>
  <si>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</si>
  <si>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</si>
  <si>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</si>
  <si>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</si>
  <si>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</si>
  <si>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</si>
  <si>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</si>
  <si>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</si>
  <si>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</si>
  <si>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</si>
  <si>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</si>
  <si>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</si>
  <si>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</si>
  <si>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</si>
  <si>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</si>
  <si>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</si>
  <si>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</si>
  <si>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</si>
  <si>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</si>
  <si>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</si>
  <si>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</si>
  <si>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</si>
  <si>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</si>
  <si>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</si>
  <si>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</si>
  <si>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</si>
  <si>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</si>
  <si>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</si>
  <si>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</si>
  <si>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</si>
  <si>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</si>
  <si>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</si>
  <si>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</si>
  <si>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</si>
  <si>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</si>
  <si>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</si>
  <si>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</si>
  <si>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</si>
  <si>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</si>
  <si>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</si>
  <si>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</si>
  <si>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</si>
  <si>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</si>
  <si>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</si>
  <si>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</si>
  <si>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</si>
  <si>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</si>
  <si>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</si>
  <si>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</si>
  <si>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</si>
  <si>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</si>
  <si>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</si>
  <si>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</si>
  <si>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</si>
  <si>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</si>
  <si>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Juane</t>
  </si>
  <si>
    <t>Maria Jenneca</t>
  </si>
  <si>
    <t>Macabante</t>
  </si>
  <si>
    <t>Juane, Maria Jenneca M.</t>
  </si>
  <si>
    <t>mariajenneca.juane@infor.com</t>
  </si>
  <si>
    <t>mjuane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</si>
  <si>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</si>
  <si>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</si>
  <si>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</si>
  <si>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</si>
  <si>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</si>
  <si>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</si>
  <si>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</si>
  <si>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</si>
  <si>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</si>
  <si>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</si>
  <si>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</si>
  <si>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</si>
  <si>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</si>
  <si>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</si>
  <si>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</si>
  <si>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</si>
  <si>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</si>
  <si>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Coquilla</t>
  </si>
  <si>
    <t>Phillip Bryan</t>
  </si>
  <si>
    <t>Marababol</t>
  </si>
  <si>
    <t>Coquilla, Phillip Bryan M.</t>
  </si>
  <si>
    <t>phillipbryan.coquilla@infor.com</t>
  </si>
  <si>
    <t>pcoquilla</t>
  </si>
  <si>
    <t>Mirabueno</t>
  </si>
  <si>
    <t>Banal</t>
  </si>
  <si>
    <t>Mirabueno, Jasmine B.</t>
  </si>
  <si>
    <t>jasmine.mirabueno@infor.com</t>
  </si>
  <si>
    <t>jmirabueno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</si>
  <si>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</si>
  <si>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</si>
  <si>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</si>
  <si>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</si>
  <si>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</si>
  <si>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</si>
  <si>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</si>
  <si>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</si>
  <si>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</si>
  <si>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</si>
  <si>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</si>
  <si>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</si>
  <si>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</si>
  <si>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</si>
  <si>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</si>
  <si>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</si>
  <si>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</si>
  <si>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</si>
  <si>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</si>
  <si>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</si>
  <si>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</si>
  <si>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</si>
  <si>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</si>
  <si>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</si>
  <si>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</si>
  <si>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</si>
  <si>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</si>
  <si>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</si>
  <si>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</si>
  <si>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</si>
  <si>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M3 Other Products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</si>
  <si>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</si>
  <si>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</si>
  <si>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</si>
  <si>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</si>
  <si>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</si>
  <si>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</si>
  <si>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</si>
  <si>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</si>
  <si>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</si>
  <si>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</si>
  <si>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</si>
  <si>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</si>
  <si>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</si>
  <si>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</si>
  <si>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</si>
  <si>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</si>
  <si>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</si>
  <si>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</si>
  <si>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</si>
  <si>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</si>
  <si>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Converged Commerce Products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</si>
  <si>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</si>
  <si>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</si>
  <si>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</si>
  <si>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</si>
  <si>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</si>
  <si>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</si>
  <si>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</si>
  <si>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</si>
  <si>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</si>
  <si>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</si>
  <si>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</si>
  <si>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</si>
  <si>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</si>
  <si>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</si>
  <si>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Durga Dash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</si>
  <si>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</si>
  <si>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</si>
  <si>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</si>
  <si>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</si>
  <si>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</si>
  <si>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</si>
  <si>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VISUAL Products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</si>
  <si>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</si>
  <si>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</si>
  <si>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</si>
  <si>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</si>
  <si>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</si>
  <si>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</si>
  <si>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Quebral-Rili</t>
  </si>
  <si>
    <t>Quebral-Rili, Mary Grace A.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</si>
  <si>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</si>
  <si>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</si>
  <si>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</si>
  <si>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</si>
  <si>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</si>
  <si>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</si>
  <si>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</si>
  <si>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</si>
  <si>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</si>
  <si>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</si>
  <si>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</si>
  <si>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</si>
  <si>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</si>
  <si>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</si>
  <si>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</si>
  <si>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</si>
  <si>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</si>
  <si>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</si>
  <si>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</si>
  <si>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</si>
  <si>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</si>
  <si>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</si>
  <si>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</si>
  <si>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</si>
  <si>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Demand Pln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</si>
  <si>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</si>
  <si>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</si>
  <si>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</si>
  <si>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</si>
  <si>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</si>
  <si>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</si>
  <si>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</si>
  <si>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</si>
  <si>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</si>
  <si>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</si>
  <si>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</si>
  <si>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</si>
  <si>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</si>
  <si>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</si>
  <si>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</si>
  <si>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</si>
  <si>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</si>
  <si>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</si>
  <si>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</si>
  <si>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</si>
  <si>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</si>
  <si>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</si>
  <si>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</si>
  <si>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</si>
  <si>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</si>
  <si>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Carzano</t>
  </si>
  <si>
    <t>Ponteres</t>
  </si>
  <si>
    <t>Solayao, Dan Patrick  D.</t>
  </si>
  <si>
    <t>Baraquiel, Joan Grace B.</t>
  </si>
  <si>
    <t>Canlas, Ranielle 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</si>
  <si>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</si>
  <si>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</si>
  <si>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</si>
  <si>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</si>
  <si>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</si>
  <si>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</si>
  <si>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</si>
  <si>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</si>
  <si>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</si>
  <si>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</si>
  <si>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</si>
  <si>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Inocentes</t>
  </si>
  <si>
    <t>John Jeric</t>
  </si>
  <si>
    <t>Inocentes, John Jeric L.</t>
  </si>
  <si>
    <t>johnjeric.inocentes@infor.com</t>
  </si>
  <si>
    <t>jinocentes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</si>
  <si>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</si>
  <si>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</si>
  <si>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</si>
  <si>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</si>
  <si>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</si>
  <si>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</si>
  <si>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</si>
  <si>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</si>
  <si>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</si>
  <si>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</si>
  <si>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Salamat, Mary Rose A.</t>
  </si>
  <si>
    <t>Ellen Dai</t>
  </si>
  <si>
    <t>maryrose.salamat@infor.com</t>
  </si>
  <si>
    <t>msalamat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</si>
  <si>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</si>
  <si>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</si>
  <si>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</si>
  <si>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</si>
  <si>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</si>
  <si>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</si>
  <si>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</si>
  <si>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</si>
  <si>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</si>
  <si>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Caay</t>
  </si>
  <si>
    <t>Bernard Vic</t>
  </si>
  <si>
    <t>Caay, Bernard Vic N.</t>
  </si>
  <si>
    <t>bernardvic.caay@infor.com</t>
  </si>
  <si>
    <t>bcaay</t>
  </si>
  <si>
    <t>PH0AAM3APCCKN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</si>
  <si>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</si>
  <si>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</si>
  <si>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</si>
  <si>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</si>
  <si>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</si>
  <si>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</si>
  <si>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</si>
  <si>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</si>
  <si>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</si>
  <si>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</si>
  <si>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</si>
  <si>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</si>
  <si>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</si>
  <si>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</si>
  <si>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</si>
  <si>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</si>
  <si>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</si>
  <si>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</si>
  <si>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</si>
  <si>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</si>
  <si>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Malubay</t>
  </si>
  <si>
    <t>Gecolea, Angeli Mari M.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</si>
  <si>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</si>
  <si>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</si>
  <si>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</si>
  <si>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</si>
  <si>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</si>
  <si>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</si>
  <si>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Alain Ray</t>
  </si>
  <si>
    <t>Claravall</t>
  </si>
  <si>
    <t>Herrera, Alain Ray C.</t>
  </si>
  <si>
    <t>alainray.herrera@infor.com</t>
  </si>
  <si>
    <t>aherrera2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</si>
  <si>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</si>
  <si>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</si>
  <si>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</si>
  <si>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</si>
  <si>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</si>
  <si>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</si>
  <si>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</si>
  <si>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</si>
  <si>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</si>
  <si>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</si>
  <si>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</si>
  <si>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</si>
  <si>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</si>
  <si>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</si>
  <si>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</si>
  <si>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</si>
  <si>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</si>
  <si>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</si>
  <si>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</si>
  <si>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</si>
  <si>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</si>
  <si>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</si>
  <si>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Zarelle Grace Niangar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</si>
  <si>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</si>
  <si>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</si>
  <si>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</si>
  <si>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</si>
  <si>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</si>
  <si>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</si>
  <si>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</si>
  <si>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</si>
  <si>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</si>
  <si>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</si>
  <si>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</si>
  <si>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</si>
  <si>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</si>
  <si>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</si>
  <si>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</si>
  <si>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</si>
  <si>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</si>
  <si>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</si>
  <si>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</si>
  <si>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</si>
  <si>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</si>
  <si>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</si>
  <si>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</si>
  <si>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</si>
  <si>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</si>
  <si>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</si>
  <si>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</si>
  <si>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</si>
  <si>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</si>
  <si>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</si>
  <si>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</si>
  <si>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</si>
  <si>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</si>
  <si>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</si>
  <si>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</si>
  <si>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</si>
  <si>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</si>
  <si>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</si>
  <si>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</si>
  <si>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</si>
  <si>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</si>
  <si>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</si>
  <si>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</si>
  <si>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</si>
  <si>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</si>
  <si>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</si>
  <si>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</si>
  <si>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</si>
  <si>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</si>
  <si>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</si>
  <si>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</si>
  <si>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</si>
  <si>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</si>
  <si>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</si>
  <si>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</si>
  <si>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</si>
  <si>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</si>
  <si>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</si>
  <si>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</si>
  <si>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</si>
  <si>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</si>
  <si>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</si>
  <si>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</si>
  <si>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</si>
  <si>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</si>
  <si>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</si>
  <si>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</si>
  <si>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</si>
  <si>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</si>
  <si>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</si>
  <si>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</si>
  <si>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</si>
  <si>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</si>
  <si>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</si>
  <si>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</si>
  <si>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</si>
  <si>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</si>
  <si>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</si>
  <si>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</si>
  <si>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</si>
  <si>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</si>
  <si>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</si>
  <si>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</si>
  <si>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</si>
  <si>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</si>
  <si>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</si>
  <si>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</si>
  <si>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</si>
  <si>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</si>
  <si>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</si>
  <si>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</si>
  <si>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</si>
  <si>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</si>
  <si>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</si>
  <si>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</si>
  <si>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</si>
  <si>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</si>
  <si>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</si>
  <si>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</si>
  <si>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</si>
  <si>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</si>
  <si>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</si>
  <si>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</si>
  <si>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</si>
  <si>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</si>
  <si>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</si>
  <si>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</si>
  <si>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</si>
  <si>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</si>
  <si>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</si>
  <si>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</si>
  <si>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</si>
  <si>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</si>
  <si>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</si>
  <si>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</si>
  <si>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</si>
  <si>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</si>
  <si>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</si>
  <si>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</si>
  <si>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</si>
  <si>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</si>
  <si>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APLSK</t>
  </si>
  <si>
    <t>Joseph Kim</t>
  </si>
  <si>
    <t>Javier, Joseph Kim P.</t>
  </si>
  <si>
    <t>PH0AAS3FAPLSK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</si>
  <si>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</si>
  <si>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</si>
  <si>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</si>
  <si>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</si>
  <si>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</si>
  <si>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</si>
  <si>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</si>
  <si>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</si>
  <si>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</si>
  <si>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</si>
  <si>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</si>
  <si>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</si>
  <si>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</si>
  <si>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</si>
  <si>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</si>
  <si>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</si>
  <si>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</si>
  <si>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</si>
  <si>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</si>
  <si>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</si>
  <si>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</si>
  <si>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</si>
  <si>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</si>
  <si>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</si>
  <si>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</si>
  <si>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</si>
  <si>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</si>
  <si>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</si>
  <si>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</si>
  <si>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</si>
  <si>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</si>
  <si>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</si>
  <si>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</si>
  <si>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</si>
  <si>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</si>
  <si>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</si>
  <si>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</si>
  <si>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</si>
  <si>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</si>
  <si>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</si>
  <si>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</si>
  <si>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</si>
  <si>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</si>
  <si>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</si>
  <si>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</si>
  <si>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Nabil Ben Saidane</t>
  </si>
  <si>
    <t>Erik van Huizen</t>
  </si>
  <si>
    <t>Laurie Tanton White</t>
  </si>
  <si>
    <t>Michael Guantiero</t>
  </si>
  <si>
    <t>Aguila III</t>
  </si>
  <si>
    <t>Aguila III, Jose E.</t>
  </si>
  <si>
    <t>Marvin Cordero</t>
  </si>
  <si>
    <t>Herold Ghany</t>
  </si>
  <si>
    <t>Justinas Bartkevicius</t>
  </si>
  <si>
    <t>Maria Amelie Borja-Medina</t>
  </si>
  <si>
    <t>Jibin Thomas</t>
  </si>
  <si>
    <t>Demo Services Engineer</t>
  </si>
  <si>
    <t>Wilfredo Cansino</t>
  </si>
  <si>
    <t>Maria Schnell-Brakeley</t>
  </si>
  <si>
    <t>Ireneusz Strozik</t>
  </si>
  <si>
    <t>Maureen Carrigan</t>
  </si>
  <si>
    <t>Regalario Jr.</t>
  </si>
  <si>
    <t>Regalario Jr., Josefino B.</t>
  </si>
  <si>
    <t>Miguel III</t>
  </si>
  <si>
    <t>Miguel III, Patricia Joanne G.</t>
  </si>
  <si>
    <t>Reyes Jr., Maurie Antonio D.</t>
  </si>
  <si>
    <t>Christine McDade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</si>
  <si>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</si>
  <si>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</si>
  <si>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</si>
  <si>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</si>
  <si>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</si>
  <si>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</si>
  <si>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</si>
  <si>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</si>
  <si>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</si>
  <si>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</si>
  <si>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</si>
  <si>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</si>
  <si>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</si>
  <si>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</si>
  <si>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</si>
  <si>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Vilas Jr.</t>
  </si>
  <si>
    <t>Vilas Jr., Bernardo N.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</si>
  <si>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</si>
  <si>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</si>
  <si>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</si>
  <si>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</si>
  <si>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</si>
  <si>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</si>
  <si>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</si>
  <si>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</si>
  <si>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</si>
  <si>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</si>
  <si>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</si>
  <si>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</si>
  <si>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</si>
  <si>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</si>
  <si>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</si>
  <si>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</si>
  <si>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</si>
  <si>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</si>
  <si>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</si>
  <si>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</si>
  <si>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</si>
  <si>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</si>
  <si>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</si>
  <si>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</si>
  <si>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</si>
  <si>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</si>
  <si>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</si>
  <si>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</si>
  <si>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</si>
  <si>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</si>
  <si>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Gerome</t>
  </si>
  <si>
    <t>Alferez</t>
  </si>
  <si>
    <t>Fernandez, Gerome A.</t>
  </si>
  <si>
    <t>gerome.fernandez@infor.com</t>
  </si>
  <si>
    <t>gfernandez3</t>
  </si>
  <si>
    <t>Calvin Cain</t>
  </si>
  <si>
    <t>Abuda</t>
  </si>
  <si>
    <t>Ramirez, Calvin Cain A.</t>
  </si>
  <si>
    <t>calvincain.ramirez@infor.com</t>
  </si>
  <si>
    <t>cramirez2</t>
  </si>
  <si>
    <t>Joshua</t>
  </si>
  <si>
    <t>Bolante</t>
  </si>
  <si>
    <t>Tolentino, Joshua B.</t>
  </si>
  <si>
    <t>joshua.tolentino@infor.com</t>
  </si>
  <si>
    <t>jtolentino1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</si>
  <si>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</si>
  <si>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</si>
  <si>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</si>
  <si>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</si>
  <si>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</si>
  <si>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</si>
  <si>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</si>
  <si>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</si>
  <si>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</si>
  <si>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</si>
  <si>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</si>
  <si>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</si>
  <si>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</si>
  <si>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</si>
  <si>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</si>
  <si>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</si>
  <si>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</si>
  <si>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</si>
  <si>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</si>
  <si>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</si>
  <si>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</si>
  <si>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</si>
  <si>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</si>
  <si>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</si>
  <si>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</si>
  <si>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</si>
  <si>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</si>
  <si>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</si>
  <si>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</si>
  <si>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</si>
  <si>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</si>
  <si>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</si>
  <si>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</si>
  <si>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</si>
  <si>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</si>
  <si>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</si>
  <si>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</si>
  <si>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</si>
  <si>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</si>
  <si>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</si>
  <si>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</si>
  <si>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</si>
  <si>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</si>
  <si>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</si>
  <si>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</si>
  <si>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</si>
  <si>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</si>
  <si>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</si>
  <si>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Punzalan Jr.</t>
  </si>
  <si>
    <t>Caburong</t>
  </si>
  <si>
    <t>Punzalan Jr., Rodolfo C.</t>
  </si>
  <si>
    <t>rodolfo.punzalan@infor.com</t>
  </si>
  <si>
    <t>rpunzalan</t>
  </si>
  <si>
    <t>Garcia, Jeffrey C.</t>
  </si>
  <si>
    <t>jeffrey.garcia@infor.com</t>
  </si>
  <si>
    <t>jgarcia12</t>
  </si>
  <si>
    <t>Oarga</t>
  </si>
  <si>
    <t>Pelagio</t>
  </si>
  <si>
    <t>Oarga, Edison P.</t>
  </si>
  <si>
    <t>edison.oarga@infor.com</t>
  </si>
  <si>
    <t>eoarga</t>
  </si>
  <si>
    <t>Mascardo</t>
  </si>
  <si>
    <t>Arciaga, Ramiro M.</t>
  </si>
  <si>
    <t>ramiro.arciaga@infor.com</t>
  </si>
  <si>
    <t>rarciaga</t>
  </si>
  <si>
    <t>Teejay Carl</t>
  </si>
  <si>
    <t>Robles, Teejay Carl D.</t>
  </si>
  <si>
    <t>teejaycarl.robles@infor.com</t>
  </si>
  <si>
    <t>trobles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</si>
  <si>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</si>
  <si>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</si>
  <si>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</si>
  <si>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</si>
  <si>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</si>
  <si>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</si>
  <si>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</si>
  <si>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</si>
  <si>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</si>
  <si>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</si>
  <si>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</si>
  <si>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</si>
  <si>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</si>
  <si>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</si>
  <si>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</si>
  <si>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</si>
  <si>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</si>
  <si>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</si>
  <si>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</si>
  <si>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Artificio</t>
  </si>
  <si>
    <t>Artificio, Timothy M.</t>
  </si>
  <si>
    <t>timothy.artificio@infor.com</t>
  </si>
  <si>
    <t>tartificio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</si>
  <si>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</si>
  <si>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</si>
  <si>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</si>
  <si>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</si>
  <si>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</si>
  <si>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</si>
  <si>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</si>
  <si>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</si>
  <si>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</si>
  <si>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</si>
  <si>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</si>
  <si>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</si>
  <si>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</si>
  <si>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</si>
  <si>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</si>
  <si>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</si>
  <si>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</si>
  <si>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</si>
  <si>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</si>
  <si>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</si>
  <si>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</si>
  <si>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</si>
  <si>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</si>
  <si>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</si>
  <si>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</si>
  <si>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</si>
  <si>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</si>
  <si>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</si>
  <si>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</si>
  <si>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</si>
  <si>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</si>
  <si>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</si>
  <si>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</si>
  <si>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</si>
  <si>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</si>
  <si>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</si>
  <si>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</si>
  <si>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</si>
  <si>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</si>
  <si>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</si>
  <si>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</si>
  <si>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</si>
  <si>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</si>
  <si>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</si>
  <si>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</si>
  <si>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</si>
  <si>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</si>
  <si>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</si>
  <si>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</si>
  <si>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</si>
  <si>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</si>
  <si>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</si>
  <si>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</si>
  <si>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</si>
  <si>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</si>
  <si>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</si>
  <si>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</si>
  <si>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</si>
  <si>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</si>
  <si>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</si>
  <si>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</si>
  <si>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</si>
  <si>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</si>
  <si>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</si>
  <si>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</si>
  <si>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</si>
  <si>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</si>
  <si>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</si>
  <si>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</si>
  <si>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</si>
  <si>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</si>
  <si>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Salundaguit</t>
  </si>
  <si>
    <t>Josephrey</t>
  </si>
  <si>
    <t>Florano</t>
  </si>
  <si>
    <t>Salundaguit, Josephrey F.</t>
  </si>
  <si>
    <t>josephrey.salundaguit@infor.com</t>
  </si>
  <si>
    <t>jsalundaguit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</si>
  <si>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</si>
  <si>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</si>
  <si>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</si>
  <si>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</si>
  <si>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</si>
  <si>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</si>
  <si>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</si>
  <si>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</si>
  <si>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</si>
  <si>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</si>
  <si>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</si>
  <si>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</si>
  <si>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</si>
  <si>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</si>
  <si>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</si>
  <si>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Jao</t>
  </si>
  <si>
    <t>Ragsag, Kristine J.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</si>
  <si>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</si>
  <si>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</si>
  <si>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</si>
  <si>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</si>
  <si>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</si>
  <si>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</si>
  <si>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</si>
  <si>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</si>
  <si>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Dioquino, John Paulo G.</t>
  </si>
  <si>
    <t>johnpaulo.dioquino@infor.com</t>
  </si>
  <si>
    <t>jdioquino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</si>
  <si>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</si>
  <si>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</si>
  <si>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</si>
  <si>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</si>
  <si>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</si>
  <si>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</si>
  <si>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</si>
  <si>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</si>
  <si>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</si>
  <si>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</si>
  <si>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</si>
  <si>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</si>
  <si>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Eco, Marilyn D.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</si>
  <si>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</si>
  <si>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</si>
  <si>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</si>
  <si>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</si>
  <si>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</si>
  <si>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</si>
  <si>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</si>
  <si>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</si>
  <si>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IR&amp;D-Support-inc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</si>
  <si>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</si>
  <si>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</si>
  <si>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</si>
  <si>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</si>
  <si>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</si>
  <si>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</si>
  <si>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</si>
  <si>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</si>
  <si>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</si>
  <si>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</si>
  <si>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</si>
  <si>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</si>
  <si>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</si>
  <si>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</si>
  <si>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</si>
  <si>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</si>
  <si>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Valguna</t>
  </si>
  <si>
    <t>Ma. Krisanta Chelle</t>
  </si>
  <si>
    <t>Lamorena</t>
  </si>
  <si>
    <t>Valguna, Ma. Krisanta Chelle L.</t>
  </si>
  <si>
    <t>ma.krisantachelle.valguna@infor.com</t>
  </si>
  <si>
    <t>mvalguna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</si>
  <si>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</si>
  <si>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</si>
  <si>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</si>
  <si>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</si>
  <si>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</si>
  <si>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</si>
  <si>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</si>
  <si>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</si>
  <si>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</si>
  <si>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</si>
  <si>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</si>
  <si>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</si>
  <si>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</si>
  <si>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</si>
  <si>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</si>
  <si>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</si>
  <si>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Dela Cruz, John Michael L.</t>
  </si>
  <si>
    <t>johnmichael.delacruz@infor.com</t>
  </si>
  <si>
    <t>jdelacruz4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</si>
  <si>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</si>
  <si>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</si>
  <si>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</si>
  <si>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</si>
  <si>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</si>
  <si>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</si>
  <si>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</si>
  <si>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</si>
  <si>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</si>
  <si>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</si>
  <si>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</si>
  <si>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</si>
  <si>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</si>
  <si>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</si>
  <si>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</si>
  <si>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</si>
  <si>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</si>
  <si>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</si>
  <si>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</si>
  <si>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</si>
  <si>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</si>
  <si>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</si>
  <si>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</si>
  <si>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</si>
  <si>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</si>
  <si>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</si>
  <si>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</si>
  <si>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</si>
  <si>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</si>
  <si>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</si>
  <si>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ABSLZ</t>
  </si>
  <si>
    <t>PH0AANOPABSLZ</t>
  </si>
  <si>
    <t>Cloud Tools, Services and Customer Success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</si>
  <si>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</si>
  <si>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</si>
  <si>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</si>
  <si>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</si>
  <si>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</si>
  <si>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</si>
  <si>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</si>
  <si>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</si>
  <si>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</si>
  <si>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</si>
  <si>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</si>
  <si>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</si>
  <si>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</si>
  <si>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</si>
  <si>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</si>
  <si>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Geodelle Ann Flores</t>
  </si>
  <si>
    <t>Manager, Business Development</t>
  </si>
  <si>
    <t>ATSVS</t>
  </si>
  <si>
    <t>PH0ABS3FATSVS</t>
  </si>
  <si>
    <t>SaaS Operations</t>
  </si>
  <si>
    <t>PH0AAS3FATSVS</t>
  </si>
  <si>
    <t>PH0AANOPARMH8</t>
  </si>
  <si>
    <t>ADML7</t>
  </si>
  <si>
    <t>PH0AAM3AADML7</t>
  </si>
  <si>
    <t>Janina Bombase</t>
  </si>
  <si>
    <t>Katy Mabbitt</t>
  </si>
  <si>
    <t>SADCZ</t>
  </si>
  <si>
    <t>PH0AAELNSADCZ</t>
  </si>
  <si>
    <t>PH0ABELNSADCZ</t>
  </si>
  <si>
    <t>PH0AAICMDVLE5</t>
  </si>
  <si>
    <t>Douglas Frank</t>
  </si>
  <si>
    <t>Alvarez, Maria Nena A.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</si>
  <si>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</si>
  <si>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</si>
  <si>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</si>
  <si>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</si>
  <si>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</si>
  <si>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</si>
  <si>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</si>
  <si>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</si>
  <si>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</si>
  <si>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</si>
  <si>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</si>
  <si>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</si>
  <si>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PH0AAS3ODQAP1</t>
  </si>
  <si>
    <t>Debra Bula</t>
  </si>
  <si>
    <t>PH0ABNOPCSSBA</t>
  </si>
  <si>
    <t>Edward Beutler</t>
  </si>
  <si>
    <t>Edmar</t>
  </si>
  <si>
    <t>Villanueva, Edmar I.</t>
  </si>
  <si>
    <t>Pascual, Erika B.</t>
  </si>
  <si>
    <t>Kimberly Mankel</t>
  </si>
  <si>
    <t>PH0ABTRCDVLWK</t>
  </si>
  <si>
    <t>Liam Ryan</t>
  </si>
  <si>
    <t>Lina Wong</t>
  </si>
  <si>
    <t>Jeffrey Mendiola</t>
  </si>
  <si>
    <t>Antonio Cadiz</t>
  </si>
  <si>
    <t>Cazar</t>
  </si>
  <si>
    <t>Cazar, Glaiza N.</t>
  </si>
  <si>
    <t>Geoff Cheek</t>
  </si>
  <si>
    <t>PH0AARYTCESTN</t>
  </si>
  <si>
    <t>Bruce Edge</t>
  </si>
  <si>
    <t>ISO</t>
  </si>
  <si>
    <t>SAOBY</t>
  </si>
  <si>
    <t>PH02AELNSAOBY</t>
  </si>
  <si>
    <t>Bula</t>
  </si>
  <si>
    <t>Debra</t>
  </si>
  <si>
    <t>Unson</t>
  </si>
  <si>
    <t>Bula, Debra U.</t>
  </si>
  <si>
    <t>David Pratt</t>
  </si>
  <si>
    <t>debra.bula@infor.com</t>
  </si>
  <si>
    <t>dbula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</si>
  <si>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</si>
  <si>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</si>
  <si>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</si>
  <si>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</si>
  <si>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</si>
  <si>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</si>
  <si>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</si>
  <si>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</si>
  <si>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</si>
  <si>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</si>
  <si>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</si>
  <si>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</si>
  <si>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</si>
  <si>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</si>
  <si>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</si>
  <si>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</si>
  <si>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</si>
  <si>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</si>
  <si>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</si>
  <si>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</si>
  <si>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</si>
  <si>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</si>
  <si>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</si>
  <si>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Untal</t>
  </si>
  <si>
    <t>Untal, Joanne .</t>
  </si>
  <si>
    <t>joanne.untal@infor.com</t>
  </si>
  <si>
    <t>juntal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</si>
  <si>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</si>
  <si>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</si>
  <si>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</si>
  <si>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</si>
  <si>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</si>
  <si>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</si>
  <si>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</si>
  <si>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</si>
  <si>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</si>
  <si>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</si>
  <si>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</si>
  <si>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</si>
  <si>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</si>
  <si>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</si>
  <si>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</si>
  <si>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</si>
  <si>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</si>
  <si>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</si>
  <si>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</si>
  <si>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</si>
  <si>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</si>
  <si>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PGOVH</t>
  </si>
  <si>
    <t>Ronalyn</t>
  </si>
  <si>
    <t>Nazaret</t>
  </si>
  <si>
    <t>Solis, Ronalyn N.</t>
  </si>
  <si>
    <t>PH0AANOPPGOVH</t>
  </si>
  <si>
    <t>RMO APAC</t>
  </si>
  <si>
    <t>ronalyn.solis@infor.com</t>
  </si>
  <si>
    <t>rsolis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</si>
  <si>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</si>
  <si>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</si>
  <si>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</si>
  <si>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</si>
  <si>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</si>
  <si>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</si>
  <si>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</si>
  <si>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</si>
  <si>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</si>
  <si>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</si>
  <si>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</si>
  <si>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</si>
  <si>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</si>
  <si>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</si>
  <si>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</si>
  <si>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</si>
  <si>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</si>
  <si>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</si>
  <si>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</si>
  <si>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</si>
  <si>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</si>
  <si>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</si>
  <si>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</si>
  <si>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</si>
  <si>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</si>
  <si>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</si>
  <si>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</si>
  <si>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</si>
  <si>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</si>
  <si>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</si>
  <si>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</si>
  <si>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</si>
  <si>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</si>
  <si>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</si>
  <si>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</si>
  <si>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</si>
  <si>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</si>
  <si>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</si>
  <si>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</si>
  <si>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</si>
  <si>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</si>
  <si>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</si>
  <si>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</si>
  <si>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</si>
  <si>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</si>
  <si>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</si>
  <si>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</si>
  <si>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Dawinan</t>
  </si>
  <si>
    <t>Natalie Hannah</t>
  </si>
  <si>
    <t>Dadula</t>
  </si>
  <si>
    <t>Dawinan, Natalie Hannah D.</t>
  </si>
  <si>
    <t>nataliehannah.dawinan@infor.com</t>
  </si>
  <si>
    <t>ndawinan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</si>
  <si>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</si>
  <si>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</si>
  <si>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</si>
  <si>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</si>
  <si>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</si>
  <si>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</si>
  <si>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</si>
  <si>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</si>
  <si>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</si>
  <si>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</si>
  <si>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</si>
  <si>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</si>
  <si>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</si>
  <si>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</si>
  <si>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</si>
  <si>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</si>
  <si>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</si>
  <si>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</si>
  <si>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</si>
  <si>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</si>
  <si>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</si>
  <si>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</si>
  <si>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</si>
  <si>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</si>
  <si>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</si>
  <si>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</si>
  <si>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</si>
  <si>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</si>
  <si>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</si>
  <si>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</si>
  <si>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</si>
  <si>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</si>
  <si>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</si>
  <si>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</si>
  <si>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</si>
  <si>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</si>
  <si>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</si>
  <si>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</si>
  <si>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</si>
  <si>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</si>
  <si>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</si>
  <si>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</si>
  <si>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</si>
  <si>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</si>
  <si>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</si>
  <si>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</si>
  <si>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Tadena</t>
  </si>
  <si>
    <t>De Castro, Jose Marie T.</t>
  </si>
  <si>
    <t>josemarie.decastro@infor.com</t>
  </si>
  <si>
    <t>jdecastro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</si>
  <si>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</si>
  <si>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</si>
  <si>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</si>
  <si>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</si>
  <si>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</si>
  <si>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</si>
  <si>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</si>
  <si>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</si>
  <si>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</si>
  <si>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</si>
  <si>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</si>
  <si>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</si>
  <si>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</si>
  <si>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</si>
  <si>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</si>
  <si>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</si>
  <si>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</si>
  <si>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</si>
  <si>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</si>
  <si>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</si>
  <si>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</si>
  <si>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</si>
  <si>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</si>
  <si>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</si>
  <si>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</si>
  <si>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</si>
  <si>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</si>
  <si>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</si>
  <si>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</si>
  <si>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</si>
  <si>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</si>
  <si>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</si>
  <si>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</si>
  <si>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</si>
  <si>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</si>
  <si>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</si>
  <si>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</si>
  <si>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</si>
  <si>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</si>
  <si>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</si>
  <si>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</si>
  <si>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</si>
  <si>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</si>
  <si>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</si>
  <si>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</si>
  <si>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</si>
  <si>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</si>
  <si>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</si>
  <si>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</si>
  <si>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</si>
  <si>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</si>
  <si>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</si>
  <si>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</si>
  <si>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</si>
  <si>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</si>
  <si>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</si>
  <si>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</si>
  <si>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</si>
  <si>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</si>
  <si>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</si>
  <si>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</si>
  <si>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</si>
  <si>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</si>
  <si>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Bodigon</t>
  </si>
  <si>
    <t>Marlon</t>
  </si>
  <si>
    <t>Bodigon, Marlon M.</t>
  </si>
  <si>
    <t>marlon.bodigon@infor.com</t>
  </si>
  <si>
    <t>mbodigon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</si>
  <si>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</si>
  <si>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</si>
  <si>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</si>
  <si>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</si>
  <si>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</si>
  <si>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</si>
  <si>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</si>
  <si>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</si>
  <si>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</si>
  <si>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</si>
  <si>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</si>
  <si>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</si>
  <si>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</si>
  <si>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</si>
  <si>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</si>
  <si>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</si>
  <si>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</si>
  <si>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</si>
  <si>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</si>
  <si>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</si>
  <si>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Kyle Mc Hale</t>
  </si>
  <si>
    <t>Bombon</t>
  </si>
  <si>
    <t>Dela Cruz, Kyle Mc Hale B.</t>
  </si>
  <si>
    <t>kylemchale.delacruz@infor.com</t>
  </si>
  <si>
    <t>kdelacruz</t>
  </si>
  <si>
    <t>Rachelle Mae</t>
  </si>
  <si>
    <t>Rellora, Rachelle Mae H.</t>
  </si>
  <si>
    <t>rachellemae.rellora@infor.com</t>
  </si>
  <si>
    <t>rrellora</t>
  </si>
  <si>
    <t>Acorda, Victoria Angela I.</t>
  </si>
  <si>
    <t>victoriaangela.acorda@infor.com</t>
  </si>
  <si>
    <t>vacorda</t>
  </si>
  <si>
    <t>Ma. Vanessa</t>
  </si>
  <si>
    <t>Portuguez</t>
  </si>
  <si>
    <t>Dizon, Ma. Vanessa P.</t>
  </si>
  <si>
    <t>mavanessa.dizon@infor.com</t>
  </si>
  <si>
    <t>mdizon1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</si>
  <si>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</si>
  <si>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</si>
  <si>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</si>
  <si>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</si>
  <si>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</si>
  <si>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</si>
  <si>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</si>
  <si>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</si>
  <si>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</si>
  <si>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</si>
  <si>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</si>
  <si>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</si>
  <si>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</si>
  <si>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</si>
  <si>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</si>
  <si>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</si>
  <si>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</si>
  <si>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</si>
  <si>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</si>
  <si>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</si>
  <si>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</si>
  <si>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</si>
  <si>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</si>
  <si>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Mingoa, Angelique L.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</si>
  <si>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</si>
  <si>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</si>
  <si>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</si>
  <si>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</si>
  <si>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</si>
  <si>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</si>
  <si>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</si>
  <si>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</si>
  <si>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</si>
  <si>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</si>
  <si>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</si>
  <si>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</si>
  <si>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</si>
  <si>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</si>
  <si>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</si>
  <si>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</si>
  <si>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</si>
  <si>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Tioco</t>
  </si>
  <si>
    <t>Sison, Eunice Nicole T.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</si>
  <si>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</si>
  <si>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</si>
  <si>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</si>
  <si>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</si>
  <si>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</si>
  <si>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</si>
  <si>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</si>
  <si>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Pacheco</t>
  </si>
  <si>
    <t>Jelly Gae</t>
  </si>
  <si>
    <t>Bergonio</t>
  </si>
  <si>
    <t>Pacheco, Jelly Gae B.</t>
  </si>
  <si>
    <t>jellygae.pacheco@infor.com</t>
  </si>
  <si>
    <t>jpacheco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</si>
  <si>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</si>
  <si>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</si>
  <si>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</si>
  <si>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</si>
  <si>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</si>
  <si>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</si>
  <si>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</si>
  <si>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</si>
  <si>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</si>
  <si>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</si>
  <si>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</si>
  <si>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</si>
  <si>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</si>
  <si>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</si>
  <si>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</si>
  <si>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</si>
  <si>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</si>
  <si>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</si>
  <si>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</si>
  <si>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</si>
  <si>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</si>
  <si>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</si>
  <si>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</si>
  <si>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</si>
  <si>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</si>
  <si>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</si>
  <si>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</si>
  <si>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</si>
  <si>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</si>
  <si>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</si>
  <si>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</si>
  <si>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</si>
  <si>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</si>
  <si>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</si>
  <si>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</si>
  <si>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</si>
  <si>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</si>
  <si>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</si>
  <si>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</si>
  <si>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</si>
  <si>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</si>
  <si>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</si>
  <si>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Consulting - Resource Planning-inc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</si>
  <si>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</si>
  <si>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</si>
  <si>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</si>
  <si>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</si>
  <si>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</si>
  <si>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</si>
  <si>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</si>
  <si>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</si>
  <si>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</si>
  <si>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ITBI-inc</t>
  </si>
  <si>
    <t>Ian Lazaruz</t>
  </si>
  <si>
    <t>Martelino</t>
  </si>
  <si>
    <t>Cruz, Ian Lazaruz M.</t>
  </si>
  <si>
    <t>ianlazaruz.cruz@infor.com</t>
  </si>
  <si>
    <t>icruz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</si>
  <si>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</si>
  <si>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</si>
  <si>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</si>
  <si>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</si>
  <si>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</si>
  <si>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</si>
  <si>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</si>
  <si>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</si>
  <si>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</si>
  <si>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</si>
  <si>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Jan-Christian</t>
  </si>
  <si>
    <t>Chu, Jan-Christian L.</t>
  </si>
  <si>
    <t>As of 06/25/2019</t>
  </si>
  <si>
    <t>Standby On-Call</t>
  </si>
  <si>
    <t>6/15/2020 - 6/30/2020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</si>
</sst>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4" fontId="0" fillId="0" borderId="0" xfId="0" applyNumberFormat="1"/>
    <xf numFmtId="166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7" fillId="0" borderId="0" xfId="2" applyFill="1" applyAlignment="1">
      <alignment horizont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/>
      <protection locked="0" hidden="1"/>
    </xf>
    <xf numFmtId="14" fontId="0" fillId="0" borderId="2" xfId="0" applyNumberForma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1732876</xdr:colOff>
      <xdr:row>15</xdr:row>
      <xdr:rowOff>136152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2" zoomScaleNormal="100" workbookViewId="0">
      <selection activeCell="J20" sqref="J2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5" style="1" customWidth="1"/>
    <col min="4" max="4" width="3.5703125" style="1" customWidth="1"/>
    <col min="5" max="5" width="5.140625" style="1" customWidth="1"/>
    <col min="6" max="6" width="32" style="1" customWidth="1"/>
    <col min="7" max="7" width="3.28515625" style="1" customWidth="1"/>
    <col min="8" max="10" width="9.140625" style="1"/>
    <col min="11" max="11" width="27.28515625" style="1" customWidth="1"/>
    <col min="12" max="13" width="10.7109375" style="1" customWidth="1"/>
    <col min="14" max="14" width="3.7109375" style="1" customWidth="1"/>
    <col min="15" max="15" width="9.7109375" style="1" customWidth="1"/>
    <col min="16" max="19" width="9.7109375" style="1" hidden="1" customWidth="1"/>
    <col min="20" max="20" width="9.140625" style="1"/>
    <col min="21" max="21" width="7" style="1" customWidth="1"/>
    <col min="22" max="22" width="8.5703125" style="1" customWidth="1"/>
    <col min="23" max="16384" width="9.140625" style="1"/>
  </cols>
  <sheetData>
    <row r="1" spans="1:16" x14ac:dyDescent="0.25">
      <c r="A1" s="29" t="s">
        <v>3764</v>
      </c>
    </row>
    <row r="2" spans="1:16" x14ac:dyDescent="0.25">
      <c r="A2" s="30" t="s">
        <v>12716</v>
      </c>
    </row>
    <row r="3" spans="1:16" ht="19.5" x14ac:dyDescent="0.3">
      <c r="A3" s="35" t="s">
        <v>7016</v>
      </c>
      <c r="B3" s="36"/>
      <c r="C3" s="36"/>
      <c r="D3" s="36"/>
      <c r="E3" s="36"/>
      <c r="F3" s="36"/>
      <c r="G3" s="36"/>
      <c r="H3" s="36"/>
    </row>
    <row r="13" spans="1:16" ht="6.75" customHeight="1" x14ac:dyDescent="0.25"/>
    <row r="14" spans="1:16" ht="17.25" x14ac:dyDescent="0.3">
      <c r="C14" s="2" t="s">
        <v>9332</v>
      </c>
      <c r="P14" s="14"/>
    </row>
    <row r="15" spans="1:16" ht="6.75" customHeight="1" x14ac:dyDescent="0.25"/>
    <row r="16" spans="1:16" x14ac:dyDescent="0.25">
      <c r="C16" s="51" t="s">
        <v>1852</v>
      </c>
      <c r="D16" s="51"/>
      <c r="E16" s="54">
        <v>114958</v>
      </c>
      <c r="F16" s="54"/>
    </row>
    <row r="17" spans="3:22" ht="8.25" customHeight="1" x14ac:dyDescent="0.25"/>
    <row r="18" spans="3:22" ht="15" hidden="1" customHeight="1" x14ac:dyDescent="0.25">
      <c r="E18" s="1" t="str">
        <f>VLOOKUP(E16,Details!A2:I2300,9,FALSE)</f>
        <v>Pramis, Aileen Ann M.</v>
      </c>
      <c r="U18" s="1" t="str">
        <f>VLOOKUP(E16,Details!A2:E2300,5,FALSE)</f>
        <v>APLH8</v>
      </c>
    </row>
    <row r="19" spans="3:22" x14ac:dyDescent="0.25">
      <c r="C19" s="51" t="s">
        <v>0</v>
      </c>
      <c r="D19" s="51"/>
      <c r="E19" s="53" t="str">
        <f>IF(ISERROR(E18),"-",E18)</f>
        <v>Pramis, Aileen Ann M.</v>
      </c>
      <c r="F19" s="53"/>
      <c r="H19" s="51" t="s">
        <v>1</v>
      </c>
      <c r="I19" s="51"/>
      <c r="J19" s="52" t="s">
        <v>12718</v>
      </c>
      <c r="K19" s="52"/>
      <c r="L19" s="52"/>
      <c r="M19" s="52"/>
      <c r="N19" s="52"/>
      <c r="T19" s="3" t="s">
        <v>2</v>
      </c>
      <c r="U19" s="53" t="str">
        <f>IF(ISERROR(U18),"-",U18)</f>
        <v>APLH8</v>
      </c>
      <c r="V19" s="53"/>
    </row>
    <row r="20" spans="3:22" s="21" customFormat="1" x14ac:dyDescent="0.25">
      <c r="C20" s="22"/>
      <c r="D20" s="22"/>
      <c r="E20" s="23"/>
      <c r="F20" s="23"/>
      <c r="H20" s="22"/>
      <c r="I20" s="22"/>
      <c r="J20" s="24"/>
      <c r="K20" s="24"/>
      <c r="L20" s="24"/>
      <c r="M20" s="24"/>
      <c r="N20" s="24"/>
      <c r="T20" s="22"/>
      <c r="U20" s="23"/>
      <c r="V20" s="23"/>
    </row>
    <row r="21" spans="3:22" s="21" customFormat="1" hidden="1" x14ac:dyDescent="0.25">
      <c r="C21" s="22"/>
      <c r="D21" s="22"/>
      <c r="E21" s="23" t="str">
        <f>VLOOKUP(E16,Details!A2:L2300,12,FALSE)</f>
        <v>Database Administrator, Senior</v>
      </c>
      <c r="F21" s="23"/>
      <c r="H21" s="22"/>
      <c r="I21" s="22"/>
      <c r="J21" s="24" t="str">
        <f>VLOOKUP(E16,Details!A2:M2300,13,FALSE)</f>
        <v>Dennis Abordo</v>
      </c>
      <c r="K21" s="24"/>
      <c r="L21" s="24"/>
      <c r="M21" s="24"/>
      <c r="N21" s="24"/>
      <c r="T21" s="22"/>
      <c r="U21" s="23"/>
      <c r="V21" s="23"/>
    </row>
    <row r="22" spans="3:22" s="21" customFormat="1" hidden="1" x14ac:dyDescent="0.25">
      <c r="C22" s="22"/>
      <c r="D22" s="22"/>
      <c r="E22" s="23"/>
      <c r="F22" s="23"/>
      <c r="H22" s="22"/>
      <c r="I22" s="22"/>
      <c r="J22" s="24"/>
      <c r="K22" s="24"/>
      <c r="L22" s="24"/>
      <c r="M22" s="24"/>
      <c r="N22" s="24"/>
      <c r="T22" s="22"/>
      <c r="U22" s="23"/>
      <c r="V22" s="23"/>
    </row>
    <row r="23" spans="3:22" s="21" customFormat="1" x14ac:dyDescent="0.25">
      <c r="C23" s="73" t="s">
        <v>13</v>
      </c>
      <c r="D23" s="73"/>
      <c r="E23" s="53" t="str">
        <f>IF(ISERROR(E21),"-",E21)</f>
        <v>Database Administrator, Senior</v>
      </c>
      <c r="F23" s="53"/>
      <c r="H23" s="73" t="s">
        <v>1975</v>
      </c>
      <c r="I23" s="73"/>
      <c r="J23" s="53" t="str">
        <f>IF(ISERROR(J21),"-",J21)</f>
        <v>Dennis Abordo</v>
      </c>
      <c r="K23" s="53"/>
      <c r="L23" s="24"/>
      <c r="M23" s="24"/>
      <c r="N23" s="24"/>
      <c r="T23" s="22"/>
      <c r="U23" s="23"/>
      <c r="V23" s="23"/>
    </row>
    <row r="24" spans="3:22" ht="15.75" thickBot="1" x14ac:dyDescent="0.3"/>
    <row r="25" spans="3:22" s="8" customFormat="1" ht="46.15" customHeight="1" thickBot="1" x14ac:dyDescent="0.3">
      <c r="C25" s="63" t="s">
        <v>3</v>
      </c>
      <c r="D25" s="64"/>
      <c r="E25" s="63" t="s">
        <v>4</v>
      </c>
      <c r="F25" s="65"/>
      <c r="G25" s="64"/>
      <c r="H25" s="63" t="s">
        <v>5</v>
      </c>
      <c r="I25" s="65"/>
      <c r="J25" s="65"/>
      <c r="K25" s="64"/>
      <c r="L25" s="43" t="s">
        <v>9333</v>
      </c>
      <c r="M25" s="43" t="s">
        <v>9334</v>
      </c>
      <c r="N25" s="63" t="s">
        <v>7</v>
      </c>
      <c r="O25" s="64"/>
      <c r="P25" s="4"/>
      <c r="Q25" s="4"/>
      <c r="R25" s="4"/>
      <c r="S25" s="4"/>
      <c r="T25" s="63" t="s">
        <v>6</v>
      </c>
      <c r="U25" s="65"/>
      <c r="V25" s="64"/>
    </row>
    <row r="26" spans="3:22" ht="4.5" customHeight="1" thickBot="1" x14ac:dyDescent="0.3">
      <c r="C26" s="66"/>
      <c r="D26" s="66"/>
      <c r="E26" s="66"/>
      <c r="F26" s="66"/>
      <c r="G26" s="66"/>
      <c r="H26" s="66"/>
      <c r="I26" s="66"/>
      <c r="J26" s="66"/>
      <c r="K26" s="66"/>
      <c r="L26" s="5"/>
      <c r="M26" s="5"/>
      <c r="N26" s="66"/>
      <c r="O26" s="66"/>
      <c r="P26" s="5"/>
      <c r="Q26" s="5"/>
      <c r="R26" s="5"/>
      <c r="S26" s="5"/>
      <c r="T26" s="66"/>
      <c r="U26" s="66"/>
      <c r="V26" s="66"/>
    </row>
    <row r="27" spans="3:22" ht="16.5" thickBot="1" x14ac:dyDescent="0.3">
      <c r="C27" s="55">
        <v>42540</v>
      </c>
      <c r="D27" s="55"/>
      <c r="E27" s="56" t="s">
        <v>9336</v>
      </c>
      <c r="F27" s="57"/>
      <c r="G27" s="58"/>
      <c r="H27" s="59" t="s">
        <v>12717</v>
      </c>
      <c r="I27" s="59"/>
      <c r="J27" s="59"/>
      <c r="K27" s="59"/>
      <c r="L27" s="12">
        <v>0.25</v>
      </c>
      <c r="M27" s="12">
        <v>0.75</v>
      </c>
      <c r="N27" s="60">
        <f t="shared" ref="N27:N58" si="0">IF(M27&lt;L27,M27+1,M27)-L27</f>
        <v>0.5</v>
      </c>
      <c r="O27" s="61"/>
      <c r="P27" s="10">
        <f t="shared" ref="P27:P58" si="1">ROUND(N27,2)</f>
        <v>0.5</v>
      </c>
      <c r="Q27" s="10">
        <f>VLOOKUP(E27,Sheet1!$A$1:$B$5,2,0)</f>
        <v>600</v>
      </c>
      <c r="R27" s="10">
        <f t="shared" ref="R27:R58" si="2">IF(Q27=100,100,IF(Q27=200,200,IF(Q27=600,600,IF(Q27=0,0,FALSE))))</f>
        <v>600</v>
      </c>
      <c r="S27" s="10">
        <f>IF(R27=FALSE,VLOOKUP(P27,Sheet1!$I$2:$J$17,2,FALSE),Q27)</f>
        <v>600</v>
      </c>
      <c r="T27" s="62">
        <f t="shared" ref="T27:T58" si="3">S27</f>
        <v>600</v>
      </c>
      <c r="U27" s="62"/>
      <c r="V27" s="62"/>
    </row>
    <row r="28" spans="3:22" ht="16.5" thickBot="1" x14ac:dyDescent="0.3">
      <c r="C28" s="55">
        <v>42541</v>
      </c>
      <c r="D28" s="55"/>
      <c r="E28" s="56" t="s">
        <v>9336</v>
      </c>
      <c r="F28" s="57"/>
      <c r="G28" s="58"/>
      <c r="H28" s="59" t="s">
        <v>12717</v>
      </c>
      <c r="I28" s="59"/>
      <c r="J28" s="59"/>
      <c r="K28" s="59"/>
      <c r="L28" s="12">
        <v>0.25</v>
      </c>
      <c r="M28" s="12">
        <v>0.75</v>
      </c>
      <c r="N28" s="60">
        <f t="shared" si="0"/>
        <v>0.5</v>
      </c>
      <c r="O28" s="61"/>
      <c r="P28" s="10">
        <f t="shared" si="1"/>
        <v>0.5</v>
      </c>
      <c r="Q28" s="10">
        <f>VLOOKUP(E28,Sheet1!$A$1:$B$5,2,0)</f>
        <v>600</v>
      </c>
      <c r="R28" s="10">
        <f t="shared" si="2"/>
        <v>600</v>
      </c>
      <c r="S28" s="10">
        <f>IF(R28=FALSE,VLOOKUP(P28,Sheet1!$I$2:$J$17,2,FALSE),Q28)</f>
        <v>600</v>
      </c>
      <c r="T28" s="62">
        <f t="shared" si="3"/>
        <v>600</v>
      </c>
      <c r="U28" s="62"/>
      <c r="V28" s="62"/>
    </row>
    <row r="29" spans="3:22" ht="16.5" thickBot="1" x14ac:dyDescent="0.3">
      <c r="C29" s="55">
        <v>42547</v>
      </c>
      <c r="D29" s="55"/>
      <c r="E29" s="56" t="s">
        <v>9336</v>
      </c>
      <c r="F29" s="57"/>
      <c r="G29" s="58"/>
      <c r="H29" s="59" t="s">
        <v>12717</v>
      </c>
      <c r="I29" s="59"/>
      <c r="J29" s="59"/>
      <c r="K29" s="59"/>
      <c r="L29" s="12">
        <v>0.25</v>
      </c>
      <c r="M29" s="12">
        <v>0.75</v>
      </c>
      <c r="N29" s="60">
        <f t="shared" si="0"/>
        <v>0.5</v>
      </c>
      <c r="O29" s="61"/>
      <c r="P29" s="10">
        <f t="shared" si="1"/>
        <v>0.5</v>
      </c>
      <c r="Q29" s="10">
        <f>VLOOKUP(E29,Sheet1!$A$1:$B$5,2,0)</f>
        <v>600</v>
      </c>
      <c r="R29" s="10">
        <f t="shared" si="2"/>
        <v>600</v>
      </c>
      <c r="S29" s="10">
        <f>IF(R29=FALSE,VLOOKUP(P29,Sheet1!$I$2:$J$17,2,FALSE),Q29)</f>
        <v>600</v>
      </c>
      <c r="T29" s="62">
        <f t="shared" si="3"/>
        <v>600</v>
      </c>
      <c r="U29" s="62"/>
      <c r="V29" s="62"/>
    </row>
    <row r="30" spans="3:22" ht="16.5" thickBot="1" x14ac:dyDescent="0.3">
      <c r="C30" s="55">
        <v>42548</v>
      </c>
      <c r="D30" s="55"/>
      <c r="E30" s="56" t="s">
        <v>9336</v>
      </c>
      <c r="F30" s="57"/>
      <c r="G30" s="58"/>
      <c r="H30" s="59" t="s">
        <v>12717</v>
      </c>
      <c r="I30" s="59"/>
      <c r="J30" s="59"/>
      <c r="K30" s="59"/>
      <c r="L30" s="12">
        <v>0.25</v>
      </c>
      <c r="M30" s="12">
        <v>0.75</v>
      </c>
      <c r="N30" s="60">
        <f t="shared" si="0"/>
        <v>0.5</v>
      </c>
      <c r="O30" s="61"/>
      <c r="P30" s="10">
        <f t="shared" si="1"/>
        <v>0.5</v>
      </c>
      <c r="Q30" s="10">
        <f>VLOOKUP(E30,Sheet1!$A$1:$B$5,2,0)</f>
        <v>600</v>
      </c>
      <c r="R30" s="10">
        <f t="shared" si="2"/>
        <v>600</v>
      </c>
      <c r="S30" s="10">
        <f>IF(R30=FALSE,VLOOKUP(P30,Sheet1!$I$2:$J$17,2,FALSE),Q30)</f>
        <v>600</v>
      </c>
      <c r="T30" s="62">
        <f t="shared" si="3"/>
        <v>600</v>
      </c>
      <c r="U30" s="62"/>
      <c r="V30" s="62"/>
    </row>
    <row r="31" spans="3:22" ht="16.5" thickBot="1" x14ac:dyDescent="0.3">
      <c r="C31" s="55"/>
      <c r="D31" s="55"/>
      <c r="E31" s="56" t="s">
        <v>11</v>
      </c>
      <c r="F31" s="57"/>
      <c r="G31" s="58"/>
      <c r="H31" s="59"/>
      <c r="I31" s="59"/>
      <c r="J31" s="59"/>
      <c r="K31" s="59"/>
      <c r="L31" s="12">
        <v>0.25</v>
      </c>
      <c r="M31" s="12">
        <v>0.75</v>
      </c>
      <c r="N31" s="60">
        <f t="shared" si="0"/>
        <v>0.5</v>
      </c>
      <c r="O31" s="61"/>
      <c r="P31" s="10">
        <f t="shared" si="1"/>
        <v>0.5</v>
      </c>
      <c r="Q31" s="10">
        <f>VLOOKUP(E31,Sheet1!$A$1:$B$5,2,0)</f>
        <v>0</v>
      </c>
      <c r="R31" s="10">
        <f t="shared" si="2"/>
        <v>0</v>
      </c>
      <c r="S31" s="10">
        <f>IF(R31=FALSE,VLOOKUP(P31,Sheet1!$I$2:$J$17,2,FALSE),Q31)</f>
        <v>0</v>
      </c>
      <c r="T31" s="62">
        <f t="shared" si="3"/>
        <v>0</v>
      </c>
      <c r="U31" s="62"/>
      <c r="V31" s="62"/>
    </row>
    <row r="32" spans="3:22" ht="16.5" thickBot="1" x14ac:dyDescent="0.3">
      <c r="C32" s="55"/>
      <c r="D32" s="55"/>
      <c r="E32" s="56" t="s">
        <v>11</v>
      </c>
      <c r="F32" s="57"/>
      <c r="G32" s="58"/>
      <c r="H32" s="59"/>
      <c r="I32" s="59"/>
      <c r="J32" s="59"/>
      <c r="K32" s="59"/>
      <c r="L32" s="12">
        <v>0.25</v>
      </c>
      <c r="M32" s="12">
        <v>0.75</v>
      </c>
      <c r="N32" s="60">
        <f t="shared" si="0"/>
        <v>0.5</v>
      </c>
      <c r="O32" s="61"/>
      <c r="P32" s="10">
        <f t="shared" si="1"/>
        <v>0.5</v>
      </c>
      <c r="Q32" s="10">
        <f>VLOOKUP(E32,Sheet1!$A$1:$B$5,2,0)</f>
        <v>0</v>
      </c>
      <c r="R32" s="10">
        <f t="shared" si="2"/>
        <v>0</v>
      </c>
      <c r="S32" s="10">
        <f>IF(R32=FALSE,VLOOKUP(P32,Sheet1!$I$2:$J$17,2,FALSE),Q32)</f>
        <v>0</v>
      </c>
      <c r="T32" s="62">
        <f t="shared" si="3"/>
        <v>0</v>
      </c>
      <c r="U32" s="62"/>
      <c r="V32" s="62"/>
    </row>
    <row r="33" spans="3:22" ht="16.5" thickBot="1" x14ac:dyDescent="0.3">
      <c r="C33" s="55"/>
      <c r="D33" s="55"/>
      <c r="E33" s="56" t="s">
        <v>11</v>
      </c>
      <c r="F33" s="57"/>
      <c r="G33" s="58"/>
      <c r="H33" s="59"/>
      <c r="I33" s="59"/>
      <c r="J33" s="59"/>
      <c r="K33" s="59"/>
      <c r="L33" s="12">
        <v>0.25</v>
      </c>
      <c r="M33" s="12">
        <v>0.75</v>
      </c>
      <c r="N33" s="60">
        <f t="shared" si="0"/>
        <v>0.5</v>
      </c>
      <c r="O33" s="61"/>
      <c r="P33" s="10">
        <f t="shared" si="1"/>
        <v>0.5</v>
      </c>
      <c r="Q33" s="10">
        <f>VLOOKUP(E33,Sheet1!$A$1:$B$5,2,0)</f>
        <v>0</v>
      </c>
      <c r="R33" s="10">
        <f t="shared" si="2"/>
        <v>0</v>
      </c>
      <c r="S33" s="10">
        <f>IF(R33=FALSE,VLOOKUP(P33,Sheet1!$I$2:$J$17,2,FALSE),Q33)</f>
        <v>0</v>
      </c>
      <c r="T33" s="62">
        <f t="shared" si="3"/>
        <v>0</v>
      </c>
      <c r="U33" s="62"/>
      <c r="V33" s="62"/>
    </row>
    <row r="34" spans="3:22" ht="16.5" thickBot="1" x14ac:dyDescent="0.3">
      <c r="C34" s="67"/>
      <c r="D34" s="68"/>
      <c r="E34" s="56" t="s">
        <v>11</v>
      </c>
      <c r="F34" s="57"/>
      <c r="G34" s="58"/>
      <c r="H34" s="59"/>
      <c r="I34" s="59"/>
      <c r="J34" s="59"/>
      <c r="K34" s="59"/>
      <c r="L34" s="12">
        <v>0</v>
      </c>
      <c r="M34" s="12">
        <v>0</v>
      </c>
      <c r="N34" s="60">
        <f t="shared" si="0"/>
        <v>0</v>
      </c>
      <c r="O34" s="61"/>
      <c r="P34" s="10">
        <f t="shared" si="1"/>
        <v>0</v>
      </c>
      <c r="Q34" s="10">
        <f>VLOOKUP(E34,Sheet1!$A$1:$B$5,2,0)</f>
        <v>0</v>
      </c>
      <c r="R34" s="10">
        <f t="shared" si="2"/>
        <v>0</v>
      </c>
      <c r="S34" s="10">
        <f>IF(R34=FALSE,VLOOKUP(P34,Sheet1!$I$2:$J$17,2,FALSE),Q34)</f>
        <v>0</v>
      </c>
      <c r="T34" s="62">
        <f t="shared" si="3"/>
        <v>0</v>
      </c>
      <c r="U34" s="62"/>
      <c r="V34" s="62"/>
    </row>
    <row r="35" spans="3:22" ht="16.5" thickBot="1" x14ac:dyDescent="0.3">
      <c r="C35" s="67"/>
      <c r="D35" s="68"/>
      <c r="E35" s="56" t="s">
        <v>11</v>
      </c>
      <c r="F35" s="57"/>
      <c r="G35" s="58"/>
      <c r="H35" s="59"/>
      <c r="I35" s="59"/>
      <c r="J35" s="59"/>
      <c r="K35" s="59"/>
      <c r="L35" s="12">
        <v>0</v>
      </c>
      <c r="M35" s="12">
        <v>0</v>
      </c>
      <c r="N35" s="60">
        <f t="shared" si="0"/>
        <v>0</v>
      </c>
      <c r="O35" s="61"/>
      <c r="P35" s="10">
        <f t="shared" si="1"/>
        <v>0</v>
      </c>
      <c r="Q35" s="10">
        <f>VLOOKUP(E35,Sheet1!$A$1:$B$5,2,0)</f>
        <v>0</v>
      </c>
      <c r="R35" s="10">
        <f t="shared" si="2"/>
        <v>0</v>
      </c>
      <c r="S35" s="10">
        <f>IF(R35=FALSE,VLOOKUP(P35,Sheet1!$I$2:$J$17,2,FALSE),Q35)</f>
        <v>0</v>
      </c>
      <c r="T35" s="62">
        <f t="shared" si="3"/>
        <v>0</v>
      </c>
      <c r="U35" s="62"/>
      <c r="V35" s="62"/>
    </row>
    <row r="36" spans="3:22" ht="16.5" thickBot="1" x14ac:dyDescent="0.3">
      <c r="C36" s="55"/>
      <c r="D36" s="55"/>
      <c r="E36" s="56" t="s">
        <v>11</v>
      </c>
      <c r="F36" s="57"/>
      <c r="G36" s="58"/>
      <c r="H36" s="59"/>
      <c r="I36" s="59"/>
      <c r="J36" s="59"/>
      <c r="K36" s="59"/>
      <c r="L36" s="12">
        <v>0</v>
      </c>
      <c r="M36" s="12">
        <v>0</v>
      </c>
      <c r="N36" s="60">
        <f t="shared" si="0"/>
        <v>0</v>
      </c>
      <c r="O36" s="61"/>
      <c r="P36" s="10">
        <f t="shared" si="1"/>
        <v>0</v>
      </c>
      <c r="Q36" s="10">
        <f>VLOOKUP(E36,Sheet1!$A$1:$B$5,2,0)</f>
        <v>0</v>
      </c>
      <c r="R36" s="10">
        <f t="shared" si="2"/>
        <v>0</v>
      </c>
      <c r="S36" s="10">
        <f>IF(R36=FALSE,VLOOKUP(P36,Sheet1!$I$2:$J$17,2,FALSE),Q36)</f>
        <v>0</v>
      </c>
      <c r="T36" s="62">
        <f t="shared" si="3"/>
        <v>0</v>
      </c>
      <c r="U36" s="62"/>
      <c r="V36" s="62"/>
    </row>
    <row r="37" spans="3:22" ht="16.5" thickBot="1" x14ac:dyDescent="0.3">
      <c r="C37" s="55"/>
      <c r="D37" s="55"/>
      <c r="E37" s="56" t="s">
        <v>11</v>
      </c>
      <c r="F37" s="57"/>
      <c r="G37" s="58"/>
      <c r="H37" s="59"/>
      <c r="I37" s="59"/>
      <c r="J37" s="59"/>
      <c r="K37" s="59"/>
      <c r="L37" s="12">
        <v>0</v>
      </c>
      <c r="M37" s="12">
        <v>0</v>
      </c>
      <c r="N37" s="60">
        <f t="shared" si="0"/>
        <v>0</v>
      </c>
      <c r="O37" s="61"/>
      <c r="P37" s="10">
        <f t="shared" si="1"/>
        <v>0</v>
      </c>
      <c r="Q37" s="10">
        <f>VLOOKUP(E37,Sheet1!$A$1:$B$5,2,0)</f>
        <v>0</v>
      </c>
      <c r="R37" s="10">
        <f t="shared" si="2"/>
        <v>0</v>
      </c>
      <c r="S37" s="10">
        <f>IF(R37=FALSE,VLOOKUP(P37,Sheet1!$I$2:$J$17,2,FALSE),Q37)</f>
        <v>0</v>
      </c>
      <c r="T37" s="62">
        <f t="shared" si="3"/>
        <v>0</v>
      </c>
      <c r="U37" s="62"/>
      <c r="V37" s="62"/>
    </row>
    <row r="38" spans="3:22" ht="16.5" thickBot="1" x14ac:dyDescent="0.3">
      <c r="C38" s="55"/>
      <c r="D38" s="55"/>
      <c r="E38" s="56" t="s">
        <v>11</v>
      </c>
      <c r="F38" s="57"/>
      <c r="G38" s="58"/>
      <c r="H38" s="59"/>
      <c r="I38" s="59"/>
      <c r="J38" s="59"/>
      <c r="K38" s="59"/>
      <c r="L38" s="12">
        <v>0</v>
      </c>
      <c r="M38" s="12">
        <v>0</v>
      </c>
      <c r="N38" s="60">
        <f t="shared" si="0"/>
        <v>0</v>
      </c>
      <c r="O38" s="61"/>
      <c r="P38" s="10">
        <f t="shared" si="1"/>
        <v>0</v>
      </c>
      <c r="Q38" s="10">
        <f>VLOOKUP(E38,Sheet1!$A$1:$B$5,2,0)</f>
        <v>0</v>
      </c>
      <c r="R38" s="10">
        <f t="shared" si="2"/>
        <v>0</v>
      </c>
      <c r="S38" s="10">
        <f>IF(R38=FALSE,VLOOKUP(P38,Sheet1!$I$2:$J$17,2,FALSE),Q38)</f>
        <v>0</v>
      </c>
      <c r="T38" s="62">
        <f t="shared" si="3"/>
        <v>0</v>
      </c>
      <c r="U38" s="62"/>
      <c r="V38" s="62"/>
    </row>
    <row r="39" spans="3:22" ht="16.5" thickBot="1" x14ac:dyDescent="0.3">
      <c r="C39" s="55"/>
      <c r="D39" s="55"/>
      <c r="E39" s="56" t="s">
        <v>11</v>
      </c>
      <c r="F39" s="57"/>
      <c r="G39" s="58"/>
      <c r="H39" s="59"/>
      <c r="I39" s="59"/>
      <c r="J39" s="59"/>
      <c r="K39" s="59"/>
      <c r="L39" s="12">
        <v>0</v>
      </c>
      <c r="M39" s="12">
        <v>0</v>
      </c>
      <c r="N39" s="60">
        <f t="shared" si="0"/>
        <v>0</v>
      </c>
      <c r="O39" s="61"/>
      <c r="P39" s="10">
        <f t="shared" si="1"/>
        <v>0</v>
      </c>
      <c r="Q39" s="10">
        <f>VLOOKUP(E39,Sheet1!$A$1:$B$5,2,0)</f>
        <v>0</v>
      </c>
      <c r="R39" s="10">
        <f t="shared" si="2"/>
        <v>0</v>
      </c>
      <c r="S39" s="10">
        <f>IF(R39=FALSE,VLOOKUP(P39,Sheet1!$I$2:$J$17,2,FALSE),Q39)</f>
        <v>0</v>
      </c>
      <c r="T39" s="62">
        <f t="shared" si="3"/>
        <v>0</v>
      </c>
      <c r="U39" s="62"/>
      <c r="V39" s="62"/>
    </row>
    <row r="40" spans="3:22" ht="16.5" thickBot="1" x14ac:dyDescent="0.3">
      <c r="C40" s="55"/>
      <c r="D40" s="55"/>
      <c r="E40" s="56" t="s">
        <v>11</v>
      </c>
      <c r="F40" s="57"/>
      <c r="G40" s="58"/>
      <c r="H40" s="59"/>
      <c r="I40" s="59"/>
      <c r="J40" s="59"/>
      <c r="K40" s="59"/>
      <c r="L40" s="12">
        <v>0</v>
      </c>
      <c r="M40" s="12">
        <v>0</v>
      </c>
      <c r="N40" s="60">
        <f t="shared" si="0"/>
        <v>0</v>
      </c>
      <c r="O40" s="61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62">
        <f t="shared" si="3"/>
        <v>0</v>
      </c>
      <c r="U40" s="62"/>
      <c r="V40" s="62"/>
    </row>
    <row r="41" spans="3:22" ht="16.5" thickBot="1" x14ac:dyDescent="0.3">
      <c r="C41" s="55"/>
      <c r="D41" s="55"/>
      <c r="E41" s="56" t="s">
        <v>11</v>
      </c>
      <c r="F41" s="57"/>
      <c r="G41" s="58"/>
      <c r="H41" s="59"/>
      <c r="I41" s="59"/>
      <c r="J41" s="59"/>
      <c r="K41" s="59"/>
      <c r="L41" s="12">
        <v>0</v>
      </c>
      <c r="M41" s="12">
        <v>0</v>
      </c>
      <c r="N41" s="60">
        <f t="shared" si="0"/>
        <v>0</v>
      </c>
      <c r="O41" s="61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62">
        <f t="shared" si="3"/>
        <v>0</v>
      </c>
      <c r="U41" s="62"/>
      <c r="V41" s="62"/>
    </row>
    <row r="42" spans="3:22" ht="16.5" thickBot="1" x14ac:dyDescent="0.3">
      <c r="C42" s="55"/>
      <c r="D42" s="55"/>
      <c r="E42" s="56" t="s">
        <v>11</v>
      </c>
      <c r="F42" s="57"/>
      <c r="G42" s="58"/>
      <c r="H42" s="59"/>
      <c r="I42" s="59"/>
      <c r="J42" s="59"/>
      <c r="K42" s="59"/>
      <c r="L42" s="12">
        <v>0</v>
      </c>
      <c r="M42" s="12">
        <v>0</v>
      </c>
      <c r="N42" s="60">
        <f t="shared" si="0"/>
        <v>0</v>
      </c>
      <c r="O42" s="61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62">
        <f t="shared" si="3"/>
        <v>0</v>
      </c>
      <c r="U42" s="62"/>
      <c r="V42" s="62"/>
    </row>
    <row r="43" spans="3:22" ht="16.5" thickBot="1" x14ac:dyDescent="0.3">
      <c r="C43" s="55"/>
      <c r="D43" s="55"/>
      <c r="E43" s="56" t="s">
        <v>11</v>
      </c>
      <c r="F43" s="57"/>
      <c r="G43" s="58"/>
      <c r="H43" s="59"/>
      <c r="I43" s="59"/>
      <c r="J43" s="59"/>
      <c r="K43" s="59"/>
      <c r="L43" s="12">
        <v>0</v>
      </c>
      <c r="M43" s="12">
        <v>0</v>
      </c>
      <c r="N43" s="60">
        <f t="shared" si="0"/>
        <v>0</v>
      </c>
      <c r="O43" s="61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62">
        <f t="shared" si="3"/>
        <v>0</v>
      </c>
      <c r="U43" s="62"/>
      <c r="V43" s="62"/>
    </row>
    <row r="44" spans="3:22" ht="16.5" thickBot="1" x14ac:dyDescent="0.3">
      <c r="C44" s="55"/>
      <c r="D44" s="55"/>
      <c r="E44" s="56" t="s">
        <v>11</v>
      </c>
      <c r="F44" s="57"/>
      <c r="G44" s="58"/>
      <c r="H44" s="59"/>
      <c r="I44" s="59"/>
      <c r="J44" s="59"/>
      <c r="K44" s="59"/>
      <c r="L44" s="12">
        <v>0</v>
      </c>
      <c r="M44" s="12">
        <v>0</v>
      </c>
      <c r="N44" s="60">
        <f t="shared" si="0"/>
        <v>0</v>
      </c>
      <c r="O44" s="61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62">
        <f t="shared" si="3"/>
        <v>0</v>
      </c>
      <c r="U44" s="62"/>
      <c r="V44" s="62"/>
    </row>
    <row r="45" spans="3:22" ht="16.5" thickBot="1" x14ac:dyDescent="0.3">
      <c r="C45" s="55"/>
      <c r="D45" s="55"/>
      <c r="E45" s="56" t="s">
        <v>11</v>
      </c>
      <c r="F45" s="57"/>
      <c r="G45" s="58"/>
      <c r="H45" s="59"/>
      <c r="I45" s="59"/>
      <c r="J45" s="59"/>
      <c r="K45" s="59"/>
      <c r="L45" s="12">
        <v>0</v>
      </c>
      <c r="M45" s="12">
        <v>0</v>
      </c>
      <c r="N45" s="60">
        <f t="shared" si="0"/>
        <v>0</v>
      </c>
      <c r="O45" s="61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62">
        <f t="shared" si="3"/>
        <v>0</v>
      </c>
      <c r="U45" s="62"/>
      <c r="V45" s="62"/>
    </row>
    <row r="46" spans="3:22" ht="16.5" thickBot="1" x14ac:dyDescent="0.3">
      <c r="C46" s="55"/>
      <c r="D46" s="55"/>
      <c r="E46" s="56" t="s">
        <v>11</v>
      </c>
      <c r="F46" s="57"/>
      <c r="G46" s="58"/>
      <c r="H46" s="59"/>
      <c r="I46" s="59"/>
      <c r="J46" s="59"/>
      <c r="K46" s="59"/>
      <c r="L46" s="12">
        <v>0</v>
      </c>
      <c r="M46" s="12">
        <v>0</v>
      </c>
      <c r="N46" s="60">
        <f t="shared" si="0"/>
        <v>0</v>
      </c>
      <c r="O46" s="61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62">
        <f t="shared" si="3"/>
        <v>0</v>
      </c>
      <c r="U46" s="62"/>
      <c r="V46" s="62"/>
    </row>
    <row r="47" spans="3:22" ht="16.5" thickBot="1" x14ac:dyDescent="0.3">
      <c r="C47" s="55"/>
      <c r="D47" s="55"/>
      <c r="E47" s="56" t="s">
        <v>11</v>
      </c>
      <c r="F47" s="57"/>
      <c r="G47" s="58"/>
      <c r="H47" s="59"/>
      <c r="I47" s="59"/>
      <c r="J47" s="59"/>
      <c r="K47" s="59"/>
      <c r="L47" s="12">
        <v>0</v>
      </c>
      <c r="M47" s="12">
        <v>0</v>
      </c>
      <c r="N47" s="60">
        <f t="shared" si="0"/>
        <v>0</v>
      </c>
      <c r="O47" s="61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62">
        <f t="shared" si="3"/>
        <v>0</v>
      </c>
      <c r="U47" s="62"/>
      <c r="V47" s="62"/>
    </row>
    <row r="48" spans="3:22" ht="16.5" thickBot="1" x14ac:dyDescent="0.3">
      <c r="C48" s="55"/>
      <c r="D48" s="55"/>
      <c r="E48" s="56" t="s">
        <v>11</v>
      </c>
      <c r="F48" s="57"/>
      <c r="G48" s="58"/>
      <c r="H48" s="59"/>
      <c r="I48" s="59"/>
      <c r="J48" s="59"/>
      <c r="K48" s="59"/>
      <c r="L48" s="12">
        <v>0</v>
      </c>
      <c r="M48" s="12">
        <v>0</v>
      </c>
      <c r="N48" s="60">
        <f t="shared" si="0"/>
        <v>0</v>
      </c>
      <c r="O48" s="61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62">
        <f t="shared" si="3"/>
        <v>0</v>
      </c>
      <c r="U48" s="62"/>
      <c r="V48" s="62"/>
    </row>
    <row r="49" spans="3:22" ht="16.5" thickBot="1" x14ac:dyDescent="0.3">
      <c r="C49" s="55"/>
      <c r="D49" s="55"/>
      <c r="E49" s="56" t="s">
        <v>11</v>
      </c>
      <c r="F49" s="57"/>
      <c r="G49" s="58"/>
      <c r="H49" s="59"/>
      <c r="I49" s="59"/>
      <c r="J49" s="59"/>
      <c r="K49" s="59"/>
      <c r="L49" s="12">
        <v>0</v>
      </c>
      <c r="M49" s="12">
        <v>0</v>
      </c>
      <c r="N49" s="60">
        <f t="shared" si="0"/>
        <v>0</v>
      </c>
      <c r="O49" s="61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62">
        <f t="shared" si="3"/>
        <v>0</v>
      </c>
      <c r="U49" s="62"/>
      <c r="V49" s="62"/>
    </row>
    <row r="50" spans="3:22" ht="16.5" thickBot="1" x14ac:dyDescent="0.3">
      <c r="C50" s="55"/>
      <c r="D50" s="55"/>
      <c r="E50" s="56" t="s">
        <v>11</v>
      </c>
      <c r="F50" s="57"/>
      <c r="G50" s="58"/>
      <c r="H50" s="59"/>
      <c r="I50" s="59"/>
      <c r="J50" s="59"/>
      <c r="K50" s="59"/>
      <c r="L50" s="12">
        <v>0</v>
      </c>
      <c r="M50" s="12">
        <v>0</v>
      </c>
      <c r="N50" s="60">
        <f t="shared" si="0"/>
        <v>0</v>
      </c>
      <c r="O50" s="61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62">
        <f t="shared" si="3"/>
        <v>0</v>
      </c>
      <c r="U50" s="62"/>
      <c r="V50" s="62"/>
    </row>
    <row r="51" spans="3:22" ht="16.5" thickBot="1" x14ac:dyDescent="0.3">
      <c r="C51" s="55"/>
      <c r="D51" s="55"/>
      <c r="E51" s="56" t="s">
        <v>11</v>
      </c>
      <c r="F51" s="57"/>
      <c r="G51" s="58"/>
      <c r="H51" s="59"/>
      <c r="I51" s="59"/>
      <c r="J51" s="59"/>
      <c r="K51" s="59"/>
      <c r="L51" s="12">
        <v>0</v>
      </c>
      <c r="M51" s="12">
        <v>0</v>
      </c>
      <c r="N51" s="60">
        <f t="shared" si="0"/>
        <v>0</v>
      </c>
      <c r="O51" s="61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62">
        <f t="shared" si="3"/>
        <v>0</v>
      </c>
      <c r="U51" s="62"/>
      <c r="V51" s="62"/>
    </row>
    <row r="52" spans="3:22" ht="16.5" thickBot="1" x14ac:dyDescent="0.3">
      <c r="C52" s="55"/>
      <c r="D52" s="55"/>
      <c r="E52" s="56" t="s">
        <v>11</v>
      </c>
      <c r="F52" s="57"/>
      <c r="G52" s="58"/>
      <c r="H52" s="59"/>
      <c r="I52" s="59"/>
      <c r="J52" s="59"/>
      <c r="K52" s="59"/>
      <c r="L52" s="12">
        <v>0</v>
      </c>
      <c r="M52" s="12">
        <v>0</v>
      </c>
      <c r="N52" s="60">
        <f t="shared" si="0"/>
        <v>0</v>
      </c>
      <c r="O52" s="61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62">
        <f t="shared" si="3"/>
        <v>0</v>
      </c>
      <c r="U52" s="62"/>
      <c r="V52" s="62"/>
    </row>
    <row r="53" spans="3:22" ht="16.5" thickBot="1" x14ac:dyDescent="0.3">
      <c r="C53" s="55"/>
      <c r="D53" s="55"/>
      <c r="E53" s="56" t="s">
        <v>11</v>
      </c>
      <c r="F53" s="57"/>
      <c r="G53" s="58"/>
      <c r="H53" s="59"/>
      <c r="I53" s="59"/>
      <c r="J53" s="59"/>
      <c r="K53" s="59"/>
      <c r="L53" s="12">
        <v>0</v>
      </c>
      <c r="M53" s="12">
        <v>0</v>
      </c>
      <c r="N53" s="60">
        <f t="shared" si="0"/>
        <v>0</v>
      </c>
      <c r="O53" s="61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62">
        <f t="shared" si="3"/>
        <v>0</v>
      </c>
      <c r="U53" s="62"/>
      <c r="V53" s="62"/>
    </row>
    <row r="54" spans="3:22" ht="16.5" thickBot="1" x14ac:dyDescent="0.3">
      <c r="C54" s="55"/>
      <c r="D54" s="55"/>
      <c r="E54" s="56" t="s">
        <v>11</v>
      </c>
      <c r="F54" s="57"/>
      <c r="G54" s="58"/>
      <c r="H54" s="59"/>
      <c r="I54" s="59"/>
      <c r="J54" s="59"/>
      <c r="K54" s="59"/>
      <c r="L54" s="12">
        <v>0</v>
      </c>
      <c r="M54" s="12">
        <v>0</v>
      </c>
      <c r="N54" s="60">
        <f t="shared" si="0"/>
        <v>0</v>
      </c>
      <c r="O54" s="61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62">
        <f t="shared" si="3"/>
        <v>0</v>
      </c>
      <c r="U54" s="62"/>
      <c r="V54" s="62"/>
    </row>
    <row r="55" spans="3:22" ht="16.5" thickBot="1" x14ac:dyDescent="0.3">
      <c r="C55" s="55"/>
      <c r="D55" s="55"/>
      <c r="E55" s="56" t="s">
        <v>11</v>
      </c>
      <c r="F55" s="57"/>
      <c r="G55" s="58"/>
      <c r="H55" s="59"/>
      <c r="I55" s="59"/>
      <c r="J55" s="59"/>
      <c r="K55" s="59"/>
      <c r="L55" s="12">
        <v>0</v>
      </c>
      <c r="M55" s="12">
        <v>0</v>
      </c>
      <c r="N55" s="60">
        <f t="shared" si="0"/>
        <v>0</v>
      </c>
      <c r="O55" s="61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62">
        <f t="shared" si="3"/>
        <v>0</v>
      </c>
      <c r="U55" s="62"/>
      <c r="V55" s="62"/>
    </row>
    <row r="56" spans="3:22" ht="16.5" thickBot="1" x14ac:dyDescent="0.3">
      <c r="C56" s="55"/>
      <c r="D56" s="55"/>
      <c r="E56" s="56" t="s">
        <v>11</v>
      </c>
      <c r="F56" s="57"/>
      <c r="G56" s="58"/>
      <c r="H56" s="59"/>
      <c r="I56" s="59"/>
      <c r="J56" s="59"/>
      <c r="K56" s="59"/>
      <c r="L56" s="12">
        <v>0</v>
      </c>
      <c r="M56" s="12">
        <v>0</v>
      </c>
      <c r="N56" s="60">
        <f t="shared" si="0"/>
        <v>0</v>
      </c>
      <c r="O56" s="61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62">
        <f t="shared" si="3"/>
        <v>0</v>
      </c>
      <c r="U56" s="62"/>
      <c r="V56" s="62"/>
    </row>
    <row r="57" spans="3:22" ht="16.5" thickBot="1" x14ac:dyDescent="0.3">
      <c r="C57" s="55"/>
      <c r="D57" s="55"/>
      <c r="E57" s="56" t="s">
        <v>11</v>
      </c>
      <c r="F57" s="57"/>
      <c r="G57" s="58"/>
      <c r="H57" s="59"/>
      <c r="I57" s="59"/>
      <c r="J57" s="59"/>
      <c r="K57" s="59"/>
      <c r="L57" s="12">
        <v>0</v>
      </c>
      <c r="M57" s="12">
        <v>0</v>
      </c>
      <c r="N57" s="60">
        <f t="shared" si="0"/>
        <v>0</v>
      </c>
      <c r="O57" s="61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62">
        <f t="shared" si="3"/>
        <v>0</v>
      </c>
      <c r="U57" s="62"/>
      <c r="V57" s="62"/>
    </row>
    <row r="58" spans="3:22" ht="16.5" thickBot="1" x14ac:dyDescent="0.3">
      <c r="C58" s="55"/>
      <c r="D58" s="55"/>
      <c r="E58" s="56" t="s">
        <v>11</v>
      </c>
      <c r="F58" s="57"/>
      <c r="G58" s="58"/>
      <c r="H58" s="59"/>
      <c r="I58" s="59"/>
      <c r="J58" s="59"/>
      <c r="K58" s="59"/>
      <c r="L58" s="12">
        <v>0</v>
      </c>
      <c r="M58" s="12">
        <v>0</v>
      </c>
      <c r="N58" s="60">
        <f t="shared" si="0"/>
        <v>0</v>
      </c>
      <c r="O58" s="61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62">
        <f t="shared" si="3"/>
        <v>0</v>
      </c>
      <c r="U58" s="62"/>
      <c r="V58" s="62"/>
    </row>
    <row r="59" spans="3:22" ht="15.75" thickBot="1" x14ac:dyDescent="0.3">
      <c r="C59" s="72"/>
      <c r="D59" s="69"/>
      <c r="E59" s="69"/>
      <c r="F59" s="69"/>
      <c r="G59" s="69"/>
      <c r="H59" s="69"/>
      <c r="I59" s="69"/>
      <c r="J59" s="69"/>
      <c r="K59" s="69"/>
      <c r="L59" s="6"/>
      <c r="M59" s="7" t="s">
        <v>8</v>
      </c>
      <c r="N59" s="70">
        <f>SUM(N27:O58)</f>
        <v>3.5</v>
      </c>
      <c r="O59" s="66"/>
      <c r="P59" s="5"/>
      <c r="Q59" s="5"/>
      <c r="R59" s="5"/>
      <c r="S59" s="5"/>
      <c r="T59" s="71">
        <f>SUM(T27:V58)</f>
        <v>2400</v>
      </c>
      <c r="U59" s="71"/>
      <c r="V59" s="71"/>
    </row>
    <row r="61" spans="3:22" x14ac:dyDescent="0.25">
      <c r="F61" s="19" t="s">
        <v>1850</v>
      </c>
    </row>
    <row r="62" spans="3:22" ht="15.75" x14ac:dyDescent="0.25">
      <c r="F62" s="20" t="s">
        <v>1853</v>
      </c>
    </row>
    <row r="63" spans="3:22" ht="15.75" x14ac:dyDescent="0.25">
      <c r="F63" s="20" t="s">
        <v>9337</v>
      </c>
    </row>
    <row r="64" spans="3:22" ht="15.75" x14ac:dyDescent="0.25">
      <c r="F64" s="20" t="s">
        <v>9338</v>
      </c>
    </row>
    <row r="65" spans="6:6" ht="15.75" x14ac:dyDescent="0.25">
      <c r="F65" s="20" t="s">
        <v>1851</v>
      </c>
    </row>
    <row r="66" spans="6:6" ht="18.75" x14ac:dyDescent="0.3">
      <c r="F66" s="34"/>
    </row>
  </sheetData>
  <sheetProtection algorithmName="SHA-512" hashValue="PbMc17032+teyJCNhjoY1HtZnJTqJNKj50dGt2KTaASAPJfPgD+FoYsRILYYj+jVx/KwJ6UfKvIk7YbC0GRFbw==" saltValue="3I996A7c/ckkJhSMLlAMyQ==" spinCount="100000" sheet="1" objects="1" scenarios="1" selectLockedCells="1"/>
  <mergeCells count="186"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</mergeCells>
  <printOptions horizontalCentered="1"/>
  <pageMargins left="0" right="0" top="0.75" bottom="0.75" header="0.3" footer="0.3"/>
  <pageSetup scale="54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6066-0664-4BAC-BCD3-503FE0980B8F}">
  <dimension ref="A1:AD2263"/>
  <sheetViews>
    <sheetView zoomScaleNormal="100" workbookViewId="0">
      <pane xSplit="1" ySplit="1" topLeftCell="B2241" activePane="bottomRight" state="frozen"/>
      <selection pane="topRight" activeCell="B1" sqref="B1"/>
      <selection pane="bottomLeft" activeCell="A2" sqref="A2"/>
      <selection pane="bottomRight" activeCell="C2257" sqref="C2257"/>
    </sheetView>
  </sheetViews>
  <sheetFormatPr defaultRowHeight="15" x14ac:dyDescent="0.25"/>
  <cols>
    <col min="1" max="1" width="15.28515625" customWidth="1"/>
    <col min="2" max="5" width="18.28515625" customWidth="1"/>
    <col min="6" max="6" width="15.140625" customWidth="1"/>
    <col min="7" max="7" width="27.28515625" customWidth="1"/>
    <col min="8" max="8" width="17.28515625" customWidth="1"/>
    <col min="9" max="9" width="32.140625" customWidth="1"/>
    <col min="10" max="10" width="18.42578125" customWidth="1"/>
    <col min="11" max="11" width="10.7109375" customWidth="1"/>
    <col min="12" max="12" width="39.85546875" customWidth="1"/>
    <col min="13" max="13" width="25.5703125" customWidth="1"/>
    <col min="14" max="14" width="19" customWidth="1"/>
    <col min="15" max="16" width="12.28515625" customWidth="1"/>
    <col min="17" max="17" width="21" customWidth="1"/>
    <col min="18" max="18" width="33.140625" style="33" customWidth="1"/>
    <col min="19" max="19" width="29.28515625" style="33" customWidth="1"/>
    <col min="20" max="20" width="23.85546875" style="33" customWidth="1"/>
    <col min="21" max="21" width="41" customWidth="1"/>
    <col min="22" max="22" width="15.85546875" style="48" customWidth="1"/>
    <col min="23" max="23" width="26.28515625" customWidth="1"/>
    <col min="24" max="24" width="10.7109375" bestFit="1" customWidth="1"/>
    <col min="25" max="25" width="22.42578125" customWidth="1"/>
    <col min="26" max="27" width="19" customWidth="1"/>
    <col min="28" max="28" width="35" customWidth="1"/>
    <col min="29" max="29" width="13.85546875" bestFit="1" customWidth="1"/>
  </cols>
  <sheetData>
    <row r="1" spans="1:29" x14ac:dyDescent="0.25">
      <c r="A1" s="15" t="s">
        <v>2492</v>
      </c>
      <c r="B1" s="15" t="s">
        <v>2493</v>
      </c>
      <c r="C1" s="15"/>
      <c r="D1" s="15"/>
      <c r="E1" s="15"/>
      <c r="F1" s="15" t="s">
        <v>9064</v>
      </c>
      <c r="G1" s="15" t="s">
        <v>2494</v>
      </c>
      <c r="H1" s="15" t="s">
        <v>2495</v>
      </c>
      <c r="I1" s="15" t="s">
        <v>12</v>
      </c>
      <c r="J1" s="16" t="s">
        <v>2496</v>
      </c>
      <c r="K1" s="15" t="s">
        <v>2497</v>
      </c>
      <c r="L1" s="15" t="s">
        <v>2498</v>
      </c>
      <c r="M1" s="15" t="s">
        <v>2499</v>
      </c>
      <c r="N1" s="16" t="s">
        <v>11483</v>
      </c>
      <c r="O1" s="15" t="s">
        <v>14</v>
      </c>
      <c r="P1" s="15" t="s">
        <v>11484</v>
      </c>
      <c r="Q1" s="15" t="s">
        <v>2500</v>
      </c>
      <c r="R1" s="15" t="s">
        <v>5859</v>
      </c>
      <c r="S1" s="15" t="s">
        <v>6498</v>
      </c>
      <c r="T1" s="15" t="s">
        <v>11485</v>
      </c>
      <c r="U1" s="15" t="s">
        <v>2501</v>
      </c>
      <c r="V1" s="15" t="s">
        <v>4447</v>
      </c>
      <c r="W1" s="15" t="s">
        <v>6499</v>
      </c>
      <c r="X1" s="15" t="s">
        <v>11871</v>
      </c>
      <c r="Y1" s="15" t="s">
        <v>2502</v>
      </c>
      <c r="Z1" s="15" t="s">
        <v>3054</v>
      </c>
      <c r="AA1" s="15" t="s">
        <v>11311</v>
      </c>
      <c r="AB1" s="15" t="s">
        <v>15</v>
      </c>
      <c r="AC1" s="27">
        <f ca="1">NOW()</f>
        <v>42543.39226990741</v>
      </c>
    </row>
    <row r="2" spans="1:29" s="17" customFormat="1" x14ac:dyDescent="0.25">
      <c r="A2" s="17">
        <v>90823</v>
      </c>
      <c r="B2" s="17">
        <v>8489</v>
      </c>
      <c r="C2" s="47" t="s">
        <v>10362</v>
      </c>
      <c r="D2" s="47" t="s">
        <v>10363</v>
      </c>
      <c r="E2" s="47" t="s">
        <v>10364</v>
      </c>
      <c r="F2" s="17" t="s">
        <v>24</v>
      </c>
      <c r="G2" s="17" t="s">
        <v>25</v>
      </c>
      <c r="H2" s="17" t="s">
        <v>26</v>
      </c>
      <c r="I2" t="s">
        <v>28</v>
      </c>
      <c r="J2" s="18">
        <v>38824</v>
      </c>
      <c r="K2" s="17">
        <v>793</v>
      </c>
      <c r="L2" s="17" t="s">
        <v>2504</v>
      </c>
      <c r="M2" s="17" t="s">
        <v>11872</v>
      </c>
      <c r="N2" s="18">
        <v>27318</v>
      </c>
      <c r="O2" s="17" t="s">
        <v>18</v>
      </c>
      <c r="P2" s="17" t="s">
        <v>11486</v>
      </c>
      <c r="Q2" s="26" t="s">
        <v>7899</v>
      </c>
      <c r="R2" s="26" t="s">
        <v>6908</v>
      </c>
      <c r="S2" s="26" t="s">
        <v>6502</v>
      </c>
      <c r="T2" s="26" t="s">
        <v>11489</v>
      </c>
      <c r="U2" s="28" t="s">
        <v>29</v>
      </c>
      <c r="V2" s="31" t="s">
        <v>4449</v>
      </c>
      <c r="W2" s="17" t="s">
        <v>5860</v>
      </c>
      <c r="X2" s="17" t="s">
        <v>1976</v>
      </c>
      <c r="Y2" s="26" t="s">
        <v>6503</v>
      </c>
      <c r="Z2" t="s">
        <v>11490</v>
      </c>
      <c r="AA2" s="17" t="s">
        <v>11873</v>
      </c>
    </row>
    <row r="3" spans="1:29" s="17" customFormat="1" x14ac:dyDescent="0.25">
      <c r="A3" s="17">
        <v>90822</v>
      </c>
      <c r="B3" s="17">
        <v>8488</v>
      </c>
      <c r="C3" s="47" t="s">
        <v>10362</v>
      </c>
      <c r="D3" s="47" t="s">
        <v>10365</v>
      </c>
      <c r="E3" s="47" t="s">
        <v>10366</v>
      </c>
      <c r="F3" s="17" t="s">
        <v>19</v>
      </c>
      <c r="G3" s="17" t="s">
        <v>20</v>
      </c>
      <c r="H3" s="17" t="s">
        <v>21</v>
      </c>
      <c r="I3" t="s">
        <v>22</v>
      </c>
      <c r="J3" s="18">
        <v>38824</v>
      </c>
      <c r="K3" s="17">
        <v>950</v>
      </c>
      <c r="L3" s="17" t="s">
        <v>6906</v>
      </c>
      <c r="M3" s="17" t="s">
        <v>23</v>
      </c>
      <c r="N3" s="18">
        <v>28753</v>
      </c>
      <c r="O3" s="17" t="s">
        <v>18</v>
      </c>
      <c r="P3" s="17" t="s">
        <v>11486</v>
      </c>
      <c r="Q3" s="26" t="s">
        <v>7903</v>
      </c>
      <c r="R3" s="26" t="s">
        <v>6905</v>
      </c>
      <c r="S3" s="26" t="s">
        <v>6500</v>
      </c>
      <c r="T3" s="26" t="s">
        <v>11487</v>
      </c>
      <c r="U3" s="28" t="s">
        <v>10367</v>
      </c>
      <c r="V3" s="31" t="s">
        <v>4448</v>
      </c>
      <c r="W3" s="17" t="s">
        <v>7617</v>
      </c>
      <c r="X3" s="17" t="s">
        <v>1976</v>
      </c>
      <c r="Y3" s="26" t="s">
        <v>6907</v>
      </c>
      <c r="Z3" t="s">
        <v>11488</v>
      </c>
      <c r="AA3" s="17" t="s">
        <v>11874</v>
      </c>
    </row>
    <row r="4" spans="1:29" s="17" customFormat="1" x14ac:dyDescent="0.25">
      <c r="A4" s="17">
        <v>90831</v>
      </c>
      <c r="B4" s="17">
        <v>8520</v>
      </c>
      <c r="C4" s="47" t="s">
        <v>10362</v>
      </c>
      <c r="D4" s="47" t="s">
        <v>10363</v>
      </c>
      <c r="E4" s="47" t="s">
        <v>10368</v>
      </c>
      <c r="F4" s="17" t="s">
        <v>32</v>
      </c>
      <c r="G4" s="17" t="s">
        <v>33</v>
      </c>
      <c r="H4" s="17" t="s">
        <v>34</v>
      </c>
      <c r="I4" t="s">
        <v>35</v>
      </c>
      <c r="J4" s="18">
        <v>38845</v>
      </c>
      <c r="K4" s="17">
        <v>932</v>
      </c>
      <c r="L4" s="17" t="s">
        <v>10369</v>
      </c>
      <c r="M4" s="17" t="s">
        <v>2660</v>
      </c>
      <c r="N4" s="18">
        <v>24905</v>
      </c>
      <c r="O4" s="17" t="s">
        <v>27</v>
      </c>
      <c r="P4" s="17" t="s">
        <v>11486</v>
      </c>
      <c r="Q4" s="26" t="s">
        <v>7900</v>
      </c>
      <c r="R4" s="26" t="s">
        <v>6909</v>
      </c>
      <c r="S4" s="26" t="s">
        <v>6504</v>
      </c>
      <c r="T4" s="26" t="s">
        <v>11489</v>
      </c>
      <c r="U4" s="28" t="s">
        <v>36</v>
      </c>
      <c r="V4" s="31" t="s">
        <v>4450</v>
      </c>
      <c r="W4" s="17" t="s">
        <v>37</v>
      </c>
      <c r="X4" s="17" t="s">
        <v>1976</v>
      </c>
      <c r="Y4" s="26" t="s">
        <v>6509</v>
      </c>
      <c r="Z4" t="s">
        <v>11488</v>
      </c>
      <c r="AA4" s="17" t="s">
        <v>11875</v>
      </c>
      <c r="AB4" s="18"/>
    </row>
    <row r="5" spans="1:29" s="17" customFormat="1" x14ac:dyDescent="0.25">
      <c r="A5" s="17">
        <v>90833</v>
      </c>
      <c r="B5" s="17">
        <v>8532</v>
      </c>
      <c r="C5" s="47" t="s">
        <v>10362</v>
      </c>
      <c r="D5" s="47" t="s">
        <v>10365</v>
      </c>
      <c r="E5" s="47" t="s">
        <v>10370</v>
      </c>
      <c r="F5" s="17" t="s">
        <v>39</v>
      </c>
      <c r="G5" s="17" t="s">
        <v>40</v>
      </c>
      <c r="H5" s="17" t="s">
        <v>41</v>
      </c>
      <c r="I5" t="s">
        <v>42</v>
      </c>
      <c r="J5" s="18">
        <v>38869</v>
      </c>
      <c r="K5" s="17">
        <v>1727</v>
      </c>
      <c r="L5" s="17" t="s">
        <v>9893</v>
      </c>
      <c r="M5" s="17" t="s">
        <v>8040</v>
      </c>
      <c r="N5" s="18">
        <v>28088</v>
      </c>
      <c r="O5" s="17" t="s">
        <v>27</v>
      </c>
      <c r="P5" s="17" t="s">
        <v>11486</v>
      </c>
      <c r="Q5" s="26" t="s">
        <v>7901</v>
      </c>
      <c r="R5" s="26" t="s">
        <v>7872</v>
      </c>
      <c r="S5" s="26" t="s">
        <v>6505</v>
      </c>
      <c r="T5" s="26" t="s">
        <v>11487</v>
      </c>
      <c r="U5" s="28" t="s">
        <v>43</v>
      </c>
      <c r="V5" s="31" t="s">
        <v>4451</v>
      </c>
      <c r="W5" s="17" t="s">
        <v>7017</v>
      </c>
      <c r="X5" s="17" t="s">
        <v>1976</v>
      </c>
      <c r="Y5" s="26" t="s">
        <v>6508</v>
      </c>
      <c r="Z5" t="s">
        <v>11488</v>
      </c>
      <c r="AA5" s="17" t="s">
        <v>11874</v>
      </c>
    </row>
    <row r="6" spans="1:29" s="17" customFormat="1" x14ac:dyDescent="0.25">
      <c r="A6" s="17">
        <v>90840</v>
      </c>
      <c r="B6" s="17">
        <v>8554</v>
      </c>
      <c r="C6" s="47" t="s">
        <v>10371</v>
      </c>
      <c r="D6" s="47" t="s">
        <v>10372</v>
      </c>
      <c r="E6" s="47" t="s">
        <v>10366</v>
      </c>
      <c r="F6" s="17" t="s">
        <v>54</v>
      </c>
      <c r="G6" s="17" t="s">
        <v>55</v>
      </c>
      <c r="H6" s="17" t="s">
        <v>56</v>
      </c>
      <c r="I6" t="s">
        <v>57</v>
      </c>
      <c r="J6" s="18">
        <v>38901</v>
      </c>
      <c r="K6" s="17">
        <v>732</v>
      </c>
      <c r="L6" s="17" t="s">
        <v>2508</v>
      </c>
      <c r="M6" s="17" t="s">
        <v>3057</v>
      </c>
      <c r="N6" s="18">
        <v>28689</v>
      </c>
      <c r="O6" s="17" t="s">
        <v>27</v>
      </c>
      <c r="P6" s="17" t="s">
        <v>11486</v>
      </c>
      <c r="Q6" s="26" t="s">
        <v>9095</v>
      </c>
      <c r="R6" s="26" t="s">
        <v>6905</v>
      </c>
      <c r="S6" s="26" t="s">
        <v>6500</v>
      </c>
      <c r="T6" s="26" t="s">
        <v>11491</v>
      </c>
      <c r="U6" s="28" t="s">
        <v>58</v>
      </c>
      <c r="V6" s="31" t="s">
        <v>4453</v>
      </c>
      <c r="W6" s="17" t="s">
        <v>7617</v>
      </c>
      <c r="X6" s="17" t="s">
        <v>1977</v>
      </c>
      <c r="Y6" s="26" t="s">
        <v>6503</v>
      </c>
      <c r="Z6" t="s">
        <v>11488</v>
      </c>
      <c r="AA6" s="17" t="s">
        <v>11874</v>
      </c>
      <c r="AB6" s="18"/>
    </row>
    <row r="7" spans="1:29" s="17" customFormat="1" x14ac:dyDescent="0.25">
      <c r="A7" s="17">
        <v>90838</v>
      </c>
      <c r="B7" s="17">
        <v>8551</v>
      </c>
      <c r="C7" s="47" t="s">
        <v>10362</v>
      </c>
      <c r="D7" s="47" t="s">
        <v>10365</v>
      </c>
      <c r="E7" s="47" t="s">
        <v>10375</v>
      </c>
      <c r="F7" s="17" t="s">
        <v>44</v>
      </c>
      <c r="G7" s="17" t="s">
        <v>7018</v>
      </c>
      <c r="H7" s="17" t="s">
        <v>46</v>
      </c>
      <c r="I7" t="s">
        <v>9725</v>
      </c>
      <c r="J7" s="18">
        <v>38901</v>
      </c>
      <c r="K7" s="17">
        <v>693</v>
      </c>
      <c r="L7" s="17" t="s">
        <v>7019</v>
      </c>
      <c r="M7" s="17" t="s">
        <v>4043</v>
      </c>
      <c r="N7" s="18">
        <v>22874</v>
      </c>
      <c r="O7" s="17" t="s">
        <v>18</v>
      </c>
      <c r="P7" s="17" t="s">
        <v>11486</v>
      </c>
      <c r="Q7" s="26" t="s">
        <v>7904</v>
      </c>
      <c r="R7" s="26" t="s">
        <v>6910</v>
      </c>
      <c r="S7" s="26" t="s">
        <v>6507</v>
      </c>
      <c r="T7" s="26" t="s">
        <v>11487</v>
      </c>
      <c r="U7" s="28" t="s">
        <v>47</v>
      </c>
      <c r="V7" s="31" t="s">
        <v>4452</v>
      </c>
      <c r="W7" s="17" t="s">
        <v>7676</v>
      </c>
      <c r="X7" s="17" t="s">
        <v>1976</v>
      </c>
      <c r="Y7" s="26" t="s">
        <v>6508</v>
      </c>
      <c r="Z7" t="s">
        <v>11490</v>
      </c>
      <c r="AA7" s="17" t="s">
        <v>11876</v>
      </c>
    </row>
    <row r="8" spans="1:29" s="17" customFormat="1" x14ac:dyDescent="0.25">
      <c r="A8" s="17">
        <v>90839</v>
      </c>
      <c r="B8" s="17">
        <v>8552</v>
      </c>
      <c r="C8" s="47" t="s">
        <v>10362</v>
      </c>
      <c r="D8" s="47" t="s">
        <v>10373</v>
      </c>
      <c r="E8" s="47" t="s">
        <v>10374</v>
      </c>
      <c r="F8" s="17" t="s">
        <v>48</v>
      </c>
      <c r="G8" s="17" t="s">
        <v>49</v>
      </c>
      <c r="H8" s="17" t="s">
        <v>50</v>
      </c>
      <c r="I8" t="s">
        <v>51</v>
      </c>
      <c r="J8" s="18">
        <v>38901</v>
      </c>
      <c r="K8" s="17">
        <v>734</v>
      </c>
      <c r="L8" s="17" t="s">
        <v>3598</v>
      </c>
      <c r="M8" s="17" t="s">
        <v>52</v>
      </c>
      <c r="N8" s="18">
        <v>30033</v>
      </c>
      <c r="O8" s="17" t="s">
        <v>27</v>
      </c>
      <c r="P8" s="17" t="s">
        <v>11492</v>
      </c>
      <c r="Q8" s="26" t="s">
        <v>7902</v>
      </c>
      <c r="R8" s="26" t="s">
        <v>6911</v>
      </c>
      <c r="S8" s="26" t="s">
        <v>6500</v>
      </c>
      <c r="T8" s="26" t="s">
        <v>11493</v>
      </c>
      <c r="U8" s="28" t="s">
        <v>53</v>
      </c>
      <c r="V8" s="31" t="s">
        <v>4454</v>
      </c>
      <c r="W8" s="17" t="s">
        <v>7606</v>
      </c>
      <c r="X8" s="17" t="s">
        <v>1976</v>
      </c>
      <c r="Y8" s="26" t="s">
        <v>6508</v>
      </c>
      <c r="Z8" t="s">
        <v>11488</v>
      </c>
      <c r="AA8" s="17" t="s">
        <v>7606</v>
      </c>
    </row>
    <row r="9" spans="1:29" s="17" customFormat="1" x14ac:dyDescent="0.25">
      <c r="A9" s="17">
        <v>90841</v>
      </c>
      <c r="B9" s="17">
        <v>8559</v>
      </c>
      <c r="C9" s="47" t="s">
        <v>10362</v>
      </c>
      <c r="D9" s="47" t="s">
        <v>10365</v>
      </c>
      <c r="E9" s="47" t="s">
        <v>10366</v>
      </c>
      <c r="F9" s="17" t="s">
        <v>59</v>
      </c>
      <c r="G9" s="17" t="s">
        <v>60</v>
      </c>
      <c r="H9" s="17" t="s">
        <v>61</v>
      </c>
      <c r="I9" t="s">
        <v>62</v>
      </c>
      <c r="J9" s="18">
        <v>38901</v>
      </c>
      <c r="K9" s="17">
        <v>1974</v>
      </c>
      <c r="L9" s="17" t="s">
        <v>6171</v>
      </c>
      <c r="M9" s="17" t="s">
        <v>63</v>
      </c>
      <c r="N9" s="18">
        <v>29321</v>
      </c>
      <c r="O9" s="17" t="s">
        <v>27</v>
      </c>
      <c r="P9" s="17" t="s">
        <v>11492</v>
      </c>
      <c r="Q9" s="26" t="s">
        <v>7903</v>
      </c>
      <c r="R9" s="26" t="s">
        <v>6905</v>
      </c>
      <c r="S9" s="26" t="s">
        <v>6500</v>
      </c>
      <c r="T9" s="26" t="s">
        <v>11487</v>
      </c>
      <c r="U9" s="28" t="s">
        <v>64</v>
      </c>
      <c r="V9" s="31" t="s">
        <v>4455</v>
      </c>
      <c r="W9" s="17" t="s">
        <v>7617</v>
      </c>
      <c r="X9" s="17" t="s">
        <v>1976</v>
      </c>
      <c r="Y9" s="26" t="s">
        <v>6501</v>
      </c>
      <c r="Z9" t="s">
        <v>11488</v>
      </c>
      <c r="AA9" s="17" t="s">
        <v>11874</v>
      </c>
    </row>
    <row r="10" spans="1:29" s="17" customFormat="1" x14ac:dyDescent="0.25">
      <c r="A10" s="17">
        <v>91941</v>
      </c>
      <c r="B10" s="17">
        <v>13081</v>
      </c>
      <c r="C10" s="47" t="s">
        <v>10371</v>
      </c>
      <c r="D10" s="47" t="s">
        <v>10363</v>
      </c>
      <c r="E10" s="47" t="s">
        <v>10376</v>
      </c>
      <c r="F10" s="17" t="s">
        <v>925</v>
      </c>
      <c r="G10" s="17" t="s">
        <v>69</v>
      </c>
      <c r="H10" s="17" t="s">
        <v>68</v>
      </c>
      <c r="I10" t="s">
        <v>4456</v>
      </c>
      <c r="J10" s="18">
        <v>38945</v>
      </c>
      <c r="K10" s="17">
        <v>961</v>
      </c>
      <c r="L10" s="17" t="s">
        <v>9852</v>
      </c>
      <c r="M10" s="17" t="s">
        <v>7038</v>
      </c>
      <c r="N10" s="18">
        <v>30293</v>
      </c>
      <c r="O10" s="17" t="s">
        <v>27</v>
      </c>
      <c r="P10" s="17" t="s">
        <v>11486</v>
      </c>
      <c r="Q10" s="26" t="s">
        <v>2662</v>
      </c>
      <c r="R10" s="26" t="s">
        <v>6909</v>
      </c>
      <c r="S10" s="26" t="s">
        <v>6511</v>
      </c>
      <c r="T10" s="26" t="s">
        <v>11489</v>
      </c>
      <c r="U10" s="28" t="s">
        <v>72</v>
      </c>
      <c r="V10" s="31" t="s">
        <v>4457</v>
      </c>
      <c r="W10" s="17" t="s">
        <v>73</v>
      </c>
      <c r="X10" s="17" t="s">
        <v>1977</v>
      </c>
      <c r="Y10" s="26" t="s">
        <v>6509</v>
      </c>
      <c r="Z10" t="s">
        <v>11488</v>
      </c>
      <c r="AA10" s="17" t="s">
        <v>11875</v>
      </c>
      <c r="AB10" s="38"/>
      <c r="AC10" s="39"/>
    </row>
    <row r="11" spans="1:29" s="17" customFormat="1" x14ac:dyDescent="0.25">
      <c r="A11" s="17">
        <v>91727</v>
      </c>
      <c r="B11" s="17">
        <v>12267</v>
      </c>
      <c r="C11" s="47" t="s">
        <v>10371</v>
      </c>
      <c r="D11" s="47" t="s">
        <v>10372</v>
      </c>
      <c r="E11" s="47" t="s">
        <v>10366</v>
      </c>
      <c r="F11" s="17" t="s">
        <v>76</v>
      </c>
      <c r="G11" s="17" t="s">
        <v>77</v>
      </c>
      <c r="H11" s="17" t="s">
        <v>78</v>
      </c>
      <c r="I11" t="s">
        <v>79</v>
      </c>
      <c r="J11" s="18">
        <v>38961</v>
      </c>
      <c r="K11" s="17">
        <v>2231</v>
      </c>
      <c r="L11" s="17" t="s">
        <v>3055</v>
      </c>
      <c r="M11" s="17" t="s">
        <v>3057</v>
      </c>
      <c r="N11" s="18">
        <v>29050</v>
      </c>
      <c r="O11" s="17" t="s">
        <v>27</v>
      </c>
      <c r="P11" s="17" t="s">
        <v>11486</v>
      </c>
      <c r="Q11" s="26" t="s">
        <v>9095</v>
      </c>
      <c r="R11" s="26" t="s">
        <v>6905</v>
      </c>
      <c r="S11" s="26" t="s">
        <v>6500</v>
      </c>
      <c r="T11" s="26" t="s">
        <v>11491</v>
      </c>
      <c r="U11" s="28" t="s">
        <v>80</v>
      </c>
      <c r="V11" s="31" t="s">
        <v>4458</v>
      </c>
      <c r="W11" s="17" t="s">
        <v>7617</v>
      </c>
      <c r="X11" s="17" t="s">
        <v>1977</v>
      </c>
      <c r="Y11" s="26" t="s">
        <v>6510</v>
      </c>
      <c r="Z11" t="s">
        <v>11488</v>
      </c>
      <c r="AA11" s="17" t="s">
        <v>11874</v>
      </c>
      <c r="AB11" s="18"/>
    </row>
    <row r="12" spans="1:29" s="17" customFormat="1" x14ac:dyDescent="0.25">
      <c r="A12" s="17">
        <v>91759</v>
      </c>
      <c r="B12" s="17">
        <v>12457</v>
      </c>
      <c r="C12" s="47" t="s">
        <v>10362</v>
      </c>
      <c r="D12" s="47" t="s">
        <v>10365</v>
      </c>
      <c r="E12" s="47" t="s">
        <v>10366</v>
      </c>
      <c r="F12" s="17" t="s">
        <v>81</v>
      </c>
      <c r="G12" s="17" t="s">
        <v>82</v>
      </c>
      <c r="H12" s="17" t="s">
        <v>83</v>
      </c>
      <c r="I12" t="s">
        <v>84</v>
      </c>
      <c r="J12" s="18">
        <v>38992</v>
      </c>
      <c r="K12" s="17">
        <v>1880</v>
      </c>
      <c r="L12" s="17" t="s">
        <v>2242</v>
      </c>
      <c r="M12" s="17" t="s">
        <v>6904</v>
      </c>
      <c r="N12" s="18">
        <v>29380</v>
      </c>
      <c r="O12" s="17" t="s">
        <v>27</v>
      </c>
      <c r="P12" s="17" t="s">
        <v>11486</v>
      </c>
      <c r="Q12" s="26" t="s">
        <v>7903</v>
      </c>
      <c r="R12" s="26" t="s">
        <v>6905</v>
      </c>
      <c r="S12" s="26" t="s">
        <v>6500</v>
      </c>
      <c r="T12" s="26" t="s">
        <v>11487</v>
      </c>
      <c r="U12" s="28" t="s">
        <v>85</v>
      </c>
      <c r="V12" s="31" t="s">
        <v>4459</v>
      </c>
      <c r="W12" s="17" t="s">
        <v>7617</v>
      </c>
      <c r="X12" s="17" t="s">
        <v>1976</v>
      </c>
      <c r="Y12" s="26" t="s">
        <v>6506</v>
      </c>
      <c r="Z12" t="s">
        <v>11488</v>
      </c>
      <c r="AA12" s="17" t="s">
        <v>11874</v>
      </c>
    </row>
    <row r="13" spans="1:29" s="17" customFormat="1" x14ac:dyDescent="0.25">
      <c r="A13" s="17">
        <v>91767</v>
      </c>
      <c r="B13" s="17">
        <v>12484</v>
      </c>
      <c r="C13" s="47" t="s">
        <v>10362</v>
      </c>
      <c r="D13" s="47" t="s">
        <v>10372</v>
      </c>
      <c r="E13" s="47" t="s">
        <v>10366</v>
      </c>
      <c r="F13" s="17" t="s">
        <v>88</v>
      </c>
      <c r="G13" s="17" t="s">
        <v>89</v>
      </c>
      <c r="H13" s="17" t="s">
        <v>90</v>
      </c>
      <c r="I13" t="s">
        <v>91</v>
      </c>
      <c r="J13" s="18">
        <v>39013</v>
      </c>
      <c r="K13" s="17">
        <v>733</v>
      </c>
      <c r="L13" s="17" t="s">
        <v>2245</v>
      </c>
      <c r="M13" s="17" t="s">
        <v>312</v>
      </c>
      <c r="N13" s="18">
        <v>26301</v>
      </c>
      <c r="O13" s="17" t="s">
        <v>27</v>
      </c>
      <c r="P13" s="17" t="s">
        <v>11492</v>
      </c>
      <c r="Q13" s="26" t="s">
        <v>7905</v>
      </c>
      <c r="R13" s="26" t="s">
        <v>6905</v>
      </c>
      <c r="S13" s="26" t="s">
        <v>6500</v>
      </c>
      <c r="T13" s="26" t="s">
        <v>11491</v>
      </c>
      <c r="U13" s="28" t="s">
        <v>92</v>
      </c>
      <c r="V13" s="31" t="s">
        <v>4460</v>
      </c>
      <c r="W13" s="17" t="s">
        <v>7617</v>
      </c>
      <c r="X13" s="17" t="s">
        <v>1976</v>
      </c>
      <c r="Y13" s="26" t="s">
        <v>6509</v>
      </c>
      <c r="Z13" t="s">
        <v>11488</v>
      </c>
      <c r="AA13" s="17" t="s">
        <v>11874</v>
      </c>
    </row>
    <row r="14" spans="1:29" s="17" customFormat="1" x14ac:dyDescent="0.25">
      <c r="A14" s="17">
        <v>91806</v>
      </c>
      <c r="B14" s="17">
        <v>12605</v>
      </c>
      <c r="C14" s="47" t="s">
        <v>10371</v>
      </c>
      <c r="D14" s="47" t="s">
        <v>10379</v>
      </c>
      <c r="E14" s="47" t="s">
        <v>10366</v>
      </c>
      <c r="F14" s="17" t="s">
        <v>105</v>
      </c>
      <c r="G14" s="17" t="s">
        <v>106</v>
      </c>
      <c r="H14" s="17" t="s">
        <v>107</v>
      </c>
      <c r="I14" t="s">
        <v>108</v>
      </c>
      <c r="J14" s="18">
        <v>39027</v>
      </c>
      <c r="K14" s="17">
        <v>748</v>
      </c>
      <c r="L14" s="17" t="s">
        <v>2243</v>
      </c>
      <c r="M14" s="17" t="s">
        <v>8053</v>
      </c>
      <c r="N14" s="18">
        <v>29689</v>
      </c>
      <c r="O14" s="17" t="s">
        <v>27</v>
      </c>
      <c r="P14" s="17" t="s">
        <v>11486</v>
      </c>
      <c r="Q14" s="26" t="s">
        <v>5530</v>
      </c>
      <c r="R14" s="26" t="s">
        <v>6905</v>
      </c>
      <c r="S14" s="26" t="s">
        <v>6500</v>
      </c>
      <c r="T14" s="26" t="s">
        <v>11494</v>
      </c>
      <c r="U14" s="28" t="s">
        <v>109</v>
      </c>
      <c r="V14" s="31" t="s">
        <v>4463</v>
      </c>
      <c r="W14" s="17" t="s">
        <v>7617</v>
      </c>
      <c r="X14" s="17" t="s">
        <v>1977</v>
      </c>
      <c r="Y14" s="26" t="s">
        <v>6514</v>
      </c>
      <c r="Z14" t="s">
        <v>11488</v>
      </c>
      <c r="AA14" s="17" t="s">
        <v>11874</v>
      </c>
      <c r="AB14" s="18"/>
    </row>
    <row r="15" spans="1:29" s="17" customFormat="1" x14ac:dyDescent="0.25">
      <c r="A15" s="17">
        <v>91814</v>
      </c>
      <c r="B15" s="17">
        <v>12641</v>
      </c>
      <c r="C15" s="47" t="s">
        <v>10362</v>
      </c>
      <c r="D15" s="47" t="s">
        <v>10373</v>
      </c>
      <c r="E15" s="47" t="s">
        <v>10377</v>
      </c>
      <c r="F15" s="17" t="s">
        <v>690</v>
      </c>
      <c r="G15" s="17" t="s">
        <v>96</v>
      </c>
      <c r="H15" s="17" t="s">
        <v>95</v>
      </c>
      <c r="I15" t="s">
        <v>5706</v>
      </c>
      <c r="J15" s="18">
        <v>39027</v>
      </c>
      <c r="K15" s="17">
        <v>2695</v>
      </c>
      <c r="L15" s="17" t="s">
        <v>6172</v>
      </c>
      <c r="M15" s="17" t="s">
        <v>10986</v>
      </c>
      <c r="N15" s="18">
        <v>29206</v>
      </c>
      <c r="O15" s="17" t="s">
        <v>27</v>
      </c>
      <c r="P15" s="17" t="s">
        <v>11486</v>
      </c>
      <c r="Q15" s="26" t="s">
        <v>7906</v>
      </c>
      <c r="R15" s="26" t="s">
        <v>6913</v>
      </c>
      <c r="S15" s="26" t="s">
        <v>6507</v>
      </c>
      <c r="T15" s="26" t="s">
        <v>11493</v>
      </c>
      <c r="U15" s="28" t="s">
        <v>10378</v>
      </c>
      <c r="V15" s="31" t="s">
        <v>4461</v>
      </c>
      <c r="W15" s="17" t="s">
        <v>6512</v>
      </c>
      <c r="X15" s="17" t="s">
        <v>1976</v>
      </c>
      <c r="Y15" s="26" t="s">
        <v>6513</v>
      </c>
      <c r="Z15" t="s">
        <v>11490</v>
      </c>
      <c r="AA15" s="17" t="s">
        <v>7606</v>
      </c>
    </row>
    <row r="16" spans="1:29" s="17" customFormat="1" x14ac:dyDescent="0.25">
      <c r="A16" s="17">
        <v>91788</v>
      </c>
      <c r="B16" s="17">
        <v>12556</v>
      </c>
      <c r="C16" s="47" t="s">
        <v>10362</v>
      </c>
      <c r="D16" s="47" t="s">
        <v>10380</v>
      </c>
      <c r="E16" s="47" t="s">
        <v>10381</v>
      </c>
      <c r="F16" s="17" t="s">
        <v>100</v>
      </c>
      <c r="G16" s="17" t="s">
        <v>101</v>
      </c>
      <c r="H16" s="17" t="s">
        <v>102</v>
      </c>
      <c r="I16" t="s">
        <v>103</v>
      </c>
      <c r="J16" s="18">
        <v>39027</v>
      </c>
      <c r="K16" s="17">
        <v>748</v>
      </c>
      <c r="L16" s="17" t="s">
        <v>2243</v>
      </c>
      <c r="M16" s="17" t="s">
        <v>30</v>
      </c>
      <c r="N16" s="18">
        <v>29236</v>
      </c>
      <c r="O16" s="17" t="s">
        <v>18</v>
      </c>
      <c r="P16" s="17" t="s">
        <v>11486</v>
      </c>
      <c r="Q16" s="26" t="s">
        <v>8327</v>
      </c>
      <c r="R16" s="26" t="s">
        <v>6914</v>
      </c>
      <c r="S16" s="26" t="s">
        <v>6500</v>
      </c>
      <c r="T16" s="26" t="s">
        <v>11495</v>
      </c>
      <c r="U16" s="28" t="s">
        <v>104</v>
      </c>
      <c r="V16" s="31" t="s">
        <v>4462</v>
      </c>
      <c r="W16" s="17" t="s">
        <v>7617</v>
      </c>
      <c r="X16" s="17" t="s">
        <v>1976</v>
      </c>
      <c r="Y16" s="26" t="s">
        <v>6514</v>
      </c>
      <c r="Z16" t="s">
        <v>11488</v>
      </c>
      <c r="AA16" s="17" t="s">
        <v>11874</v>
      </c>
    </row>
    <row r="17" spans="1:28" s="17" customFormat="1" x14ac:dyDescent="0.25">
      <c r="A17" s="17">
        <v>91786</v>
      </c>
      <c r="B17" s="17">
        <v>12553</v>
      </c>
      <c r="C17" s="47" t="s">
        <v>10371</v>
      </c>
      <c r="D17" s="47" t="s">
        <v>10365</v>
      </c>
      <c r="E17" s="47" t="s">
        <v>10382</v>
      </c>
      <c r="F17" s="17" t="s">
        <v>110</v>
      </c>
      <c r="G17" s="17" t="s">
        <v>111</v>
      </c>
      <c r="H17" s="17" t="s">
        <v>112</v>
      </c>
      <c r="I17" t="s">
        <v>113</v>
      </c>
      <c r="J17" s="18">
        <v>39034</v>
      </c>
      <c r="K17" s="17">
        <v>2222</v>
      </c>
      <c r="L17" s="17" t="s">
        <v>7021</v>
      </c>
      <c r="M17" s="17" t="s">
        <v>10987</v>
      </c>
      <c r="N17" s="18">
        <v>29769</v>
      </c>
      <c r="O17" s="17" t="s">
        <v>18</v>
      </c>
      <c r="P17" s="17" t="s">
        <v>11486</v>
      </c>
      <c r="Q17" s="26" t="s">
        <v>3059</v>
      </c>
      <c r="R17" s="26" t="s">
        <v>6915</v>
      </c>
      <c r="S17" s="26" t="s">
        <v>6507</v>
      </c>
      <c r="T17" s="26" t="s">
        <v>11487</v>
      </c>
      <c r="U17" s="28" t="s">
        <v>114</v>
      </c>
      <c r="V17" s="31" t="s">
        <v>4464</v>
      </c>
      <c r="W17" s="17" t="s">
        <v>7676</v>
      </c>
      <c r="X17" s="17" t="s">
        <v>1977</v>
      </c>
      <c r="Y17" s="26" t="s">
        <v>6510</v>
      </c>
      <c r="Z17" t="s">
        <v>11490</v>
      </c>
      <c r="AA17" s="17" t="s">
        <v>11876</v>
      </c>
    </row>
    <row r="18" spans="1:28" s="17" customFormat="1" x14ac:dyDescent="0.25">
      <c r="A18" s="17">
        <v>91787</v>
      </c>
      <c r="B18" s="17">
        <v>12555</v>
      </c>
      <c r="C18" s="47" t="s">
        <v>10362</v>
      </c>
      <c r="D18" s="47" t="s">
        <v>10372</v>
      </c>
      <c r="E18" s="47" t="s">
        <v>10366</v>
      </c>
      <c r="F18" s="17" t="s">
        <v>4465</v>
      </c>
      <c r="G18" s="17" t="s">
        <v>116</v>
      </c>
      <c r="H18" s="17" t="s">
        <v>115</v>
      </c>
      <c r="I18" t="s">
        <v>4466</v>
      </c>
      <c r="J18" s="18">
        <v>39037</v>
      </c>
      <c r="K18" s="17">
        <v>748</v>
      </c>
      <c r="L18" s="17" t="s">
        <v>2243</v>
      </c>
      <c r="M18" s="17" t="s">
        <v>3057</v>
      </c>
      <c r="N18" s="18">
        <v>29924</v>
      </c>
      <c r="O18" s="17" t="s">
        <v>27</v>
      </c>
      <c r="P18" s="17" t="s">
        <v>11486</v>
      </c>
      <c r="Q18" s="26" t="s">
        <v>7905</v>
      </c>
      <c r="R18" s="26" t="s">
        <v>6905</v>
      </c>
      <c r="S18" s="26" t="s">
        <v>6500</v>
      </c>
      <c r="T18" s="26" t="s">
        <v>11491</v>
      </c>
      <c r="U18" s="28" t="s">
        <v>10383</v>
      </c>
      <c r="V18" s="31" t="s">
        <v>4467</v>
      </c>
      <c r="W18" s="17" t="s">
        <v>7617</v>
      </c>
      <c r="X18" s="17" t="s">
        <v>1976</v>
      </c>
      <c r="Y18" s="26" t="s">
        <v>6514</v>
      </c>
      <c r="Z18" t="s">
        <v>11488</v>
      </c>
      <c r="AA18" s="17" t="s">
        <v>11874</v>
      </c>
    </row>
    <row r="19" spans="1:28" s="17" customFormat="1" x14ac:dyDescent="0.25">
      <c r="A19" s="17">
        <v>91837</v>
      </c>
      <c r="B19" s="17">
        <v>12724</v>
      </c>
      <c r="C19" s="47" t="s">
        <v>10362</v>
      </c>
      <c r="D19" s="47" t="s">
        <v>10373</v>
      </c>
      <c r="E19" s="47" t="s">
        <v>10374</v>
      </c>
      <c r="F19" s="17" t="s">
        <v>119</v>
      </c>
      <c r="G19" s="17" t="s">
        <v>120</v>
      </c>
      <c r="H19" s="17" t="s">
        <v>121</v>
      </c>
      <c r="I19" t="s">
        <v>122</v>
      </c>
      <c r="J19" s="18">
        <v>39055</v>
      </c>
      <c r="K19" s="17">
        <v>737</v>
      </c>
      <c r="L19" s="17" t="s">
        <v>2510</v>
      </c>
      <c r="M19" s="17" t="s">
        <v>3060</v>
      </c>
      <c r="N19" s="18">
        <v>29190</v>
      </c>
      <c r="O19" s="17" t="s">
        <v>27</v>
      </c>
      <c r="P19" s="17" t="s">
        <v>11486</v>
      </c>
      <c r="Q19" s="26" t="s">
        <v>7902</v>
      </c>
      <c r="R19" s="26" t="s">
        <v>6911</v>
      </c>
      <c r="S19" s="26" t="s">
        <v>6500</v>
      </c>
      <c r="T19" s="26" t="s">
        <v>11493</v>
      </c>
      <c r="U19" s="28" t="s">
        <v>123</v>
      </c>
      <c r="V19" s="31" t="s">
        <v>4468</v>
      </c>
      <c r="W19" s="17" t="s">
        <v>7606</v>
      </c>
      <c r="X19" s="17" t="s">
        <v>1976</v>
      </c>
      <c r="Y19" s="26" t="s">
        <v>6503</v>
      </c>
      <c r="Z19" t="s">
        <v>11488</v>
      </c>
      <c r="AA19" s="17" t="s">
        <v>7606</v>
      </c>
    </row>
    <row r="20" spans="1:28" s="17" customFormat="1" x14ac:dyDescent="0.25">
      <c r="A20" s="17">
        <v>91895</v>
      </c>
      <c r="B20" s="17">
        <v>12937</v>
      </c>
      <c r="C20" s="47" t="s">
        <v>10371</v>
      </c>
      <c r="D20" s="47" t="s">
        <v>10373</v>
      </c>
      <c r="E20" s="47" t="s">
        <v>10385</v>
      </c>
      <c r="F20" s="17" t="s">
        <v>127</v>
      </c>
      <c r="G20" s="17" t="s">
        <v>74</v>
      </c>
      <c r="H20" s="17" t="s">
        <v>128</v>
      </c>
      <c r="I20" t="s">
        <v>129</v>
      </c>
      <c r="J20" s="18">
        <v>39097</v>
      </c>
      <c r="K20" s="17">
        <v>690</v>
      </c>
      <c r="L20" s="17" t="s">
        <v>7020</v>
      </c>
      <c r="M20" s="17" t="s">
        <v>2158</v>
      </c>
      <c r="N20" s="18">
        <v>29177</v>
      </c>
      <c r="O20" s="17" t="s">
        <v>18</v>
      </c>
      <c r="P20" s="17" t="s">
        <v>11486</v>
      </c>
      <c r="Q20" s="26" t="s">
        <v>3058</v>
      </c>
      <c r="R20" s="26" t="s">
        <v>6912</v>
      </c>
      <c r="S20" s="26" t="s">
        <v>6507</v>
      </c>
      <c r="T20" s="26" t="s">
        <v>11493</v>
      </c>
      <c r="U20" s="28" t="s">
        <v>130</v>
      </c>
      <c r="V20" s="31" t="s">
        <v>4470</v>
      </c>
      <c r="W20" s="17" t="s">
        <v>7676</v>
      </c>
      <c r="X20" s="17" t="s">
        <v>1977</v>
      </c>
      <c r="Y20" s="26" t="s">
        <v>6503</v>
      </c>
      <c r="Z20" t="s">
        <v>11490</v>
      </c>
      <c r="AA20" s="17" t="s">
        <v>11876</v>
      </c>
    </row>
    <row r="21" spans="1:28" s="17" customFormat="1" x14ac:dyDescent="0.25">
      <c r="A21" s="17">
        <v>91858</v>
      </c>
      <c r="B21" s="17">
        <v>12849</v>
      </c>
      <c r="C21" s="47" t="s">
        <v>10362</v>
      </c>
      <c r="D21" s="47" t="s">
        <v>10384</v>
      </c>
      <c r="E21" s="47" t="s">
        <v>10381</v>
      </c>
      <c r="F21" s="17" t="s">
        <v>134</v>
      </c>
      <c r="G21" s="17" t="s">
        <v>135</v>
      </c>
      <c r="H21" s="17" t="s">
        <v>136</v>
      </c>
      <c r="I21" t="s">
        <v>137</v>
      </c>
      <c r="J21" s="18">
        <v>39097</v>
      </c>
      <c r="K21" s="17">
        <v>748</v>
      </c>
      <c r="L21" s="17" t="s">
        <v>2243</v>
      </c>
      <c r="M21" s="17" t="s">
        <v>6904</v>
      </c>
      <c r="N21" s="18">
        <v>27119</v>
      </c>
      <c r="O21" s="17" t="s">
        <v>27</v>
      </c>
      <c r="P21" s="17" t="s">
        <v>11486</v>
      </c>
      <c r="Q21" s="26" t="s">
        <v>7918</v>
      </c>
      <c r="R21" s="26" t="s">
        <v>6914</v>
      </c>
      <c r="S21" s="26" t="s">
        <v>6500</v>
      </c>
      <c r="T21" s="26" t="s">
        <v>11496</v>
      </c>
      <c r="U21" s="28" t="s">
        <v>138</v>
      </c>
      <c r="V21" s="31" t="s">
        <v>4469</v>
      </c>
      <c r="W21" s="17" t="s">
        <v>7617</v>
      </c>
      <c r="X21" s="17" t="s">
        <v>1976</v>
      </c>
      <c r="Y21" s="26" t="s">
        <v>6514</v>
      </c>
      <c r="Z21" t="s">
        <v>11488</v>
      </c>
      <c r="AA21" s="17" t="s">
        <v>11874</v>
      </c>
    </row>
    <row r="22" spans="1:28" s="17" customFormat="1" x14ac:dyDescent="0.25">
      <c r="A22" s="17">
        <v>91860</v>
      </c>
      <c r="B22" s="17">
        <v>12851</v>
      </c>
      <c r="C22" s="47" t="s">
        <v>10371</v>
      </c>
      <c r="D22" s="47" t="s">
        <v>10363</v>
      </c>
      <c r="E22" s="47" t="s">
        <v>10386</v>
      </c>
      <c r="F22" s="17" t="s">
        <v>139</v>
      </c>
      <c r="G22" s="17" t="s">
        <v>140</v>
      </c>
      <c r="H22" s="17" t="s">
        <v>50</v>
      </c>
      <c r="I22" t="s">
        <v>141</v>
      </c>
      <c r="J22" s="18">
        <v>39104</v>
      </c>
      <c r="K22" s="17">
        <v>816</v>
      </c>
      <c r="L22" s="17" t="s">
        <v>7063</v>
      </c>
      <c r="M22" s="17" t="s">
        <v>146</v>
      </c>
      <c r="N22" s="18">
        <v>29882</v>
      </c>
      <c r="O22" s="17" t="s">
        <v>18</v>
      </c>
      <c r="P22" s="17" t="s">
        <v>11486</v>
      </c>
      <c r="Q22" s="26" t="s">
        <v>7022</v>
      </c>
      <c r="R22" s="26" t="s">
        <v>6917</v>
      </c>
      <c r="S22" s="26" t="s">
        <v>6507</v>
      </c>
      <c r="T22" s="26" t="s">
        <v>11489</v>
      </c>
      <c r="U22" s="28" t="s">
        <v>142</v>
      </c>
      <c r="V22" s="31" t="s">
        <v>4471</v>
      </c>
      <c r="W22" s="17" t="s">
        <v>7676</v>
      </c>
      <c r="X22" s="17" t="s">
        <v>1977</v>
      </c>
      <c r="Y22" s="26" t="s">
        <v>6513</v>
      </c>
      <c r="Z22" t="s">
        <v>11490</v>
      </c>
      <c r="AA22" s="17" t="s">
        <v>11876</v>
      </c>
      <c r="AB22" s="26"/>
    </row>
    <row r="23" spans="1:28" s="17" customFormat="1" x14ac:dyDescent="0.25">
      <c r="A23" s="17">
        <v>91902</v>
      </c>
      <c r="B23" s="17">
        <v>12966</v>
      </c>
      <c r="C23" s="47" t="s">
        <v>10371</v>
      </c>
      <c r="D23" s="47" t="s">
        <v>10365</v>
      </c>
      <c r="E23" s="47" t="s">
        <v>10382</v>
      </c>
      <c r="F23" s="17" t="s">
        <v>187</v>
      </c>
      <c r="G23" s="17" t="s">
        <v>188</v>
      </c>
      <c r="H23" s="17" t="s">
        <v>189</v>
      </c>
      <c r="I23" t="s">
        <v>190</v>
      </c>
      <c r="J23" s="18">
        <v>39118</v>
      </c>
      <c r="K23" s="17">
        <v>689</v>
      </c>
      <c r="L23" s="17" t="s">
        <v>7025</v>
      </c>
      <c r="M23" s="17" t="s">
        <v>10987</v>
      </c>
      <c r="N23" s="18">
        <v>30005</v>
      </c>
      <c r="O23" s="17" t="s">
        <v>27</v>
      </c>
      <c r="P23" s="17" t="s">
        <v>11486</v>
      </c>
      <c r="Q23" s="26" t="s">
        <v>3059</v>
      </c>
      <c r="R23" s="26" t="s">
        <v>6915</v>
      </c>
      <c r="S23" s="26" t="s">
        <v>6507</v>
      </c>
      <c r="T23" s="26" t="s">
        <v>11487</v>
      </c>
      <c r="U23" s="28" t="s">
        <v>191</v>
      </c>
      <c r="V23" s="31" t="s">
        <v>4478</v>
      </c>
      <c r="W23" s="17" t="s">
        <v>7676</v>
      </c>
      <c r="X23" s="17" t="s">
        <v>1977</v>
      </c>
      <c r="Y23" s="26" t="s">
        <v>6513</v>
      </c>
      <c r="Z23" t="s">
        <v>11490</v>
      </c>
      <c r="AA23" s="17" t="s">
        <v>11876</v>
      </c>
    </row>
    <row r="24" spans="1:28" s="17" customFormat="1" x14ac:dyDescent="0.25">
      <c r="A24" s="17">
        <v>91889</v>
      </c>
      <c r="B24" s="17">
        <v>12924</v>
      </c>
      <c r="C24" s="47" t="s">
        <v>10371</v>
      </c>
      <c r="D24" s="47" t="s">
        <v>10373</v>
      </c>
      <c r="E24" s="47" t="s">
        <v>10385</v>
      </c>
      <c r="F24" s="17" t="s">
        <v>156</v>
      </c>
      <c r="G24" s="17" t="s">
        <v>157</v>
      </c>
      <c r="H24" s="17" t="s">
        <v>158</v>
      </c>
      <c r="I24" t="s">
        <v>159</v>
      </c>
      <c r="J24" s="18">
        <v>39118</v>
      </c>
      <c r="K24" s="17">
        <v>2222</v>
      </c>
      <c r="L24" s="17" t="s">
        <v>7021</v>
      </c>
      <c r="M24" s="17" t="s">
        <v>2158</v>
      </c>
      <c r="N24" s="18">
        <v>25804</v>
      </c>
      <c r="O24" s="17" t="s">
        <v>18</v>
      </c>
      <c r="P24" s="17" t="s">
        <v>11486</v>
      </c>
      <c r="Q24" s="26" t="s">
        <v>3058</v>
      </c>
      <c r="R24" s="26" t="s">
        <v>6912</v>
      </c>
      <c r="S24" s="26" t="s">
        <v>6507</v>
      </c>
      <c r="T24" s="26" t="s">
        <v>11493</v>
      </c>
      <c r="U24" s="28" t="s">
        <v>160</v>
      </c>
      <c r="V24" s="31" t="s">
        <v>4477</v>
      </c>
      <c r="W24" s="17" t="s">
        <v>7676</v>
      </c>
      <c r="X24" s="17" t="s">
        <v>1977</v>
      </c>
      <c r="Y24" s="26" t="s">
        <v>6510</v>
      </c>
      <c r="Z24" t="s">
        <v>11490</v>
      </c>
      <c r="AA24" s="17" t="s">
        <v>11876</v>
      </c>
    </row>
    <row r="25" spans="1:28" s="17" customFormat="1" x14ac:dyDescent="0.25">
      <c r="A25" s="17">
        <v>91888</v>
      </c>
      <c r="B25" s="17">
        <v>12923</v>
      </c>
      <c r="C25" s="47" t="s">
        <v>10371</v>
      </c>
      <c r="D25" s="47" t="s">
        <v>10365</v>
      </c>
      <c r="E25" s="47" t="s">
        <v>10382</v>
      </c>
      <c r="F25" s="17" t="s">
        <v>183</v>
      </c>
      <c r="G25" s="17" t="s">
        <v>184</v>
      </c>
      <c r="H25" s="17" t="s">
        <v>185</v>
      </c>
      <c r="I25" t="s">
        <v>186</v>
      </c>
      <c r="J25" s="18">
        <v>39118</v>
      </c>
      <c r="K25" s="17">
        <v>2222</v>
      </c>
      <c r="L25" s="17" t="s">
        <v>7021</v>
      </c>
      <c r="M25" s="17" t="s">
        <v>10987</v>
      </c>
      <c r="N25" s="18">
        <v>29560</v>
      </c>
      <c r="O25" s="17" t="s">
        <v>27</v>
      </c>
      <c r="P25" s="17" t="s">
        <v>11486</v>
      </c>
      <c r="Q25" s="26" t="s">
        <v>3059</v>
      </c>
      <c r="R25" s="26" t="s">
        <v>6915</v>
      </c>
      <c r="S25" s="26" t="s">
        <v>6507</v>
      </c>
      <c r="T25" s="26" t="s">
        <v>11487</v>
      </c>
      <c r="U25" s="28" t="s">
        <v>1854</v>
      </c>
      <c r="V25" s="31" t="s">
        <v>4482</v>
      </c>
      <c r="W25" s="17" t="s">
        <v>7676</v>
      </c>
      <c r="X25" s="17" t="s">
        <v>1977</v>
      </c>
      <c r="Y25" s="26" t="s">
        <v>6510</v>
      </c>
      <c r="Z25" t="s">
        <v>11490</v>
      </c>
      <c r="AA25" s="17" t="s">
        <v>11876</v>
      </c>
    </row>
    <row r="26" spans="1:28" s="17" customFormat="1" x14ac:dyDescent="0.25">
      <c r="A26" s="17">
        <v>91905</v>
      </c>
      <c r="B26" s="17">
        <v>12969</v>
      </c>
      <c r="C26" s="47" t="s">
        <v>10371</v>
      </c>
      <c r="D26" s="47" t="s">
        <v>10365</v>
      </c>
      <c r="E26" s="47" t="s">
        <v>10382</v>
      </c>
      <c r="F26" s="17" t="s">
        <v>196</v>
      </c>
      <c r="G26" s="17" t="s">
        <v>197</v>
      </c>
      <c r="H26" s="17" t="s">
        <v>198</v>
      </c>
      <c r="I26" t="s">
        <v>199</v>
      </c>
      <c r="J26" s="18">
        <v>39118</v>
      </c>
      <c r="K26" s="17">
        <v>690</v>
      </c>
      <c r="L26" s="17" t="s">
        <v>7020</v>
      </c>
      <c r="M26" s="17" t="s">
        <v>98</v>
      </c>
      <c r="N26" s="18">
        <v>26663</v>
      </c>
      <c r="O26" s="17" t="s">
        <v>27</v>
      </c>
      <c r="P26" s="17" t="s">
        <v>11486</v>
      </c>
      <c r="Q26" s="26" t="s">
        <v>3059</v>
      </c>
      <c r="R26" s="26" t="s">
        <v>6915</v>
      </c>
      <c r="S26" s="26" t="s">
        <v>6507</v>
      </c>
      <c r="T26" s="26" t="s">
        <v>11487</v>
      </c>
      <c r="U26" s="28" t="s">
        <v>200</v>
      </c>
      <c r="V26" s="31" t="s">
        <v>4473</v>
      </c>
      <c r="W26" s="17" t="s">
        <v>7676</v>
      </c>
      <c r="X26" s="17" t="s">
        <v>1977</v>
      </c>
      <c r="Y26" s="26" t="s">
        <v>6503</v>
      </c>
      <c r="Z26" t="s">
        <v>11490</v>
      </c>
      <c r="AA26" s="17" t="s">
        <v>11876</v>
      </c>
    </row>
    <row r="27" spans="1:28" s="17" customFormat="1" x14ac:dyDescent="0.25">
      <c r="A27" s="17">
        <v>91882</v>
      </c>
      <c r="B27" s="17">
        <v>12911</v>
      </c>
      <c r="C27" s="47" t="s">
        <v>10371</v>
      </c>
      <c r="D27" s="47" t="s">
        <v>10373</v>
      </c>
      <c r="E27" s="47" t="s">
        <v>10385</v>
      </c>
      <c r="F27" s="17" t="s">
        <v>151</v>
      </c>
      <c r="G27" s="17" t="s">
        <v>152</v>
      </c>
      <c r="H27" s="17" t="s">
        <v>153</v>
      </c>
      <c r="I27" t="s">
        <v>154</v>
      </c>
      <c r="J27" s="18">
        <v>39118</v>
      </c>
      <c r="K27" s="17">
        <v>690</v>
      </c>
      <c r="L27" s="17" t="s">
        <v>7020</v>
      </c>
      <c r="M27" s="17" t="s">
        <v>2158</v>
      </c>
      <c r="N27" s="18">
        <v>27738</v>
      </c>
      <c r="O27" s="17" t="s">
        <v>18</v>
      </c>
      <c r="P27" s="17" t="s">
        <v>11486</v>
      </c>
      <c r="Q27" s="26" t="s">
        <v>3058</v>
      </c>
      <c r="R27" s="26" t="s">
        <v>6912</v>
      </c>
      <c r="S27" s="26" t="s">
        <v>6507</v>
      </c>
      <c r="T27" s="26" t="s">
        <v>11493</v>
      </c>
      <c r="U27" s="28" t="s">
        <v>155</v>
      </c>
      <c r="V27" s="31" t="s">
        <v>4480</v>
      </c>
      <c r="W27" s="17" t="s">
        <v>7676</v>
      </c>
      <c r="X27" s="17" t="s">
        <v>1977</v>
      </c>
      <c r="Y27" s="26" t="s">
        <v>6503</v>
      </c>
      <c r="Z27" t="s">
        <v>11490</v>
      </c>
      <c r="AA27" s="17" t="s">
        <v>11876</v>
      </c>
    </row>
    <row r="28" spans="1:28" s="17" customFormat="1" x14ac:dyDescent="0.25">
      <c r="A28" s="17">
        <v>91906</v>
      </c>
      <c r="B28" s="17">
        <v>12970</v>
      </c>
      <c r="C28" s="47" t="s">
        <v>10371</v>
      </c>
      <c r="D28" s="47" t="s">
        <v>10373</v>
      </c>
      <c r="E28" s="47" t="s">
        <v>10385</v>
      </c>
      <c r="F28" s="17" t="s">
        <v>161</v>
      </c>
      <c r="G28" s="17" t="s">
        <v>162</v>
      </c>
      <c r="H28" s="17" t="s">
        <v>163</v>
      </c>
      <c r="I28" t="s">
        <v>164</v>
      </c>
      <c r="J28" s="18">
        <v>39118</v>
      </c>
      <c r="K28" s="17">
        <v>690</v>
      </c>
      <c r="L28" s="17" t="s">
        <v>7020</v>
      </c>
      <c r="M28" s="17" t="s">
        <v>2158</v>
      </c>
      <c r="N28" s="18">
        <v>29420</v>
      </c>
      <c r="O28" s="17" t="s">
        <v>18</v>
      </c>
      <c r="P28" s="17" t="s">
        <v>11492</v>
      </c>
      <c r="Q28" s="26" t="s">
        <v>3058</v>
      </c>
      <c r="R28" s="26" t="s">
        <v>6912</v>
      </c>
      <c r="S28" s="26" t="s">
        <v>6507</v>
      </c>
      <c r="T28" s="26" t="s">
        <v>11493</v>
      </c>
      <c r="U28" s="28" t="s">
        <v>165</v>
      </c>
      <c r="V28" s="31" t="s">
        <v>4472</v>
      </c>
      <c r="W28" s="17" t="s">
        <v>7676</v>
      </c>
      <c r="X28" s="17" t="s">
        <v>1977</v>
      </c>
      <c r="Y28" s="26" t="s">
        <v>6503</v>
      </c>
      <c r="Z28" t="s">
        <v>11490</v>
      </c>
      <c r="AA28" s="17" t="s">
        <v>11876</v>
      </c>
    </row>
    <row r="29" spans="1:28" s="17" customFormat="1" x14ac:dyDescent="0.25">
      <c r="A29" s="17">
        <v>91918</v>
      </c>
      <c r="B29" s="17">
        <v>13021</v>
      </c>
      <c r="C29" s="47" t="s">
        <v>10371</v>
      </c>
      <c r="D29" s="47" t="s">
        <v>10384</v>
      </c>
      <c r="E29" s="47" t="s">
        <v>10387</v>
      </c>
      <c r="F29" s="17" t="s">
        <v>194</v>
      </c>
      <c r="G29" s="17" t="s">
        <v>277</v>
      </c>
      <c r="H29" s="17" t="s">
        <v>144</v>
      </c>
      <c r="I29" t="s">
        <v>2663</v>
      </c>
      <c r="J29" s="18">
        <v>39118</v>
      </c>
      <c r="K29" s="17">
        <v>690</v>
      </c>
      <c r="L29" s="17" t="s">
        <v>7020</v>
      </c>
      <c r="M29" s="17" t="s">
        <v>7029</v>
      </c>
      <c r="N29" s="18">
        <v>27516</v>
      </c>
      <c r="O29" s="17" t="s">
        <v>27</v>
      </c>
      <c r="P29" s="17" t="s">
        <v>11486</v>
      </c>
      <c r="Q29" s="26" t="s">
        <v>6515</v>
      </c>
      <c r="R29" s="26" t="s">
        <v>6918</v>
      </c>
      <c r="S29" s="26" t="s">
        <v>6507</v>
      </c>
      <c r="T29" s="26" t="s">
        <v>11496</v>
      </c>
      <c r="U29" s="28" t="s">
        <v>195</v>
      </c>
      <c r="V29" s="31" t="s">
        <v>4481</v>
      </c>
      <c r="W29" s="17" t="s">
        <v>7676</v>
      </c>
      <c r="X29" s="17" t="s">
        <v>1977</v>
      </c>
      <c r="Y29" s="26" t="s">
        <v>6503</v>
      </c>
      <c r="Z29" t="s">
        <v>11497</v>
      </c>
      <c r="AA29" s="17" t="s">
        <v>11876</v>
      </c>
      <c r="AB29" s="26"/>
    </row>
    <row r="30" spans="1:28" s="17" customFormat="1" x14ac:dyDescent="0.25">
      <c r="A30" s="17">
        <v>91885</v>
      </c>
      <c r="B30" s="17">
        <v>12920</v>
      </c>
      <c r="C30" s="47" t="s">
        <v>10371</v>
      </c>
      <c r="D30" s="47" t="s">
        <v>10365</v>
      </c>
      <c r="E30" s="47" t="s">
        <v>10382</v>
      </c>
      <c r="F30" s="17" t="s">
        <v>178</v>
      </c>
      <c r="G30" s="17" t="s">
        <v>179</v>
      </c>
      <c r="H30" s="17" t="s">
        <v>180</v>
      </c>
      <c r="I30" t="s">
        <v>181</v>
      </c>
      <c r="J30" s="18">
        <v>39118</v>
      </c>
      <c r="K30" s="17">
        <v>691</v>
      </c>
      <c r="L30" s="17" t="s">
        <v>7023</v>
      </c>
      <c r="M30" s="17" t="s">
        <v>98</v>
      </c>
      <c r="N30" s="18">
        <v>28072</v>
      </c>
      <c r="O30" s="17" t="s">
        <v>18</v>
      </c>
      <c r="P30" s="17" t="s">
        <v>11486</v>
      </c>
      <c r="Q30" s="26" t="s">
        <v>3059</v>
      </c>
      <c r="R30" s="26" t="s">
        <v>6915</v>
      </c>
      <c r="S30" s="26" t="s">
        <v>6507</v>
      </c>
      <c r="T30" s="26" t="s">
        <v>11487</v>
      </c>
      <c r="U30" s="28" t="s">
        <v>182</v>
      </c>
      <c r="V30" s="31" t="s">
        <v>4476</v>
      </c>
      <c r="W30" s="17" t="s">
        <v>7676</v>
      </c>
      <c r="X30" s="17" t="s">
        <v>1977</v>
      </c>
      <c r="Y30" s="26" t="s">
        <v>6514</v>
      </c>
      <c r="Z30" t="s">
        <v>11490</v>
      </c>
      <c r="AA30" s="17" t="s">
        <v>11876</v>
      </c>
    </row>
    <row r="31" spans="1:28" s="17" customFormat="1" x14ac:dyDescent="0.25">
      <c r="A31" s="17">
        <v>91903</v>
      </c>
      <c r="B31" s="17">
        <v>12967</v>
      </c>
      <c r="C31" s="47" t="s">
        <v>10362</v>
      </c>
      <c r="D31" s="47" t="s">
        <v>10373</v>
      </c>
      <c r="E31" s="47" t="s">
        <v>10385</v>
      </c>
      <c r="F31" s="17" t="s">
        <v>19</v>
      </c>
      <c r="G31" s="17" t="s">
        <v>169</v>
      </c>
      <c r="H31" s="17" t="s">
        <v>170</v>
      </c>
      <c r="I31" t="s">
        <v>171</v>
      </c>
      <c r="J31" s="18">
        <v>39118</v>
      </c>
      <c r="K31" s="17">
        <v>691</v>
      </c>
      <c r="L31" s="17" t="s">
        <v>7023</v>
      </c>
      <c r="M31" s="17" t="s">
        <v>2158</v>
      </c>
      <c r="N31" s="18">
        <v>27707</v>
      </c>
      <c r="O31" s="17" t="s">
        <v>18</v>
      </c>
      <c r="P31" s="17" t="s">
        <v>11492</v>
      </c>
      <c r="Q31" s="26" t="s">
        <v>7909</v>
      </c>
      <c r="R31" s="26" t="s">
        <v>6912</v>
      </c>
      <c r="S31" s="26" t="s">
        <v>6507</v>
      </c>
      <c r="T31" s="26" t="s">
        <v>11493</v>
      </c>
      <c r="U31" s="28" t="s">
        <v>172</v>
      </c>
      <c r="V31" s="31" t="s">
        <v>4474</v>
      </c>
      <c r="W31" s="17" t="s">
        <v>7676</v>
      </c>
      <c r="X31" s="17" t="s">
        <v>1976</v>
      </c>
      <c r="Y31" s="26" t="s">
        <v>6514</v>
      </c>
      <c r="Z31" t="s">
        <v>11490</v>
      </c>
      <c r="AA31" s="17" t="s">
        <v>11876</v>
      </c>
    </row>
    <row r="32" spans="1:28" s="17" customFormat="1" x14ac:dyDescent="0.25">
      <c r="A32" s="17">
        <v>91886</v>
      </c>
      <c r="B32" s="17">
        <v>12921</v>
      </c>
      <c r="C32" s="47" t="s">
        <v>10362</v>
      </c>
      <c r="D32" s="47" t="s">
        <v>10365</v>
      </c>
      <c r="E32" s="47" t="s">
        <v>10375</v>
      </c>
      <c r="F32" s="17" t="s">
        <v>173</v>
      </c>
      <c r="G32" s="17" t="s">
        <v>174</v>
      </c>
      <c r="H32" s="17" t="s">
        <v>175</v>
      </c>
      <c r="I32" t="s">
        <v>176</v>
      </c>
      <c r="J32" s="18">
        <v>39118</v>
      </c>
      <c r="K32" s="17">
        <v>1884</v>
      </c>
      <c r="L32" s="17" t="s">
        <v>7024</v>
      </c>
      <c r="M32" s="17" t="s">
        <v>146</v>
      </c>
      <c r="N32" s="18">
        <v>27613</v>
      </c>
      <c r="O32" s="17" t="s">
        <v>27</v>
      </c>
      <c r="P32" s="17" t="s">
        <v>11492</v>
      </c>
      <c r="Q32" s="26" t="s">
        <v>7904</v>
      </c>
      <c r="R32" s="26" t="s">
        <v>6910</v>
      </c>
      <c r="S32" s="26" t="s">
        <v>6507</v>
      </c>
      <c r="T32" s="26" t="s">
        <v>11487</v>
      </c>
      <c r="U32" s="28" t="s">
        <v>177</v>
      </c>
      <c r="V32" s="31" t="s">
        <v>4483</v>
      </c>
      <c r="W32" s="17" t="s">
        <v>7676</v>
      </c>
      <c r="X32" s="17" t="s">
        <v>1976</v>
      </c>
      <c r="Y32" s="26" t="s">
        <v>6506</v>
      </c>
      <c r="Z32" t="s">
        <v>11490</v>
      </c>
      <c r="AA32" s="17" t="s">
        <v>11876</v>
      </c>
    </row>
    <row r="33" spans="1:27" s="17" customFormat="1" x14ac:dyDescent="0.25">
      <c r="A33" s="17">
        <v>91904</v>
      </c>
      <c r="B33" s="17">
        <v>12968</v>
      </c>
      <c r="C33" s="47" t="s">
        <v>10362</v>
      </c>
      <c r="D33" s="47" t="s">
        <v>10373</v>
      </c>
      <c r="E33" s="47" t="s">
        <v>10377</v>
      </c>
      <c r="F33" s="17" t="s">
        <v>94</v>
      </c>
      <c r="G33" s="17" t="s">
        <v>9726</v>
      </c>
      <c r="H33" s="17" t="s">
        <v>100</v>
      </c>
      <c r="I33" t="s">
        <v>149</v>
      </c>
      <c r="J33" s="18">
        <v>39118</v>
      </c>
      <c r="K33" s="17">
        <v>2421</v>
      </c>
      <c r="L33" s="17" t="s">
        <v>6174</v>
      </c>
      <c r="M33" s="17" t="s">
        <v>10986</v>
      </c>
      <c r="N33" s="18">
        <v>27768</v>
      </c>
      <c r="O33" s="17" t="s">
        <v>27</v>
      </c>
      <c r="P33" s="17" t="s">
        <v>11486</v>
      </c>
      <c r="Q33" s="26" t="s">
        <v>7906</v>
      </c>
      <c r="R33" s="26" t="s">
        <v>6913</v>
      </c>
      <c r="S33" s="26" t="s">
        <v>6507</v>
      </c>
      <c r="T33" s="26" t="s">
        <v>11493</v>
      </c>
      <c r="U33" s="28" t="s">
        <v>150</v>
      </c>
      <c r="V33" s="31" t="s">
        <v>4475</v>
      </c>
      <c r="W33" s="17" t="s">
        <v>6512</v>
      </c>
      <c r="X33" s="17" t="s">
        <v>1976</v>
      </c>
      <c r="Y33" s="26" t="s">
        <v>6514</v>
      </c>
      <c r="Z33" t="s">
        <v>11488</v>
      </c>
      <c r="AA33" s="17" t="s">
        <v>7606</v>
      </c>
    </row>
    <row r="34" spans="1:27" s="17" customFormat="1" x14ac:dyDescent="0.25">
      <c r="A34" s="17">
        <v>91907</v>
      </c>
      <c r="B34" s="17">
        <v>12971</v>
      </c>
      <c r="C34" s="47" t="s">
        <v>10362</v>
      </c>
      <c r="D34" s="47" t="s">
        <v>10373</v>
      </c>
      <c r="E34" s="47" t="s">
        <v>10374</v>
      </c>
      <c r="F34" s="17" t="s">
        <v>10388</v>
      </c>
      <c r="G34" s="17" t="s">
        <v>201</v>
      </c>
      <c r="H34" s="17" t="s">
        <v>202</v>
      </c>
      <c r="I34" t="s">
        <v>10389</v>
      </c>
      <c r="J34" s="18">
        <v>39118</v>
      </c>
      <c r="K34" s="17">
        <v>1880</v>
      </c>
      <c r="L34" s="17" t="s">
        <v>2242</v>
      </c>
      <c r="M34" s="17" t="s">
        <v>2159</v>
      </c>
      <c r="N34" s="18">
        <v>29486</v>
      </c>
      <c r="O34" s="17" t="s">
        <v>18</v>
      </c>
      <c r="P34" s="17" t="s">
        <v>11492</v>
      </c>
      <c r="Q34" s="26" t="s">
        <v>7902</v>
      </c>
      <c r="R34" s="26" t="s">
        <v>6911</v>
      </c>
      <c r="S34" s="26" t="s">
        <v>6500</v>
      </c>
      <c r="T34" s="26" t="s">
        <v>11493</v>
      </c>
      <c r="U34" s="28" t="s">
        <v>203</v>
      </c>
      <c r="V34" s="31" t="s">
        <v>4479</v>
      </c>
      <c r="W34" s="17" t="s">
        <v>7606</v>
      </c>
      <c r="X34" s="17" t="s">
        <v>1976</v>
      </c>
      <c r="Y34" s="26" t="s">
        <v>6506</v>
      </c>
      <c r="Z34" t="s">
        <v>11488</v>
      </c>
      <c r="AA34" s="17" t="s">
        <v>7606</v>
      </c>
    </row>
    <row r="35" spans="1:27" s="17" customFormat="1" x14ac:dyDescent="0.25">
      <c r="A35" s="17">
        <v>91930</v>
      </c>
      <c r="B35" s="17">
        <v>13047</v>
      </c>
      <c r="C35" s="47" t="s">
        <v>10362</v>
      </c>
      <c r="D35" s="47" t="s">
        <v>10373</v>
      </c>
      <c r="E35" s="47" t="s">
        <v>10385</v>
      </c>
      <c r="F35" s="17" t="s">
        <v>126</v>
      </c>
      <c r="G35" s="17" t="s">
        <v>212</v>
      </c>
      <c r="H35" s="17" t="s">
        <v>213</v>
      </c>
      <c r="I35" t="s">
        <v>214</v>
      </c>
      <c r="J35" s="18">
        <v>39139</v>
      </c>
      <c r="K35" s="17">
        <v>691</v>
      </c>
      <c r="L35" s="17" t="s">
        <v>7023</v>
      </c>
      <c r="M35" s="17" t="s">
        <v>2158</v>
      </c>
      <c r="N35" s="18">
        <v>26609</v>
      </c>
      <c r="O35" s="17" t="s">
        <v>18</v>
      </c>
      <c r="P35" s="17" t="s">
        <v>11492</v>
      </c>
      <c r="Q35" s="26" t="s">
        <v>7909</v>
      </c>
      <c r="R35" s="26" t="s">
        <v>6912</v>
      </c>
      <c r="S35" s="26" t="s">
        <v>6507</v>
      </c>
      <c r="T35" s="26" t="s">
        <v>11493</v>
      </c>
      <c r="U35" s="28" t="s">
        <v>215</v>
      </c>
      <c r="V35" s="31" t="s">
        <v>4486</v>
      </c>
      <c r="W35" s="17" t="s">
        <v>7676</v>
      </c>
      <c r="X35" s="17" t="s">
        <v>1976</v>
      </c>
      <c r="Y35" s="26" t="s">
        <v>6514</v>
      </c>
      <c r="Z35" t="s">
        <v>11490</v>
      </c>
      <c r="AA35" s="17" t="s">
        <v>11876</v>
      </c>
    </row>
    <row r="36" spans="1:27" s="17" customFormat="1" x14ac:dyDescent="0.25">
      <c r="A36" s="17">
        <v>91929</v>
      </c>
      <c r="B36" s="17">
        <v>13046</v>
      </c>
      <c r="C36" s="47" t="s">
        <v>10362</v>
      </c>
      <c r="D36" s="47" t="s">
        <v>10373</v>
      </c>
      <c r="E36" s="47" t="s">
        <v>10424</v>
      </c>
      <c r="F36" s="17" t="s">
        <v>207</v>
      </c>
      <c r="G36" s="17" t="s">
        <v>208</v>
      </c>
      <c r="H36" s="17" t="s">
        <v>139</v>
      </c>
      <c r="I36" t="s">
        <v>209</v>
      </c>
      <c r="J36" s="18">
        <v>39139</v>
      </c>
      <c r="K36" s="17">
        <v>2696</v>
      </c>
      <c r="L36" s="17" t="s">
        <v>10390</v>
      </c>
      <c r="M36" s="17" t="s">
        <v>2664</v>
      </c>
      <c r="N36" s="18">
        <v>28606</v>
      </c>
      <c r="O36" s="17" t="s">
        <v>18</v>
      </c>
      <c r="P36" s="17" t="s">
        <v>11486</v>
      </c>
      <c r="Q36" s="26" t="s">
        <v>8798</v>
      </c>
      <c r="R36" s="26" t="s">
        <v>8779</v>
      </c>
      <c r="S36" s="26" t="s">
        <v>6520</v>
      </c>
      <c r="T36" s="26" t="s">
        <v>11493</v>
      </c>
      <c r="U36" s="28" t="s">
        <v>210</v>
      </c>
      <c r="V36" s="31" t="s">
        <v>4484</v>
      </c>
      <c r="W36" s="17" t="s">
        <v>6512</v>
      </c>
      <c r="X36" s="17" t="s">
        <v>1976</v>
      </c>
      <c r="Y36" s="26" t="s">
        <v>6510</v>
      </c>
      <c r="Z36" t="s">
        <v>11490</v>
      </c>
      <c r="AA36" s="17" t="s">
        <v>7606</v>
      </c>
    </row>
    <row r="37" spans="1:27" s="17" customFormat="1" x14ac:dyDescent="0.25">
      <c r="A37" s="17">
        <v>91948</v>
      </c>
      <c r="B37" s="17">
        <v>13106</v>
      </c>
      <c r="C37" s="47" t="s">
        <v>10362</v>
      </c>
      <c r="D37" s="47" t="s">
        <v>10373</v>
      </c>
      <c r="E37" s="47" t="s">
        <v>10374</v>
      </c>
      <c r="F37" s="17" t="s">
        <v>216</v>
      </c>
      <c r="G37" s="17" t="s">
        <v>217</v>
      </c>
      <c r="H37" s="17" t="s">
        <v>218</v>
      </c>
      <c r="I37" t="s">
        <v>219</v>
      </c>
      <c r="J37" s="18">
        <v>39139</v>
      </c>
      <c r="K37" s="17">
        <v>1880</v>
      </c>
      <c r="L37" s="17" t="s">
        <v>2242</v>
      </c>
      <c r="M37" s="17" t="s">
        <v>52</v>
      </c>
      <c r="N37" s="18">
        <v>27314</v>
      </c>
      <c r="O37" s="17" t="s">
        <v>18</v>
      </c>
      <c r="P37" s="17" t="s">
        <v>11486</v>
      </c>
      <c r="Q37" s="26" t="s">
        <v>7902</v>
      </c>
      <c r="R37" s="26" t="s">
        <v>6911</v>
      </c>
      <c r="S37" s="26" t="s">
        <v>6500</v>
      </c>
      <c r="T37" s="26" t="s">
        <v>11493</v>
      </c>
      <c r="U37" s="28" t="s">
        <v>220</v>
      </c>
      <c r="V37" s="31" t="s">
        <v>4485</v>
      </c>
      <c r="W37" s="17" t="s">
        <v>7606</v>
      </c>
      <c r="X37" s="17" t="s">
        <v>1976</v>
      </c>
      <c r="Y37" s="26" t="s">
        <v>6506</v>
      </c>
      <c r="Z37" t="s">
        <v>11488</v>
      </c>
      <c r="AA37" s="17" t="s">
        <v>7606</v>
      </c>
    </row>
    <row r="38" spans="1:27" s="17" customFormat="1" x14ac:dyDescent="0.25">
      <c r="A38" s="17">
        <v>91932</v>
      </c>
      <c r="B38" s="17">
        <v>13053</v>
      </c>
      <c r="C38" s="47" t="s">
        <v>10371</v>
      </c>
      <c r="D38" s="47" t="s">
        <v>10373</v>
      </c>
      <c r="E38" s="47" t="s">
        <v>10385</v>
      </c>
      <c r="F38" s="17" t="s">
        <v>222</v>
      </c>
      <c r="G38" s="17" t="s">
        <v>206</v>
      </c>
      <c r="H38" s="17" t="s">
        <v>223</v>
      </c>
      <c r="I38" t="s">
        <v>224</v>
      </c>
      <c r="J38" s="18">
        <v>39146</v>
      </c>
      <c r="K38" s="17">
        <v>2222</v>
      </c>
      <c r="L38" s="17" t="s">
        <v>7021</v>
      </c>
      <c r="M38" s="17" t="s">
        <v>2158</v>
      </c>
      <c r="N38" s="18">
        <v>28573</v>
      </c>
      <c r="O38" s="17" t="s">
        <v>18</v>
      </c>
      <c r="P38" s="17" t="s">
        <v>11486</v>
      </c>
      <c r="Q38" s="26" t="s">
        <v>3058</v>
      </c>
      <c r="R38" s="26" t="s">
        <v>6912</v>
      </c>
      <c r="S38" s="26" t="s">
        <v>6507</v>
      </c>
      <c r="T38" s="26" t="s">
        <v>11493</v>
      </c>
      <c r="U38" s="28" t="s">
        <v>225</v>
      </c>
      <c r="V38" s="31" t="s">
        <v>4487</v>
      </c>
      <c r="W38" s="17" t="s">
        <v>7676</v>
      </c>
      <c r="X38" s="17" t="s">
        <v>1977</v>
      </c>
      <c r="Y38" s="26" t="s">
        <v>6510</v>
      </c>
      <c r="Z38" t="s">
        <v>11490</v>
      </c>
      <c r="AA38" s="17" t="s">
        <v>11876</v>
      </c>
    </row>
    <row r="39" spans="1:27" s="17" customFormat="1" x14ac:dyDescent="0.25">
      <c r="A39" s="17">
        <v>91937</v>
      </c>
      <c r="B39" s="17">
        <v>13063</v>
      </c>
      <c r="C39" s="47" t="s">
        <v>10371</v>
      </c>
      <c r="D39" s="47" t="s">
        <v>10365</v>
      </c>
      <c r="E39" s="47" t="s">
        <v>10391</v>
      </c>
      <c r="F39" s="17" t="s">
        <v>228</v>
      </c>
      <c r="G39" s="17" t="s">
        <v>229</v>
      </c>
      <c r="H39" s="17" t="s">
        <v>230</v>
      </c>
      <c r="I39" t="s">
        <v>231</v>
      </c>
      <c r="J39" s="18">
        <v>39153</v>
      </c>
      <c r="K39" s="17">
        <v>2222</v>
      </c>
      <c r="L39" s="17" t="s">
        <v>7021</v>
      </c>
      <c r="M39" s="17" t="s">
        <v>6919</v>
      </c>
      <c r="N39" s="18">
        <v>28988</v>
      </c>
      <c r="O39" s="17" t="s">
        <v>18</v>
      </c>
      <c r="P39" s="17" t="s">
        <v>11486</v>
      </c>
      <c r="Q39" s="26" t="s">
        <v>3061</v>
      </c>
      <c r="R39" s="26" t="s">
        <v>6920</v>
      </c>
      <c r="S39" s="26" t="s">
        <v>6507</v>
      </c>
      <c r="T39" s="26" t="s">
        <v>11487</v>
      </c>
      <c r="U39" s="28" t="s">
        <v>232</v>
      </c>
      <c r="V39" s="31" t="s">
        <v>4488</v>
      </c>
      <c r="W39" s="17" t="s">
        <v>7676</v>
      </c>
      <c r="X39" s="17" t="s">
        <v>1977</v>
      </c>
      <c r="Y39" s="26" t="s">
        <v>6510</v>
      </c>
      <c r="Z39" t="s">
        <v>11490</v>
      </c>
      <c r="AA39" s="17" t="s">
        <v>11876</v>
      </c>
    </row>
    <row r="40" spans="1:27" s="17" customFormat="1" x14ac:dyDescent="0.25">
      <c r="A40" s="17">
        <v>91960</v>
      </c>
      <c r="B40" s="17">
        <v>13158</v>
      </c>
      <c r="C40" s="47" t="s">
        <v>10362</v>
      </c>
      <c r="D40" s="47" t="s">
        <v>10373</v>
      </c>
      <c r="E40" s="47" t="s">
        <v>10374</v>
      </c>
      <c r="F40" s="17" t="s">
        <v>234</v>
      </c>
      <c r="G40" s="17" t="s">
        <v>235</v>
      </c>
      <c r="H40" s="17" t="s">
        <v>236</v>
      </c>
      <c r="I40" t="s">
        <v>237</v>
      </c>
      <c r="J40" s="18">
        <v>39160</v>
      </c>
      <c r="K40" s="17">
        <v>732</v>
      </c>
      <c r="L40" s="17" t="s">
        <v>2508</v>
      </c>
      <c r="M40" s="17" t="s">
        <v>238</v>
      </c>
      <c r="N40" s="18">
        <v>27578</v>
      </c>
      <c r="O40" s="17" t="s">
        <v>27</v>
      </c>
      <c r="P40" s="17" t="s">
        <v>11492</v>
      </c>
      <c r="Q40" s="26" t="s">
        <v>7902</v>
      </c>
      <c r="R40" s="26" t="s">
        <v>6911</v>
      </c>
      <c r="S40" s="26" t="s">
        <v>6500</v>
      </c>
      <c r="T40" s="26" t="s">
        <v>11493</v>
      </c>
      <c r="U40" s="28" t="s">
        <v>239</v>
      </c>
      <c r="V40" s="31" t="s">
        <v>4489</v>
      </c>
      <c r="W40" s="17" t="s">
        <v>7606</v>
      </c>
      <c r="X40" s="17" t="s">
        <v>1976</v>
      </c>
      <c r="Y40" s="26" t="s">
        <v>6503</v>
      </c>
      <c r="Z40" t="s">
        <v>11488</v>
      </c>
      <c r="AA40" s="17" t="s">
        <v>7606</v>
      </c>
    </row>
    <row r="41" spans="1:27" s="17" customFormat="1" x14ac:dyDescent="0.25">
      <c r="A41" s="17">
        <v>91956</v>
      </c>
      <c r="B41" s="17">
        <v>13139</v>
      </c>
      <c r="C41" s="47" t="s">
        <v>10371</v>
      </c>
      <c r="D41" s="47" t="s">
        <v>10373</v>
      </c>
      <c r="E41" s="47" t="s">
        <v>10385</v>
      </c>
      <c r="F41" s="17" t="s">
        <v>244</v>
      </c>
      <c r="G41" s="17" t="s">
        <v>245</v>
      </c>
      <c r="H41" s="17" t="s">
        <v>246</v>
      </c>
      <c r="I41" t="s">
        <v>247</v>
      </c>
      <c r="J41" s="18">
        <v>39167</v>
      </c>
      <c r="K41" s="17">
        <v>2222</v>
      </c>
      <c r="L41" s="17" t="s">
        <v>7021</v>
      </c>
      <c r="M41" s="17" t="s">
        <v>2158</v>
      </c>
      <c r="N41" s="18">
        <v>28205</v>
      </c>
      <c r="O41" s="17" t="s">
        <v>18</v>
      </c>
      <c r="P41" s="17" t="s">
        <v>11492</v>
      </c>
      <c r="Q41" s="26" t="s">
        <v>3058</v>
      </c>
      <c r="R41" s="26" t="s">
        <v>6912</v>
      </c>
      <c r="S41" s="26" t="s">
        <v>6507</v>
      </c>
      <c r="T41" s="26" t="s">
        <v>11493</v>
      </c>
      <c r="U41" s="28" t="s">
        <v>248</v>
      </c>
      <c r="V41" s="31" t="s">
        <v>4490</v>
      </c>
      <c r="W41" s="17" t="s">
        <v>7676</v>
      </c>
      <c r="X41" s="17" t="s">
        <v>1977</v>
      </c>
      <c r="Y41" s="26" t="s">
        <v>6510</v>
      </c>
      <c r="Z41" t="s">
        <v>11490</v>
      </c>
      <c r="AA41" s="17" t="s">
        <v>11876</v>
      </c>
    </row>
    <row r="42" spans="1:27" s="17" customFormat="1" x14ac:dyDescent="0.25">
      <c r="A42" s="17">
        <v>91981</v>
      </c>
      <c r="B42" s="17">
        <v>13541</v>
      </c>
      <c r="C42" s="47" t="s">
        <v>10371</v>
      </c>
      <c r="D42" s="47" t="s">
        <v>10363</v>
      </c>
      <c r="E42" s="47" t="s">
        <v>10392</v>
      </c>
      <c r="F42" s="17" t="s">
        <v>240</v>
      </c>
      <c r="G42" s="17" t="s">
        <v>135</v>
      </c>
      <c r="H42" s="17" t="s">
        <v>241</v>
      </c>
      <c r="I42" t="s">
        <v>242</v>
      </c>
      <c r="J42" s="18">
        <v>39167</v>
      </c>
      <c r="K42" s="17">
        <v>2106</v>
      </c>
      <c r="L42" s="17" t="s">
        <v>2505</v>
      </c>
      <c r="M42" s="17" t="s">
        <v>8042</v>
      </c>
      <c r="N42" s="18">
        <v>28560</v>
      </c>
      <c r="O42" s="17" t="s">
        <v>27</v>
      </c>
      <c r="P42" s="17" t="s">
        <v>11492</v>
      </c>
      <c r="Q42" s="26" t="s">
        <v>2665</v>
      </c>
      <c r="R42" s="26" t="s">
        <v>6909</v>
      </c>
      <c r="S42" s="26" t="s">
        <v>6504</v>
      </c>
      <c r="T42" s="26" t="s">
        <v>11489</v>
      </c>
      <c r="U42" s="28" t="s">
        <v>243</v>
      </c>
      <c r="V42" s="31" t="s">
        <v>4491</v>
      </c>
      <c r="W42" s="17" t="s">
        <v>3062</v>
      </c>
      <c r="X42" s="17" t="s">
        <v>1977</v>
      </c>
      <c r="Y42" s="26" t="s">
        <v>6513</v>
      </c>
      <c r="Z42" t="s">
        <v>11488</v>
      </c>
      <c r="AA42" s="17" t="s">
        <v>11875</v>
      </c>
    </row>
    <row r="43" spans="1:27" s="17" customFormat="1" x14ac:dyDescent="0.25">
      <c r="A43" s="17">
        <v>91965</v>
      </c>
      <c r="B43" s="17">
        <v>13188</v>
      </c>
      <c r="C43" s="47" t="s">
        <v>10362</v>
      </c>
      <c r="D43" s="47" t="s">
        <v>10372</v>
      </c>
      <c r="E43" s="47" t="s">
        <v>10366</v>
      </c>
      <c r="F43" s="17" t="s">
        <v>251</v>
      </c>
      <c r="G43" s="17" t="s">
        <v>252</v>
      </c>
      <c r="H43" s="17" t="s">
        <v>253</v>
      </c>
      <c r="I43" t="s">
        <v>254</v>
      </c>
      <c r="J43" s="18">
        <v>39182</v>
      </c>
      <c r="K43" s="17">
        <v>732</v>
      </c>
      <c r="L43" s="17" t="s">
        <v>2508</v>
      </c>
      <c r="M43" s="17" t="s">
        <v>3057</v>
      </c>
      <c r="N43" s="18">
        <v>26274</v>
      </c>
      <c r="O43" s="17" t="s">
        <v>18</v>
      </c>
      <c r="P43" s="17" t="s">
        <v>11486</v>
      </c>
      <c r="Q43" s="26" t="s">
        <v>7905</v>
      </c>
      <c r="R43" s="26" t="s">
        <v>6905</v>
      </c>
      <c r="S43" s="26" t="s">
        <v>6500</v>
      </c>
      <c r="T43" s="26" t="s">
        <v>11491</v>
      </c>
      <c r="U43" s="28" t="s">
        <v>255</v>
      </c>
      <c r="V43" s="31" t="s">
        <v>4492</v>
      </c>
      <c r="W43" s="17" t="s">
        <v>7617</v>
      </c>
      <c r="X43" s="17" t="s">
        <v>1976</v>
      </c>
      <c r="Y43" s="26" t="s">
        <v>6503</v>
      </c>
      <c r="Z43" t="s">
        <v>11488</v>
      </c>
      <c r="AA43" s="17" t="s">
        <v>11874</v>
      </c>
    </row>
    <row r="44" spans="1:27" s="17" customFormat="1" x14ac:dyDescent="0.25">
      <c r="A44" s="17">
        <v>91990</v>
      </c>
      <c r="B44" s="17">
        <v>13594</v>
      </c>
      <c r="C44" s="47" t="s">
        <v>10362</v>
      </c>
      <c r="D44" s="47" t="s">
        <v>10393</v>
      </c>
      <c r="E44" s="47" t="s">
        <v>10381</v>
      </c>
      <c r="F44" s="17" t="s">
        <v>256</v>
      </c>
      <c r="G44" s="17" t="s">
        <v>257</v>
      </c>
      <c r="H44" s="17" t="s">
        <v>258</v>
      </c>
      <c r="I44" t="s">
        <v>259</v>
      </c>
      <c r="J44" s="18">
        <v>39182</v>
      </c>
      <c r="K44" s="17">
        <v>741</v>
      </c>
      <c r="L44" s="17" t="s">
        <v>2667</v>
      </c>
      <c r="M44" s="17" t="s">
        <v>2507</v>
      </c>
      <c r="N44" s="18">
        <v>28313</v>
      </c>
      <c r="O44" s="17" t="s">
        <v>27</v>
      </c>
      <c r="P44" s="17" t="s">
        <v>11486</v>
      </c>
      <c r="Q44" s="26" t="s">
        <v>7910</v>
      </c>
      <c r="R44" s="26" t="s">
        <v>6914</v>
      </c>
      <c r="S44" s="26" t="s">
        <v>6500</v>
      </c>
      <c r="T44" s="26" t="s">
        <v>11498</v>
      </c>
      <c r="U44" s="28" t="s">
        <v>260</v>
      </c>
      <c r="V44" s="31" t="s">
        <v>4493</v>
      </c>
      <c r="W44" s="17" t="s">
        <v>7617</v>
      </c>
      <c r="X44" s="17" t="s">
        <v>1976</v>
      </c>
      <c r="Y44" s="26" t="s">
        <v>6503</v>
      </c>
      <c r="Z44" t="s">
        <v>11488</v>
      </c>
      <c r="AA44" s="17" t="s">
        <v>11874</v>
      </c>
    </row>
    <row r="45" spans="1:27" s="17" customFormat="1" x14ac:dyDescent="0.25">
      <c r="A45" s="17">
        <v>91976</v>
      </c>
      <c r="B45" s="17">
        <v>13216</v>
      </c>
      <c r="C45" s="47" t="s">
        <v>10362</v>
      </c>
      <c r="D45" s="47" t="s">
        <v>10373</v>
      </c>
      <c r="E45" s="47" t="s">
        <v>10375</v>
      </c>
      <c r="F45" s="17" t="s">
        <v>261</v>
      </c>
      <c r="G45" s="17" t="s">
        <v>262</v>
      </c>
      <c r="H45" s="17" t="s">
        <v>263</v>
      </c>
      <c r="I45" t="s">
        <v>264</v>
      </c>
      <c r="J45" s="18">
        <v>39188</v>
      </c>
      <c r="K45" s="17">
        <v>693</v>
      </c>
      <c r="L45" s="17" t="s">
        <v>7019</v>
      </c>
      <c r="M45" s="17" t="s">
        <v>146</v>
      </c>
      <c r="N45" s="18">
        <v>25855</v>
      </c>
      <c r="O45" s="17" t="s">
        <v>27</v>
      </c>
      <c r="P45" s="17" t="s">
        <v>11492</v>
      </c>
      <c r="Q45" s="26" t="s">
        <v>7911</v>
      </c>
      <c r="R45" s="26" t="s">
        <v>6910</v>
      </c>
      <c r="S45" s="26" t="s">
        <v>6507</v>
      </c>
      <c r="T45" s="26" t="s">
        <v>11493</v>
      </c>
      <c r="U45" s="28" t="s">
        <v>265</v>
      </c>
      <c r="V45" s="31" t="s">
        <v>4494</v>
      </c>
      <c r="W45" s="17" t="s">
        <v>7676</v>
      </c>
      <c r="X45" s="17" t="s">
        <v>1976</v>
      </c>
      <c r="Y45" s="26" t="s">
        <v>6508</v>
      </c>
      <c r="Z45" t="s">
        <v>11490</v>
      </c>
      <c r="AA45" s="17" t="s">
        <v>11876</v>
      </c>
    </row>
    <row r="46" spans="1:27" s="17" customFormat="1" x14ac:dyDescent="0.25">
      <c r="A46" s="17">
        <v>91995</v>
      </c>
      <c r="B46" s="17">
        <v>13648</v>
      </c>
      <c r="C46" s="47" t="s">
        <v>10362</v>
      </c>
      <c r="D46" s="47" t="s">
        <v>10365</v>
      </c>
      <c r="E46" s="47" t="s">
        <v>12231</v>
      </c>
      <c r="F46" s="17" t="s">
        <v>216</v>
      </c>
      <c r="G46" s="17" t="s">
        <v>266</v>
      </c>
      <c r="H46" s="17" t="s">
        <v>267</v>
      </c>
      <c r="I46" t="s">
        <v>268</v>
      </c>
      <c r="J46" s="18">
        <v>39204</v>
      </c>
      <c r="K46" s="17">
        <v>2508</v>
      </c>
      <c r="L46" s="17" t="s">
        <v>4052</v>
      </c>
      <c r="M46" s="17" t="s">
        <v>7742</v>
      </c>
      <c r="N46" s="18">
        <v>28605</v>
      </c>
      <c r="O46" s="17" t="s">
        <v>27</v>
      </c>
      <c r="P46" s="17" t="s">
        <v>11486</v>
      </c>
      <c r="Q46" s="26" t="s">
        <v>12232</v>
      </c>
      <c r="R46" s="26" t="s">
        <v>12233</v>
      </c>
      <c r="S46" s="26" t="s">
        <v>6520</v>
      </c>
      <c r="T46" s="26" t="s">
        <v>11487</v>
      </c>
      <c r="U46" s="28" t="s">
        <v>269</v>
      </c>
      <c r="V46" s="31" t="s">
        <v>4495</v>
      </c>
      <c r="W46" s="17" t="s">
        <v>6512</v>
      </c>
      <c r="X46" s="17" t="s">
        <v>1976</v>
      </c>
      <c r="Y46" s="26" t="s">
        <v>6506</v>
      </c>
      <c r="Z46" t="s">
        <v>11490</v>
      </c>
      <c r="AA46" s="17" t="s">
        <v>11874</v>
      </c>
    </row>
    <row r="47" spans="1:27" s="17" customFormat="1" x14ac:dyDescent="0.25">
      <c r="A47" s="17">
        <v>91986</v>
      </c>
      <c r="B47" s="17">
        <v>13569</v>
      </c>
      <c r="C47" s="47" t="s">
        <v>10362</v>
      </c>
      <c r="D47" s="47" t="s">
        <v>10394</v>
      </c>
      <c r="E47" s="47" t="s">
        <v>10395</v>
      </c>
      <c r="F47" s="17" t="s">
        <v>270</v>
      </c>
      <c r="G47" s="17" t="s">
        <v>271</v>
      </c>
      <c r="H47" s="17" t="s">
        <v>272</v>
      </c>
      <c r="I47" t="s">
        <v>273</v>
      </c>
      <c r="J47" s="18">
        <v>39204</v>
      </c>
      <c r="K47" s="17">
        <v>737</v>
      </c>
      <c r="L47" s="17" t="s">
        <v>2510</v>
      </c>
      <c r="M47" s="17" t="s">
        <v>6527</v>
      </c>
      <c r="N47" s="18">
        <v>26371</v>
      </c>
      <c r="O47" s="17" t="s">
        <v>27</v>
      </c>
      <c r="P47" s="17" t="s">
        <v>11492</v>
      </c>
      <c r="Q47" s="26" t="s">
        <v>7912</v>
      </c>
      <c r="R47" s="26" t="s">
        <v>6922</v>
      </c>
      <c r="S47" s="26" t="s">
        <v>6500</v>
      </c>
      <c r="T47" s="26" t="s">
        <v>11499</v>
      </c>
      <c r="U47" s="28" t="s">
        <v>275</v>
      </c>
      <c r="V47" s="31" t="s">
        <v>4496</v>
      </c>
      <c r="W47" s="17" t="s">
        <v>7606</v>
      </c>
      <c r="X47" s="17" t="s">
        <v>1976</v>
      </c>
      <c r="Y47" s="26" t="s">
        <v>6503</v>
      </c>
      <c r="Z47" t="s">
        <v>11488</v>
      </c>
      <c r="AA47" s="17" t="s">
        <v>7606</v>
      </c>
    </row>
    <row r="48" spans="1:27" s="17" customFormat="1" x14ac:dyDescent="0.25">
      <c r="A48" s="17">
        <v>92027</v>
      </c>
      <c r="B48" s="17">
        <v>13940</v>
      </c>
      <c r="C48" s="47" t="s">
        <v>10362</v>
      </c>
      <c r="D48" s="47" t="s">
        <v>10373</v>
      </c>
      <c r="E48" s="47" t="s">
        <v>10374</v>
      </c>
      <c r="F48" s="17" t="s">
        <v>281</v>
      </c>
      <c r="G48" s="17" t="s">
        <v>282</v>
      </c>
      <c r="H48" s="17" t="s">
        <v>283</v>
      </c>
      <c r="I48" t="s">
        <v>284</v>
      </c>
      <c r="J48" s="18">
        <v>39217</v>
      </c>
      <c r="K48" s="17">
        <v>1880</v>
      </c>
      <c r="L48" s="17" t="s">
        <v>2242</v>
      </c>
      <c r="M48" s="17" t="s">
        <v>274</v>
      </c>
      <c r="N48" s="18">
        <v>28118</v>
      </c>
      <c r="O48" s="17" t="s">
        <v>18</v>
      </c>
      <c r="P48" s="17" t="s">
        <v>11492</v>
      </c>
      <c r="Q48" s="26" t="s">
        <v>7902</v>
      </c>
      <c r="R48" s="26" t="s">
        <v>6911</v>
      </c>
      <c r="S48" s="26" t="s">
        <v>6500</v>
      </c>
      <c r="T48" s="26" t="s">
        <v>11493</v>
      </c>
      <c r="U48" s="28" t="s">
        <v>285</v>
      </c>
      <c r="V48" s="31" t="s">
        <v>4497</v>
      </c>
      <c r="W48" s="17" t="s">
        <v>7606</v>
      </c>
      <c r="X48" s="17" t="s">
        <v>1976</v>
      </c>
      <c r="Y48" s="26" t="s">
        <v>6506</v>
      </c>
      <c r="Z48" t="s">
        <v>11488</v>
      </c>
      <c r="AA48" s="17" t="s">
        <v>7606</v>
      </c>
    </row>
    <row r="49" spans="1:28" s="17" customFormat="1" x14ac:dyDescent="0.25">
      <c r="A49" s="17">
        <v>91996</v>
      </c>
      <c r="B49" s="17">
        <v>13650</v>
      </c>
      <c r="C49" s="47" t="s">
        <v>10362</v>
      </c>
      <c r="D49" s="47" t="s">
        <v>10373</v>
      </c>
      <c r="E49" s="47" t="s">
        <v>10374</v>
      </c>
      <c r="F49" s="17" t="s">
        <v>276</v>
      </c>
      <c r="G49" s="17" t="s">
        <v>277</v>
      </c>
      <c r="H49" s="17" t="s">
        <v>278</v>
      </c>
      <c r="I49" t="s">
        <v>279</v>
      </c>
      <c r="J49" s="18">
        <v>39217</v>
      </c>
      <c r="K49" s="17">
        <v>1880</v>
      </c>
      <c r="L49" s="17" t="s">
        <v>2242</v>
      </c>
      <c r="M49" s="17" t="s">
        <v>274</v>
      </c>
      <c r="N49" s="18">
        <v>27330</v>
      </c>
      <c r="O49" s="17" t="s">
        <v>27</v>
      </c>
      <c r="P49" s="17" t="s">
        <v>11486</v>
      </c>
      <c r="Q49" s="26" t="s">
        <v>7902</v>
      </c>
      <c r="R49" s="26" t="s">
        <v>6911</v>
      </c>
      <c r="S49" s="26" t="s">
        <v>6500</v>
      </c>
      <c r="T49" s="26" t="s">
        <v>11493</v>
      </c>
      <c r="U49" s="28" t="s">
        <v>280</v>
      </c>
      <c r="V49" s="31" t="s">
        <v>4498</v>
      </c>
      <c r="W49" s="17" t="s">
        <v>7606</v>
      </c>
      <c r="X49" s="17" t="s">
        <v>1976</v>
      </c>
      <c r="Y49" s="26" t="s">
        <v>6506</v>
      </c>
      <c r="Z49" t="s">
        <v>11488</v>
      </c>
      <c r="AA49" s="17" t="s">
        <v>7606</v>
      </c>
    </row>
    <row r="50" spans="1:28" s="17" customFormat="1" x14ac:dyDescent="0.25">
      <c r="A50" s="17">
        <v>91985</v>
      </c>
      <c r="B50" s="17">
        <v>13566</v>
      </c>
      <c r="C50" s="47" t="s">
        <v>10371</v>
      </c>
      <c r="D50" s="47" t="s">
        <v>10397</v>
      </c>
      <c r="E50" s="47" t="s">
        <v>10398</v>
      </c>
      <c r="F50" s="17" t="s">
        <v>287</v>
      </c>
      <c r="G50" s="17" t="s">
        <v>288</v>
      </c>
      <c r="H50" s="17" t="s">
        <v>289</v>
      </c>
      <c r="I50" t="s">
        <v>290</v>
      </c>
      <c r="J50" s="18">
        <v>39223</v>
      </c>
      <c r="K50" s="17">
        <v>2222</v>
      </c>
      <c r="L50" s="17" t="s">
        <v>7021</v>
      </c>
      <c r="M50" s="17" t="s">
        <v>6919</v>
      </c>
      <c r="N50" s="18">
        <v>28023</v>
      </c>
      <c r="O50" s="17" t="s">
        <v>27</v>
      </c>
      <c r="P50" s="17" t="s">
        <v>11492</v>
      </c>
      <c r="Q50" s="26" t="s">
        <v>8780</v>
      </c>
      <c r="R50" s="26" t="s">
        <v>8328</v>
      </c>
      <c r="S50" s="26" t="s">
        <v>6507</v>
      </c>
      <c r="T50" s="26" t="s">
        <v>11500</v>
      </c>
      <c r="U50" s="28" t="s">
        <v>291</v>
      </c>
      <c r="V50" s="31" t="s">
        <v>4499</v>
      </c>
      <c r="W50" s="17" t="s">
        <v>7676</v>
      </c>
      <c r="X50" s="17" t="s">
        <v>1977</v>
      </c>
      <c r="Y50" s="26" t="s">
        <v>6510</v>
      </c>
      <c r="Z50" t="s">
        <v>11490</v>
      </c>
      <c r="AA50" s="17" t="s">
        <v>11876</v>
      </c>
    </row>
    <row r="51" spans="1:28" s="17" customFormat="1" x14ac:dyDescent="0.25">
      <c r="A51" s="17">
        <v>91997</v>
      </c>
      <c r="B51" s="17">
        <v>13651</v>
      </c>
      <c r="C51" s="47" t="s">
        <v>10362</v>
      </c>
      <c r="D51" s="47" t="s">
        <v>10365</v>
      </c>
      <c r="E51" s="47" t="s">
        <v>10366</v>
      </c>
      <c r="F51" s="17" t="s">
        <v>2248</v>
      </c>
      <c r="G51" s="17" t="s">
        <v>293</v>
      </c>
      <c r="H51" s="17" t="s">
        <v>292</v>
      </c>
      <c r="I51" t="s">
        <v>2249</v>
      </c>
      <c r="J51" s="18">
        <v>39230</v>
      </c>
      <c r="K51" s="17">
        <v>1965</v>
      </c>
      <c r="L51" s="17" t="s">
        <v>9096</v>
      </c>
      <c r="M51" s="17" t="s">
        <v>6904</v>
      </c>
      <c r="N51" s="18">
        <v>30018</v>
      </c>
      <c r="O51" s="17" t="s">
        <v>27</v>
      </c>
      <c r="P51" s="17" t="s">
        <v>11486</v>
      </c>
      <c r="Q51" s="26" t="s">
        <v>7903</v>
      </c>
      <c r="R51" s="26" t="s">
        <v>6905</v>
      </c>
      <c r="S51" s="26" t="s">
        <v>6500</v>
      </c>
      <c r="T51" s="26" t="s">
        <v>11487</v>
      </c>
      <c r="U51" s="28" t="s">
        <v>294</v>
      </c>
      <c r="V51" s="31" t="s">
        <v>4500</v>
      </c>
      <c r="W51" s="17" t="s">
        <v>7617</v>
      </c>
      <c r="X51" s="17" t="s">
        <v>1976</v>
      </c>
      <c r="Y51" s="26" t="s">
        <v>6501</v>
      </c>
      <c r="Z51" t="s">
        <v>11488</v>
      </c>
      <c r="AA51" s="17" t="s">
        <v>11874</v>
      </c>
    </row>
    <row r="52" spans="1:28" s="17" customFormat="1" x14ac:dyDescent="0.25">
      <c r="A52" s="17">
        <v>92047</v>
      </c>
      <c r="B52" s="17">
        <v>14054</v>
      </c>
      <c r="C52" s="47" t="s">
        <v>10371</v>
      </c>
      <c r="D52" s="47" t="s">
        <v>10399</v>
      </c>
      <c r="E52" s="47" t="s">
        <v>10400</v>
      </c>
      <c r="F52" s="17" t="s">
        <v>303</v>
      </c>
      <c r="G52" s="17" t="s">
        <v>304</v>
      </c>
      <c r="H52" s="17" t="s">
        <v>305</v>
      </c>
      <c r="I52" t="s">
        <v>306</v>
      </c>
      <c r="J52" s="18">
        <v>39234</v>
      </c>
      <c r="K52" s="17">
        <v>2231</v>
      </c>
      <c r="L52" s="17" t="s">
        <v>3055</v>
      </c>
      <c r="M52" s="17" t="s">
        <v>30</v>
      </c>
      <c r="N52" s="18">
        <v>29985</v>
      </c>
      <c r="O52" s="17" t="s">
        <v>27</v>
      </c>
      <c r="P52" s="17" t="s">
        <v>11486</v>
      </c>
      <c r="Q52" s="26" t="s">
        <v>9097</v>
      </c>
      <c r="R52" s="26" t="s">
        <v>7049</v>
      </c>
      <c r="S52" s="26" t="s">
        <v>6500</v>
      </c>
      <c r="T52" s="26" t="s">
        <v>11504</v>
      </c>
      <c r="U52" s="28" t="s">
        <v>307</v>
      </c>
      <c r="V52" s="31" t="s">
        <v>4502</v>
      </c>
      <c r="W52" s="17" t="s">
        <v>7617</v>
      </c>
      <c r="X52" s="17" t="s">
        <v>1977</v>
      </c>
      <c r="Y52" s="26" t="s">
        <v>6510</v>
      </c>
      <c r="Z52" t="s">
        <v>11488</v>
      </c>
      <c r="AA52" s="17" t="s">
        <v>11874</v>
      </c>
      <c r="AB52" s="18"/>
    </row>
    <row r="53" spans="1:28" s="17" customFormat="1" x14ac:dyDescent="0.25">
      <c r="A53" s="17">
        <v>92030</v>
      </c>
      <c r="B53" s="17">
        <v>13958</v>
      </c>
      <c r="C53" s="47" t="s">
        <v>10362</v>
      </c>
      <c r="D53" s="47" t="s">
        <v>10401</v>
      </c>
      <c r="E53" s="47" t="s">
        <v>10381</v>
      </c>
      <c r="F53" s="17" t="s">
        <v>2274</v>
      </c>
      <c r="G53" s="17" t="s">
        <v>297</v>
      </c>
      <c r="H53" s="17" t="s">
        <v>11501</v>
      </c>
      <c r="I53" t="s">
        <v>11502</v>
      </c>
      <c r="J53" s="18">
        <v>39234</v>
      </c>
      <c r="K53" s="17">
        <v>748</v>
      </c>
      <c r="L53" s="17" t="s">
        <v>2243</v>
      </c>
      <c r="M53" s="17" t="s">
        <v>2331</v>
      </c>
      <c r="N53" s="18">
        <v>29674</v>
      </c>
      <c r="O53" s="17" t="s">
        <v>27</v>
      </c>
      <c r="P53" s="17" t="s">
        <v>11486</v>
      </c>
      <c r="Q53" s="26" t="s">
        <v>7914</v>
      </c>
      <c r="R53" s="26" t="s">
        <v>6914</v>
      </c>
      <c r="S53" s="26" t="s">
        <v>6500</v>
      </c>
      <c r="T53" s="26" t="s">
        <v>11503</v>
      </c>
      <c r="U53" s="28" t="s">
        <v>10402</v>
      </c>
      <c r="V53" s="31" t="s">
        <v>4503</v>
      </c>
      <c r="W53" s="17" t="s">
        <v>7617</v>
      </c>
      <c r="X53" s="17" t="s">
        <v>1976</v>
      </c>
      <c r="Y53" s="26" t="s">
        <v>6514</v>
      </c>
      <c r="Z53" t="s">
        <v>11488</v>
      </c>
      <c r="AA53" s="17" t="s">
        <v>11874</v>
      </c>
    </row>
    <row r="54" spans="1:28" s="17" customFormat="1" x14ac:dyDescent="0.25">
      <c r="A54" s="17">
        <v>92037</v>
      </c>
      <c r="B54" s="17">
        <v>14004</v>
      </c>
      <c r="C54" s="47" t="s">
        <v>10362</v>
      </c>
      <c r="D54" s="47" t="s">
        <v>10372</v>
      </c>
      <c r="E54" s="47" t="s">
        <v>10366</v>
      </c>
      <c r="F54" s="17" t="s">
        <v>308</v>
      </c>
      <c r="G54" s="17" t="s">
        <v>309</v>
      </c>
      <c r="H54" s="17" t="s">
        <v>310</v>
      </c>
      <c r="I54" t="s">
        <v>311</v>
      </c>
      <c r="J54" s="18">
        <v>39234</v>
      </c>
      <c r="K54" s="17">
        <v>748</v>
      </c>
      <c r="L54" s="17" t="s">
        <v>2243</v>
      </c>
      <c r="M54" s="17" t="s">
        <v>3765</v>
      </c>
      <c r="N54" s="18">
        <v>27862</v>
      </c>
      <c r="O54" s="17" t="s">
        <v>18</v>
      </c>
      <c r="P54" s="17" t="s">
        <v>11486</v>
      </c>
      <c r="Q54" s="26" t="s">
        <v>7905</v>
      </c>
      <c r="R54" s="26" t="s">
        <v>6905</v>
      </c>
      <c r="S54" s="26" t="s">
        <v>6500</v>
      </c>
      <c r="T54" s="26" t="s">
        <v>11491</v>
      </c>
      <c r="U54" s="28" t="s">
        <v>313</v>
      </c>
      <c r="V54" s="31" t="s">
        <v>4504</v>
      </c>
      <c r="W54" s="17" t="s">
        <v>7617</v>
      </c>
      <c r="X54" s="17" t="s">
        <v>1976</v>
      </c>
      <c r="Y54" s="26" t="s">
        <v>6514</v>
      </c>
      <c r="Z54" t="s">
        <v>11488</v>
      </c>
      <c r="AA54" s="17" t="s">
        <v>11874</v>
      </c>
    </row>
    <row r="55" spans="1:28" s="17" customFormat="1" x14ac:dyDescent="0.25">
      <c r="A55" s="17">
        <v>92031</v>
      </c>
      <c r="B55" s="17">
        <v>13959</v>
      </c>
      <c r="C55" s="47" t="s">
        <v>10362</v>
      </c>
      <c r="D55" s="47" t="s">
        <v>10384</v>
      </c>
      <c r="E55" s="47" t="s">
        <v>10395</v>
      </c>
      <c r="F55" s="17" t="s">
        <v>298</v>
      </c>
      <c r="G55" s="17" t="s">
        <v>299</v>
      </c>
      <c r="H55" s="17" t="s">
        <v>300</v>
      </c>
      <c r="I55" t="s">
        <v>301</v>
      </c>
      <c r="J55" s="18">
        <v>39234</v>
      </c>
      <c r="K55" s="17">
        <v>733</v>
      </c>
      <c r="L55" s="17" t="s">
        <v>2245</v>
      </c>
      <c r="M55" s="17" t="s">
        <v>7657</v>
      </c>
      <c r="N55" s="18">
        <v>30191</v>
      </c>
      <c r="O55" s="17" t="s">
        <v>27</v>
      </c>
      <c r="P55" s="17" t="s">
        <v>11486</v>
      </c>
      <c r="Q55" s="26" t="s">
        <v>7915</v>
      </c>
      <c r="R55" s="26" t="s">
        <v>6922</v>
      </c>
      <c r="S55" s="26" t="s">
        <v>6500</v>
      </c>
      <c r="T55" s="26" t="s">
        <v>11496</v>
      </c>
      <c r="U55" s="28" t="s">
        <v>302</v>
      </c>
      <c r="V55" s="31" t="s">
        <v>4501</v>
      </c>
      <c r="W55" s="17" t="s">
        <v>7617</v>
      </c>
      <c r="X55" s="17" t="s">
        <v>1976</v>
      </c>
      <c r="Y55" s="26" t="s">
        <v>6509</v>
      </c>
      <c r="Z55" t="s">
        <v>11488</v>
      </c>
      <c r="AA55" s="17" t="s">
        <v>11874</v>
      </c>
    </row>
    <row r="56" spans="1:28" s="17" customFormat="1" x14ac:dyDescent="0.25">
      <c r="A56" s="17">
        <v>92015</v>
      </c>
      <c r="B56" s="17">
        <v>13734</v>
      </c>
      <c r="C56" s="47" t="s">
        <v>10371</v>
      </c>
      <c r="D56" s="47" t="s">
        <v>10373</v>
      </c>
      <c r="E56" s="47" t="s">
        <v>10385</v>
      </c>
      <c r="F56" s="17" t="s">
        <v>314</v>
      </c>
      <c r="G56" s="17" t="s">
        <v>315</v>
      </c>
      <c r="H56" s="17" t="s">
        <v>316</v>
      </c>
      <c r="I56" t="s">
        <v>317</v>
      </c>
      <c r="J56" s="18">
        <v>39237</v>
      </c>
      <c r="K56" s="17">
        <v>690</v>
      </c>
      <c r="L56" s="17" t="s">
        <v>7020</v>
      </c>
      <c r="M56" s="17" t="s">
        <v>2158</v>
      </c>
      <c r="N56" s="18">
        <v>30609</v>
      </c>
      <c r="O56" s="17" t="s">
        <v>18</v>
      </c>
      <c r="P56" s="17" t="s">
        <v>11486</v>
      </c>
      <c r="Q56" s="26" t="s">
        <v>3058</v>
      </c>
      <c r="R56" s="26" t="s">
        <v>6912</v>
      </c>
      <c r="S56" s="26" t="s">
        <v>6507</v>
      </c>
      <c r="T56" s="26" t="s">
        <v>11493</v>
      </c>
      <c r="U56" s="28" t="s">
        <v>318</v>
      </c>
      <c r="V56" s="31" t="s">
        <v>4505</v>
      </c>
      <c r="W56" s="17" t="s">
        <v>7676</v>
      </c>
      <c r="X56" s="17" t="s">
        <v>1977</v>
      </c>
      <c r="Y56" s="26" t="s">
        <v>6503</v>
      </c>
      <c r="Z56" t="s">
        <v>11490</v>
      </c>
      <c r="AA56" s="17" t="s">
        <v>11876</v>
      </c>
    </row>
    <row r="57" spans="1:28" s="17" customFormat="1" x14ac:dyDescent="0.25">
      <c r="A57" s="17">
        <v>92002</v>
      </c>
      <c r="B57" s="17">
        <v>13664</v>
      </c>
      <c r="C57" s="47" t="s">
        <v>10362</v>
      </c>
      <c r="D57" s="47" t="s">
        <v>10373</v>
      </c>
      <c r="E57" s="47" t="s">
        <v>10374</v>
      </c>
      <c r="F57" s="17" t="s">
        <v>319</v>
      </c>
      <c r="G57" s="17" t="s">
        <v>320</v>
      </c>
      <c r="H57" s="17" t="s">
        <v>321</v>
      </c>
      <c r="I57" t="s">
        <v>322</v>
      </c>
      <c r="J57" s="18">
        <v>39237</v>
      </c>
      <c r="K57" s="17">
        <v>733</v>
      </c>
      <c r="L57" s="17" t="s">
        <v>2245</v>
      </c>
      <c r="M57" s="17" t="s">
        <v>274</v>
      </c>
      <c r="N57" s="18">
        <v>29442</v>
      </c>
      <c r="O57" s="17" t="s">
        <v>18</v>
      </c>
      <c r="P57" s="17" t="s">
        <v>11492</v>
      </c>
      <c r="Q57" s="26" t="s">
        <v>7902</v>
      </c>
      <c r="R57" s="26" t="s">
        <v>6911</v>
      </c>
      <c r="S57" s="26" t="s">
        <v>6500</v>
      </c>
      <c r="T57" s="26" t="s">
        <v>11493</v>
      </c>
      <c r="U57" s="28" t="s">
        <v>324</v>
      </c>
      <c r="V57" s="31" t="s">
        <v>4507</v>
      </c>
      <c r="W57" s="17" t="s">
        <v>7606</v>
      </c>
      <c r="X57" s="17" t="s">
        <v>1976</v>
      </c>
      <c r="Y57" s="26" t="s">
        <v>6509</v>
      </c>
      <c r="Z57" t="s">
        <v>11488</v>
      </c>
      <c r="AA57" s="17" t="s">
        <v>7606</v>
      </c>
    </row>
    <row r="58" spans="1:28" s="17" customFormat="1" x14ac:dyDescent="0.25">
      <c r="A58" s="17">
        <v>92016</v>
      </c>
      <c r="B58" s="17">
        <v>13739</v>
      </c>
      <c r="C58" s="47" t="s">
        <v>10362</v>
      </c>
      <c r="D58" s="47" t="s">
        <v>10379</v>
      </c>
      <c r="E58" s="47" t="s">
        <v>10366</v>
      </c>
      <c r="F58" s="17" t="s">
        <v>270</v>
      </c>
      <c r="G58" s="17" t="s">
        <v>328</v>
      </c>
      <c r="H58" s="17" t="s">
        <v>321</v>
      </c>
      <c r="I58" t="s">
        <v>329</v>
      </c>
      <c r="J58" s="18">
        <v>39237</v>
      </c>
      <c r="K58" s="17">
        <v>741</v>
      </c>
      <c r="L58" s="17" t="s">
        <v>2667</v>
      </c>
      <c r="M58" s="17" t="s">
        <v>2331</v>
      </c>
      <c r="N58" s="18">
        <v>27391</v>
      </c>
      <c r="O58" s="17" t="s">
        <v>27</v>
      </c>
      <c r="P58" s="17" t="s">
        <v>11492</v>
      </c>
      <c r="Q58" s="26" t="s">
        <v>7908</v>
      </c>
      <c r="R58" s="26" t="s">
        <v>6905</v>
      </c>
      <c r="S58" s="26" t="s">
        <v>6500</v>
      </c>
      <c r="T58" s="26" t="s">
        <v>11494</v>
      </c>
      <c r="U58" s="28" t="s">
        <v>330</v>
      </c>
      <c r="V58" s="31" t="s">
        <v>4508</v>
      </c>
      <c r="W58" s="17" t="s">
        <v>7617</v>
      </c>
      <c r="X58" s="17" t="s">
        <v>1976</v>
      </c>
      <c r="Y58" s="26" t="s">
        <v>6503</v>
      </c>
      <c r="Z58" t="s">
        <v>11488</v>
      </c>
      <c r="AA58" s="17" t="s">
        <v>11874</v>
      </c>
    </row>
    <row r="59" spans="1:28" s="17" customFormat="1" x14ac:dyDescent="0.25">
      <c r="A59" s="17">
        <v>92013</v>
      </c>
      <c r="B59" s="17">
        <v>13727</v>
      </c>
      <c r="C59" s="47" t="s">
        <v>10362</v>
      </c>
      <c r="D59" s="47" t="s">
        <v>10403</v>
      </c>
      <c r="E59" s="47" t="s">
        <v>10404</v>
      </c>
      <c r="F59" s="17" t="s">
        <v>2511</v>
      </c>
      <c r="G59" s="17" t="s">
        <v>325</v>
      </c>
      <c r="H59" s="17" t="s">
        <v>326</v>
      </c>
      <c r="I59" t="s">
        <v>2512</v>
      </c>
      <c r="J59" s="18">
        <v>39237</v>
      </c>
      <c r="K59" s="17">
        <v>741</v>
      </c>
      <c r="L59" s="17" t="s">
        <v>2667</v>
      </c>
      <c r="M59" s="17" t="s">
        <v>6904</v>
      </c>
      <c r="N59" s="18">
        <v>27546</v>
      </c>
      <c r="O59" s="17" t="s">
        <v>27</v>
      </c>
      <c r="P59" s="17" t="s">
        <v>11486</v>
      </c>
      <c r="Q59" s="26" t="s">
        <v>8781</v>
      </c>
      <c r="R59" s="26" t="s">
        <v>8782</v>
      </c>
      <c r="S59" s="26" t="s">
        <v>6500</v>
      </c>
      <c r="T59" s="26" t="s">
        <v>11505</v>
      </c>
      <c r="U59" s="28" t="s">
        <v>327</v>
      </c>
      <c r="V59" s="31" t="s">
        <v>4506</v>
      </c>
      <c r="W59" s="17" t="s">
        <v>7617</v>
      </c>
      <c r="X59" s="17" t="s">
        <v>1976</v>
      </c>
      <c r="Y59" s="26" t="s">
        <v>6503</v>
      </c>
      <c r="Z59" t="s">
        <v>11488</v>
      </c>
      <c r="AA59" s="17" t="s">
        <v>11874</v>
      </c>
    </row>
    <row r="60" spans="1:28" s="17" customFormat="1" x14ac:dyDescent="0.25">
      <c r="A60" s="17">
        <v>91998</v>
      </c>
      <c r="B60" s="17">
        <v>13657</v>
      </c>
      <c r="C60" s="47" t="s">
        <v>10362</v>
      </c>
      <c r="D60" s="47" t="s">
        <v>10379</v>
      </c>
      <c r="E60" s="47" t="s">
        <v>10366</v>
      </c>
      <c r="F60" s="17" t="s">
        <v>337</v>
      </c>
      <c r="G60" s="17" t="s">
        <v>338</v>
      </c>
      <c r="H60" s="17" t="s">
        <v>339</v>
      </c>
      <c r="I60" t="s">
        <v>340</v>
      </c>
      <c r="J60" s="18">
        <v>39251</v>
      </c>
      <c r="K60" s="17">
        <v>732</v>
      </c>
      <c r="L60" s="17" t="s">
        <v>2508</v>
      </c>
      <c r="M60" s="17" t="s">
        <v>2331</v>
      </c>
      <c r="N60" s="18">
        <v>27395</v>
      </c>
      <c r="O60" s="17" t="s">
        <v>18</v>
      </c>
      <c r="P60" s="17" t="s">
        <v>11486</v>
      </c>
      <c r="Q60" s="26" t="s">
        <v>7908</v>
      </c>
      <c r="R60" s="26" t="s">
        <v>6905</v>
      </c>
      <c r="S60" s="26" t="s">
        <v>6500</v>
      </c>
      <c r="T60" s="26" t="s">
        <v>11494</v>
      </c>
      <c r="U60" s="28" t="s">
        <v>341</v>
      </c>
      <c r="V60" s="31" t="s">
        <v>4510</v>
      </c>
      <c r="W60" s="17" t="s">
        <v>7617</v>
      </c>
      <c r="X60" s="17" t="s">
        <v>1976</v>
      </c>
      <c r="Y60" s="26" t="s">
        <v>6503</v>
      </c>
      <c r="Z60" t="s">
        <v>11488</v>
      </c>
      <c r="AA60" s="17" t="s">
        <v>11874</v>
      </c>
    </row>
    <row r="61" spans="1:28" s="17" customFormat="1" x14ac:dyDescent="0.25">
      <c r="A61" s="17">
        <v>92056</v>
      </c>
      <c r="B61" s="17">
        <v>14111</v>
      </c>
      <c r="C61" s="47" t="s">
        <v>10362</v>
      </c>
      <c r="D61" s="47" t="s">
        <v>10372</v>
      </c>
      <c r="E61" s="47" t="s">
        <v>10366</v>
      </c>
      <c r="F61" s="17" t="s">
        <v>332</v>
      </c>
      <c r="G61" s="17" t="s">
        <v>333</v>
      </c>
      <c r="H61" s="17" t="s">
        <v>334</v>
      </c>
      <c r="I61" t="s">
        <v>335</v>
      </c>
      <c r="J61" s="18">
        <v>39251</v>
      </c>
      <c r="K61" s="17">
        <v>733</v>
      </c>
      <c r="L61" s="17" t="s">
        <v>2245</v>
      </c>
      <c r="M61" s="17" t="s">
        <v>312</v>
      </c>
      <c r="N61" s="18">
        <v>29922</v>
      </c>
      <c r="O61" s="17" t="s">
        <v>18</v>
      </c>
      <c r="P61" s="17" t="s">
        <v>11492</v>
      </c>
      <c r="Q61" s="26" t="s">
        <v>7905</v>
      </c>
      <c r="R61" s="26" t="s">
        <v>6905</v>
      </c>
      <c r="S61" s="26" t="s">
        <v>6500</v>
      </c>
      <c r="T61" s="26" t="s">
        <v>11491</v>
      </c>
      <c r="U61" s="28" t="s">
        <v>336</v>
      </c>
      <c r="V61" s="31" t="s">
        <v>4509</v>
      </c>
      <c r="W61" s="17" t="s">
        <v>7617</v>
      </c>
      <c r="X61" s="17" t="s">
        <v>1976</v>
      </c>
      <c r="Y61" s="26" t="s">
        <v>6509</v>
      </c>
      <c r="Z61" t="s">
        <v>11488</v>
      </c>
      <c r="AA61" s="17" t="s">
        <v>11874</v>
      </c>
    </row>
    <row r="62" spans="1:28" s="17" customFormat="1" x14ac:dyDescent="0.25">
      <c r="A62" s="17">
        <v>92040</v>
      </c>
      <c r="B62" s="17">
        <v>14013</v>
      </c>
      <c r="C62" s="47" t="s">
        <v>10362</v>
      </c>
      <c r="D62" s="47" t="s">
        <v>10373</v>
      </c>
      <c r="E62" s="47" t="s">
        <v>10374</v>
      </c>
      <c r="F62" s="17" t="s">
        <v>87</v>
      </c>
      <c r="G62" s="17" t="s">
        <v>345</v>
      </c>
      <c r="H62" s="17" t="s">
        <v>246</v>
      </c>
      <c r="I62" t="s">
        <v>346</v>
      </c>
      <c r="J62" s="18">
        <v>39258</v>
      </c>
      <c r="K62" s="17">
        <v>732</v>
      </c>
      <c r="L62" s="17" t="s">
        <v>2508</v>
      </c>
      <c r="M62" s="17" t="s">
        <v>7887</v>
      </c>
      <c r="N62" s="18">
        <v>28930</v>
      </c>
      <c r="O62" s="17" t="s">
        <v>18</v>
      </c>
      <c r="P62" s="17" t="s">
        <v>11492</v>
      </c>
      <c r="Q62" s="26" t="s">
        <v>7902</v>
      </c>
      <c r="R62" s="26" t="s">
        <v>6911</v>
      </c>
      <c r="S62" s="26" t="s">
        <v>6500</v>
      </c>
      <c r="T62" s="26" t="s">
        <v>11493</v>
      </c>
      <c r="U62" s="28" t="s">
        <v>347</v>
      </c>
      <c r="V62" s="31" t="s">
        <v>4511</v>
      </c>
      <c r="W62" s="17" t="s">
        <v>7606</v>
      </c>
      <c r="X62" s="17" t="s">
        <v>1976</v>
      </c>
      <c r="Y62" s="26" t="s">
        <v>6503</v>
      </c>
      <c r="Z62" t="s">
        <v>11488</v>
      </c>
      <c r="AA62" s="17" t="s">
        <v>7606</v>
      </c>
      <c r="AB62" s="18"/>
    </row>
    <row r="63" spans="1:28" s="17" customFormat="1" x14ac:dyDescent="0.25">
      <c r="A63" s="17">
        <v>92045</v>
      </c>
      <c r="B63" s="17">
        <v>14036</v>
      </c>
      <c r="C63" s="47" t="s">
        <v>10362</v>
      </c>
      <c r="D63" s="47" t="s">
        <v>10373</v>
      </c>
      <c r="E63" s="47" t="s">
        <v>10374</v>
      </c>
      <c r="F63" s="17" t="s">
        <v>227</v>
      </c>
      <c r="G63" s="17" t="s">
        <v>353</v>
      </c>
      <c r="H63" s="17" t="s">
        <v>354</v>
      </c>
      <c r="I63" t="s">
        <v>355</v>
      </c>
      <c r="J63" s="18">
        <v>39265</v>
      </c>
      <c r="K63" s="17">
        <v>748</v>
      </c>
      <c r="L63" s="17" t="s">
        <v>2243</v>
      </c>
      <c r="M63" s="17" t="s">
        <v>359</v>
      </c>
      <c r="N63" s="18">
        <v>28069</v>
      </c>
      <c r="O63" s="17" t="s">
        <v>27</v>
      </c>
      <c r="P63" s="17" t="s">
        <v>11492</v>
      </c>
      <c r="Q63" s="26" t="s">
        <v>7902</v>
      </c>
      <c r="R63" s="26" t="s">
        <v>6911</v>
      </c>
      <c r="S63" s="26" t="s">
        <v>6500</v>
      </c>
      <c r="T63" s="26" t="s">
        <v>11493</v>
      </c>
      <c r="U63" s="28" t="s">
        <v>356</v>
      </c>
      <c r="V63" s="31" t="s">
        <v>4513</v>
      </c>
      <c r="W63" s="17" t="s">
        <v>7606</v>
      </c>
      <c r="X63" s="17" t="s">
        <v>1976</v>
      </c>
      <c r="Y63" s="26" t="s">
        <v>6514</v>
      </c>
      <c r="Z63" t="s">
        <v>11488</v>
      </c>
      <c r="AA63" s="17" t="s">
        <v>7606</v>
      </c>
    </row>
    <row r="64" spans="1:28" s="17" customFormat="1" x14ac:dyDescent="0.25">
      <c r="A64" s="17">
        <v>92079</v>
      </c>
      <c r="B64" s="17">
        <v>14263</v>
      </c>
      <c r="C64" s="47" t="s">
        <v>10371</v>
      </c>
      <c r="D64" s="47" t="s">
        <v>10365</v>
      </c>
      <c r="E64" s="47" t="s">
        <v>10391</v>
      </c>
      <c r="F64" s="17" t="s">
        <v>348</v>
      </c>
      <c r="G64" s="17" t="s">
        <v>349</v>
      </c>
      <c r="H64" s="17" t="s">
        <v>350</v>
      </c>
      <c r="I64" t="s">
        <v>351</v>
      </c>
      <c r="J64" s="18">
        <v>39265</v>
      </c>
      <c r="K64" s="17">
        <v>2222</v>
      </c>
      <c r="L64" s="17" t="s">
        <v>7021</v>
      </c>
      <c r="M64" s="17" t="s">
        <v>6919</v>
      </c>
      <c r="N64" s="18">
        <v>29312</v>
      </c>
      <c r="O64" s="17" t="s">
        <v>18</v>
      </c>
      <c r="P64" s="17" t="s">
        <v>11486</v>
      </c>
      <c r="Q64" s="26" t="s">
        <v>3061</v>
      </c>
      <c r="R64" s="26" t="s">
        <v>6920</v>
      </c>
      <c r="S64" s="26" t="s">
        <v>6507</v>
      </c>
      <c r="T64" s="26" t="s">
        <v>11487</v>
      </c>
      <c r="U64" s="28" t="s">
        <v>352</v>
      </c>
      <c r="V64" s="31" t="s">
        <v>4512</v>
      </c>
      <c r="W64" s="17" t="s">
        <v>7676</v>
      </c>
      <c r="X64" s="17" t="s">
        <v>1977</v>
      </c>
      <c r="Y64" s="26" t="s">
        <v>6510</v>
      </c>
      <c r="Z64" t="s">
        <v>11490</v>
      </c>
      <c r="AA64" s="17" t="s">
        <v>11876</v>
      </c>
    </row>
    <row r="65" spans="1:28" s="17" customFormat="1" x14ac:dyDescent="0.25">
      <c r="A65" s="17">
        <v>92053</v>
      </c>
      <c r="B65" s="17">
        <v>14094</v>
      </c>
      <c r="C65" s="47" t="s">
        <v>10371</v>
      </c>
      <c r="D65" s="47" t="s">
        <v>10405</v>
      </c>
      <c r="E65" s="47" t="s">
        <v>10374</v>
      </c>
      <c r="F65" s="17" t="s">
        <v>357</v>
      </c>
      <c r="G65" s="17" t="s">
        <v>211</v>
      </c>
      <c r="H65" s="17" t="s">
        <v>100</v>
      </c>
      <c r="I65" t="s">
        <v>358</v>
      </c>
      <c r="J65" s="18">
        <v>39265</v>
      </c>
      <c r="K65" s="17">
        <v>2233</v>
      </c>
      <c r="L65" s="17" t="s">
        <v>3063</v>
      </c>
      <c r="M65" s="17" t="s">
        <v>1985</v>
      </c>
      <c r="N65" s="18">
        <v>28782</v>
      </c>
      <c r="O65" s="17" t="s">
        <v>18</v>
      </c>
      <c r="P65" s="17" t="s">
        <v>11486</v>
      </c>
      <c r="Q65" s="26" t="s">
        <v>9178</v>
      </c>
      <c r="R65" s="26" t="s">
        <v>6911</v>
      </c>
      <c r="S65" s="26" t="s">
        <v>6500</v>
      </c>
      <c r="T65" s="26" t="s">
        <v>11506</v>
      </c>
      <c r="U65" s="28" t="s">
        <v>360</v>
      </c>
      <c r="V65" s="31" t="s">
        <v>4515</v>
      </c>
      <c r="W65" s="17" t="s">
        <v>7606</v>
      </c>
      <c r="X65" s="17" t="s">
        <v>1977</v>
      </c>
      <c r="Y65" s="26" t="s">
        <v>6510</v>
      </c>
      <c r="Z65" t="s">
        <v>11488</v>
      </c>
      <c r="AA65" s="17" t="s">
        <v>7606</v>
      </c>
      <c r="AB65" s="18"/>
    </row>
    <row r="66" spans="1:28" s="17" customFormat="1" x14ac:dyDescent="0.25">
      <c r="A66" s="17">
        <v>92012</v>
      </c>
      <c r="B66" s="17">
        <v>13726</v>
      </c>
      <c r="C66" s="47" t="s">
        <v>10362</v>
      </c>
      <c r="D66" s="47" t="s">
        <v>10365</v>
      </c>
      <c r="E66" s="47" t="s">
        <v>10366</v>
      </c>
      <c r="F66" s="17" t="s">
        <v>361</v>
      </c>
      <c r="G66" s="17" t="s">
        <v>362</v>
      </c>
      <c r="H66" s="17" t="s">
        <v>363</v>
      </c>
      <c r="I66" t="s">
        <v>364</v>
      </c>
      <c r="J66" s="18">
        <v>39265</v>
      </c>
      <c r="K66" s="17">
        <v>1880</v>
      </c>
      <c r="L66" s="17" t="s">
        <v>2242</v>
      </c>
      <c r="M66" s="17" t="s">
        <v>2331</v>
      </c>
      <c r="N66" s="18">
        <v>29280</v>
      </c>
      <c r="O66" s="17" t="s">
        <v>18</v>
      </c>
      <c r="P66" s="17" t="s">
        <v>11492</v>
      </c>
      <c r="Q66" s="26" t="s">
        <v>7903</v>
      </c>
      <c r="R66" s="26" t="s">
        <v>6905</v>
      </c>
      <c r="S66" s="26" t="s">
        <v>6500</v>
      </c>
      <c r="T66" s="26" t="s">
        <v>11487</v>
      </c>
      <c r="U66" s="28" t="s">
        <v>365</v>
      </c>
      <c r="V66" s="31" t="s">
        <v>4514</v>
      </c>
      <c r="W66" s="17" t="s">
        <v>7617</v>
      </c>
      <c r="X66" s="17" t="s">
        <v>1976</v>
      </c>
      <c r="Y66" s="26" t="s">
        <v>6506</v>
      </c>
      <c r="Z66" t="s">
        <v>11488</v>
      </c>
      <c r="AA66" s="17" t="s">
        <v>11874</v>
      </c>
    </row>
    <row r="67" spans="1:28" s="17" customFormat="1" x14ac:dyDescent="0.25">
      <c r="A67" s="17">
        <v>92082</v>
      </c>
      <c r="B67" s="17">
        <v>14282</v>
      </c>
      <c r="C67" s="47" t="s">
        <v>10371</v>
      </c>
      <c r="D67" s="47" t="s">
        <v>10365</v>
      </c>
      <c r="E67" s="47" t="s">
        <v>12231</v>
      </c>
      <c r="F67" s="17" t="s">
        <v>366</v>
      </c>
      <c r="G67" s="17" t="s">
        <v>367</v>
      </c>
      <c r="H67" s="17" t="s">
        <v>139</v>
      </c>
      <c r="I67" t="s">
        <v>368</v>
      </c>
      <c r="J67" s="18">
        <v>39268</v>
      </c>
      <c r="K67" s="17">
        <v>2704</v>
      </c>
      <c r="L67" s="17" t="s">
        <v>6516</v>
      </c>
      <c r="M67" s="17" t="s">
        <v>369</v>
      </c>
      <c r="N67" s="18">
        <v>28939</v>
      </c>
      <c r="O67" s="17" t="s">
        <v>18</v>
      </c>
      <c r="P67" s="17" t="s">
        <v>11486</v>
      </c>
      <c r="Q67" s="26" t="s">
        <v>12234</v>
      </c>
      <c r="R67" s="26" t="s">
        <v>12233</v>
      </c>
      <c r="S67" s="26" t="s">
        <v>6520</v>
      </c>
      <c r="T67" s="26" t="s">
        <v>11487</v>
      </c>
      <c r="U67" s="28" t="s">
        <v>370</v>
      </c>
      <c r="V67" s="31" t="s">
        <v>4516</v>
      </c>
      <c r="W67" s="17" t="s">
        <v>6512</v>
      </c>
      <c r="X67" s="17" t="s">
        <v>1977</v>
      </c>
      <c r="Y67" s="26" t="s">
        <v>6503</v>
      </c>
      <c r="Z67" t="s">
        <v>11490</v>
      </c>
      <c r="AA67" s="17" t="s">
        <v>11874</v>
      </c>
      <c r="AB67" s="26"/>
    </row>
    <row r="68" spans="1:28" s="17" customFormat="1" x14ac:dyDescent="0.25">
      <c r="A68" s="17">
        <v>92076</v>
      </c>
      <c r="B68" s="17">
        <v>14258</v>
      </c>
      <c r="C68" s="47" t="s">
        <v>10362</v>
      </c>
      <c r="D68" s="47" t="s">
        <v>10406</v>
      </c>
      <c r="E68" s="47" t="s">
        <v>10407</v>
      </c>
      <c r="F68" s="17" t="s">
        <v>371</v>
      </c>
      <c r="G68" s="17" t="s">
        <v>372</v>
      </c>
      <c r="H68" s="17" t="s">
        <v>373</v>
      </c>
      <c r="I68" t="s">
        <v>374</v>
      </c>
      <c r="J68" s="18">
        <v>39272</v>
      </c>
      <c r="K68" s="17">
        <v>734</v>
      </c>
      <c r="L68" s="17" t="s">
        <v>3598</v>
      </c>
      <c r="M68" s="17" t="s">
        <v>8329</v>
      </c>
      <c r="N68" s="18">
        <v>27688</v>
      </c>
      <c r="O68" s="17" t="s">
        <v>18</v>
      </c>
      <c r="P68" s="17" t="s">
        <v>11486</v>
      </c>
      <c r="Q68" s="26" t="s">
        <v>8783</v>
      </c>
      <c r="R68" s="26" t="s">
        <v>6939</v>
      </c>
      <c r="S68" s="26" t="s">
        <v>6500</v>
      </c>
      <c r="T68" s="26" t="s">
        <v>11507</v>
      </c>
      <c r="U68" s="28" t="s">
        <v>375</v>
      </c>
      <c r="V68" s="31" t="s">
        <v>4517</v>
      </c>
      <c r="W68" s="17" t="s">
        <v>7617</v>
      </c>
      <c r="X68" s="17" t="s">
        <v>1976</v>
      </c>
      <c r="Y68" s="26" t="s">
        <v>6508</v>
      </c>
      <c r="Z68" t="s">
        <v>11488</v>
      </c>
      <c r="AA68" s="17" t="s">
        <v>11874</v>
      </c>
      <c r="AB68" s="18"/>
    </row>
    <row r="69" spans="1:28" s="17" customFormat="1" x14ac:dyDescent="0.25">
      <c r="A69" s="17">
        <v>92055</v>
      </c>
      <c r="B69" s="17">
        <v>14102</v>
      </c>
      <c r="C69" s="47" t="s">
        <v>10371</v>
      </c>
      <c r="D69" s="47" t="s">
        <v>10365</v>
      </c>
      <c r="E69" s="47" t="s">
        <v>10382</v>
      </c>
      <c r="F69" s="17" t="s">
        <v>380</v>
      </c>
      <c r="G69" s="17" t="s">
        <v>381</v>
      </c>
      <c r="H69" s="17" t="s">
        <v>382</v>
      </c>
      <c r="I69" t="s">
        <v>383</v>
      </c>
      <c r="J69" s="18">
        <v>39279</v>
      </c>
      <c r="K69" s="17">
        <v>2222</v>
      </c>
      <c r="L69" s="17" t="s">
        <v>7021</v>
      </c>
      <c r="M69" s="17" t="s">
        <v>98</v>
      </c>
      <c r="N69" s="18">
        <v>30020</v>
      </c>
      <c r="O69" s="17" t="s">
        <v>18</v>
      </c>
      <c r="P69" s="17" t="s">
        <v>11492</v>
      </c>
      <c r="Q69" s="26" t="s">
        <v>3059</v>
      </c>
      <c r="R69" s="26" t="s">
        <v>6915</v>
      </c>
      <c r="S69" s="26" t="s">
        <v>6507</v>
      </c>
      <c r="T69" s="26" t="s">
        <v>11487</v>
      </c>
      <c r="U69" s="28" t="s">
        <v>384</v>
      </c>
      <c r="V69" s="31" t="s">
        <v>4521</v>
      </c>
      <c r="W69" s="17" t="s">
        <v>7676</v>
      </c>
      <c r="X69" s="17" t="s">
        <v>1977</v>
      </c>
      <c r="Y69" s="26" t="s">
        <v>6510</v>
      </c>
      <c r="Z69" t="s">
        <v>11490</v>
      </c>
      <c r="AA69" s="17" t="s">
        <v>11876</v>
      </c>
    </row>
    <row r="70" spans="1:28" s="17" customFormat="1" x14ac:dyDescent="0.25">
      <c r="A70" s="17">
        <v>92066</v>
      </c>
      <c r="B70" s="17">
        <v>14214</v>
      </c>
      <c r="C70" s="47" t="s">
        <v>10371</v>
      </c>
      <c r="D70" s="47" t="s">
        <v>10373</v>
      </c>
      <c r="E70" s="47" t="s">
        <v>10385</v>
      </c>
      <c r="F70" s="17" t="s">
        <v>66</v>
      </c>
      <c r="G70" s="17" t="s">
        <v>376</v>
      </c>
      <c r="H70" s="17" t="s">
        <v>377</v>
      </c>
      <c r="I70" t="s">
        <v>378</v>
      </c>
      <c r="J70" s="18">
        <v>39279</v>
      </c>
      <c r="K70" s="17">
        <v>690</v>
      </c>
      <c r="L70" s="17" t="s">
        <v>7020</v>
      </c>
      <c r="M70" s="17" t="s">
        <v>2158</v>
      </c>
      <c r="N70" s="18">
        <v>30321</v>
      </c>
      <c r="O70" s="17" t="s">
        <v>18</v>
      </c>
      <c r="P70" s="17" t="s">
        <v>11492</v>
      </c>
      <c r="Q70" s="26" t="s">
        <v>3058</v>
      </c>
      <c r="R70" s="26" t="s">
        <v>6912</v>
      </c>
      <c r="S70" s="26" t="s">
        <v>6507</v>
      </c>
      <c r="T70" s="26" t="s">
        <v>11493</v>
      </c>
      <c r="U70" s="28" t="s">
        <v>379</v>
      </c>
      <c r="V70" s="31" t="s">
        <v>4520</v>
      </c>
      <c r="W70" s="17" t="s">
        <v>7676</v>
      </c>
      <c r="X70" s="17" t="s">
        <v>1977</v>
      </c>
      <c r="Y70" s="26" t="s">
        <v>6503</v>
      </c>
      <c r="Z70" t="s">
        <v>11490</v>
      </c>
      <c r="AA70" s="17" t="s">
        <v>11876</v>
      </c>
    </row>
    <row r="71" spans="1:28" s="17" customFormat="1" x14ac:dyDescent="0.25">
      <c r="A71" s="17">
        <v>92072</v>
      </c>
      <c r="B71" s="17">
        <v>14238</v>
      </c>
      <c r="C71" s="47" t="s">
        <v>10362</v>
      </c>
      <c r="D71" s="47" t="s">
        <v>10373</v>
      </c>
      <c r="E71" s="47" t="s">
        <v>10374</v>
      </c>
      <c r="F71" s="17" t="s">
        <v>385</v>
      </c>
      <c r="G71" s="17" t="s">
        <v>386</v>
      </c>
      <c r="H71" s="17" t="s">
        <v>387</v>
      </c>
      <c r="I71" t="s">
        <v>388</v>
      </c>
      <c r="J71" s="18">
        <v>39279</v>
      </c>
      <c r="K71" s="17">
        <v>734</v>
      </c>
      <c r="L71" s="17" t="s">
        <v>3598</v>
      </c>
      <c r="M71" s="17" t="s">
        <v>52</v>
      </c>
      <c r="N71" s="18">
        <v>27794</v>
      </c>
      <c r="O71" s="17" t="s">
        <v>18</v>
      </c>
      <c r="P71" s="17" t="s">
        <v>11486</v>
      </c>
      <c r="Q71" s="26" t="s">
        <v>7902</v>
      </c>
      <c r="R71" s="26" t="s">
        <v>6911</v>
      </c>
      <c r="S71" s="26" t="s">
        <v>6500</v>
      </c>
      <c r="T71" s="26" t="s">
        <v>11493</v>
      </c>
      <c r="U71" s="28" t="s">
        <v>389</v>
      </c>
      <c r="V71" s="31" t="s">
        <v>4518</v>
      </c>
      <c r="W71" s="17" t="s">
        <v>7606</v>
      </c>
      <c r="X71" s="17" t="s">
        <v>1976</v>
      </c>
      <c r="Y71" s="26" t="s">
        <v>6508</v>
      </c>
      <c r="Z71" t="s">
        <v>11488</v>
      </c>
      <c r="AA71" s="17" t="s">
        <v>7606</v>
      </c>
    </row>
    <row r="72" spans="1:28" s="17" customFormat="1" x14ac:dyDescent="0.25">
      <c r="A72" s="17">
        <v>92086</v>
      </c>
      <c r="B72" s="17">
        <v>14319</v>
      </c>
      <c r="C72" s="47" t="s">
        <v>10362</v>
      </c>
      <c r="D72" s="47" t="s">
        <v>10408</v>
      </c>
      <c r="E72" s="47" t="s">
        <v>10409</v>
      </c>
      <c r="F72" s="17" t="s">
        <v>390</v>
      </c>
      <c r="G72" s="17" t="s">
        <v>391</v>
      </c>
      <c r="H72" s="17" t="s">
        <v>392</v>
      </c>
      <c r="I72" t="s">
        <v>393</v>
      </c>
      <c r="J72" s="18">
        <v>39279</v>
      </c>
      <c r="K72" s="17">
        <v>1881</v>
      </c>
      <c r="L72" s="17" t="s">
        <v>3064</v>
      </c>
      <c r="M72" s="17" t="s">
        <v>394</v>
      </c>
      <c r="N72" s="18">
        <v>28884</v>
      </c>
      <c r="O72" s="17" t="s">
        <v>27</v>
      </c>
      <c r="P72" s="17" t="s">
        <v>11492</v>
      </c>
      <c r="Q72" s="26" t="s">
        <v>7930</v>
      </c>
      <c r="R72" s="26" t="s">
        <v>6916</v>
      </c>
      <c r="S72" s="26" t="s">
        <v>6500</v>
      </c>
      <c r="T72" s="26" t="s">
        <v>11508</v>
      </c>
      <c r="U72" s="28" t="s">
        <v>395</v>
      </c>
      <c r="V72" s="31" t="s">
        <v>4519</v>
      </c>
      <c r="W72" s="17" t="s">
        <v>7617</v>
      </c>
      <c r="X72" s="17" t="s">
        <v>1976</v>
      </c>
      <c r="Y72" s="26" t="s">
        <v>6506</v>
      </c>
      <c r="Z72" t="s">
        <v>11488</v>
      </c>
      <c r="AA72" s="17" t="s">
        <v>11874</v>
      </c>
    </row>
    <row r="73" spans="1:28" s="17" customFormat="1" x14ac:dyDescent="0.25">
      <c r="A73" s="17">
        <v>92075</v>
      </c>
      <c r="B73" s="17">
        <v>14252</v>
      </c>
      <c r="C73" s="47" t="s">
        <v>10362</v>
      </c>
      <c r="D73" s="47" t="s">
        <v>10373</v>
      </c>
      <c r="E73" s="47" t="s">
        <v>10374</v>
      </c>
      <c r="F73" s="17" t="s">
        <v>396</v>
      </c>
      <c r="G73" s="17" t="s">
        <v>397</v>
      </c>
      <c r="H73" s="17" t="s">
        <v>168</v>
      </c>
      <c r="I73" t="s">
        <v>398</v>
      </c>
      <c r="J73" s="18">
        <v>39286</v>
      </c>
      <c r="K73" s="17">
        <v>950</v>
      </c>
      <c r="L73" s="17" t="s">
        <v>6906</v>
      </c>
      <c r="M73" s="17" t="s">
        <v>399</v>
      </c>
      <c r="N73" s="18">
        <v>25650</v>
      </c>
      <c r="O73" s="17" t="s">
        <v>18</v>
      </c>
      <c r="P73" s="17" t="s">
        <v>11492</v>
      </c>
      <c r="Q73" s="26" t="s">
        <v>7902</v>
      </c>
      <c r="R73" s="26" t="s">
        <v>6911</v>
      </c>
      <c r="S73" s="26" t="s">
        <v>6500</v>
      </c>
      <c r="T73" s="26" t="s">
        <v>11493</v>
      </c>
      <c r="U73" s="28" t="s">
        <v>400</v>
      </c>
      <c r="V73" s="31" t="s">
        <v>4522</v>
      </c>
      <c r="W73" s="17" t="s">
        <v>7606</v>
      </c>
      <c r="X73" s="17" t="s">
        <v>1976</v>
      </c>
      <c r="Y73" s="26" t="s">
        <v>6907</v>
      </c>
      <c r="Z73" t="s">
        <v>11488</v>
      </c>
      <c r="AA73" s="17" t="s">
        <v>7606</v>
      </c>
    </row>
    <row r="74" spans="1:28" s="17" customFormat="1" x14ac:dyDescent="0.25">
      <c r="A74" s="17">
        <v>92077</v>
      </c>
      <c r="B74" s="17">
        <v>14259</v>
      </c>
      <c r="C74" s="47" t="s">
        <v>10362</v>
      </c>
      <c r="D74" s="47" t="s">
        <v>10410</v>
      </c>
      <c r="E74" s="47" t="s">
        <v>10381</v>
      </c>
      <c r="F74" s="17" t="s">
        <v>402</v>
      </c>
      <c r="G74" s="17" t="s">
        <v>403</v>
      </c>
      <c r="H74" s="17" t="s">
        <v>404</v>
      </c>
      <c r="I74" t="s">
        <v>405</v>
      </c>
      <c r="J74" s="18">
        <v>39300</v>
      </c>
      <c r="K74" s="17">
        <v>1880</v>
      </c>
      <c r="L74" s="17" t="s">
        <v>2242</v>
      </c>
      <c r="M74" s="17" t="s">
        <v>2331</v>
      </c>
      <c r="N74" s="18">
        <v>29195</v>
      </c>
      <c r="O74" s="17" t="s">
        <v>18</v>
      </c>
      <c r="P74" s="17" t="s">
        <v>11486</v>
      </c>
      <c r="Q74" s="26" t="s">
        <v>7907</v>
      </c>
      <c r="R74" s="26" t="s">
        <v>6914</v>
      </c>
      <c r="S74" s="26" t="s">
        <v>6500</v>
      </c>
      <c r="T74" s="26" t="s">
        <v>11509</v>
      </c>
      <c r="U74" s="28" t="s">
        <v>406</v>
      </c>
      <c r="V74" s="31" t="s">
        <v>4523</v>
      </c>
      <c r="W74" s="17" t="s">
        <v>7617</v>
      </c>
      <c r="X74" s="17" t="s">
        <v>1976</v>
      </c>
      <c r="Y74" s="26" t="s">
        <v>6506</v>
      </c>
      <c r="Z74" t="s">
        <v>11488</v>
      </c>
      <c r="AA74" s="17" t="s">
        <v>11874</v>
      </c>
    </row>
    <row r="75" spans="1:28" s="17" customFormat="1" x14ac:dyDescent="0.25">
      <c r="A75" s="17">
        <v>92098</v>
      </c>
      <c r="B75" s="17">
        <v>14354</v>
      </c>
      <c r="C75" s="47" t="s">
        <v>10371</v>
      </c>
      <c r="D75" s="47" t="s">
        <v>10365</v>
      </c>
      <c r="E75" s="47" t="s">
        <v>10382</v>
      </c>
      <c r="F75" s="17" t="s">
        <v>407</v>
      </c>
      <c r="G75" s="17" t="s">
        <v>408</v>
      </c>
      <c r="H75" s="17" t="s">
        <v>310</v>
      </c>
      <c r="I75" t="s">
        <v>409</v>
      </c>
      <c r="J75" s="18">
        <v>39309</v>
      </c>
      <c r="K75" s="17">
        <v>689</v>
      </c>
      <c r="L75" s="17" t="s">
        <v>7025</v>
      </c>
      <c r="M75" s="17" t="s">
        <v>10988</v>
      </c>
      <c r="N75" s="18">
        <v>30200</v>
      </c>
      <c r="O75" s="17" t="s">
        <v>27</v>
      </c>
      <c r="P75" s="17" t="s">
        <v>11486</v>
      </c>
      <c r="Q75" s="26" t="s">
        <v>3059</v>
      </c>
      <c r="R75" s="26" t="s">
        <v>6915</v>
      </c>
      <c r="S75" s="26" t="s">
        <v>6507</v>
      </c>
      <c r="T75" s="26" t="s">
        <v>11487</v>
      </c>
      <c r="U75" s="28" t="s">
        <v>410</v>
      </c>
      <c r="V75" s="31" t="s">
        <v>4524</v>
      </c>
      <c r="W75" s="17" t="s">
        <v>7676</v>
      </c>
      <c r="X75" s="17" t="s">
        <v>1977</v>
      </c>
      <c r="Y75" s="26" t="s">
        <v>6513</v>
      </c>
      <c r="Z75" t="s">
        <v>11490</v>
      </c>
      <c r="AA75" s="17" t="s">
        <v>11876</v>
      </c>
    </row>
    <row r="76" spans="1:28" s="17" customFormat="1" x14ac:dyDescent="0.25">
      <c r="A76" s="17">
        <v>92106</v>
      </c>
      <c r="B76" s="17">
        <v>14445</v>
      </c>
      <c r="C76" s="47" t="s">
        <v>10362</v>
      </c>
      <c r="D76" s="47" t="s">
        <v>10373</v>
      </c>
      <c r="E76" s="47" t="s">
        <v>10374</v>
      </c>
      <c r="F76" s="17" t="s">
        <v>415</v>
      </c>
      <c r="G76" s="17" t="s">
        <v>416</v>
      </c>
      <c r="H76" s="17" t="s">
        <v>417</v>
      </c>
      <c r="I76" t="s">
        <v>418</v>
      </c>
      <c r="J76" s="18">
        <v>39330</v>
      </c>
      <c r="K76" s="17">
        <v>741</v>
      </c>
      <c r="L76" s="17" t="s">
        <v>2667</v>
      </c>
      <c r="M76" s="17" t="s">
        <v>12235</v>
      </c>
      <c r="N76" s="18">
        <v>27216</v>
      </c>
      <c r="O76" s="17" t="s">
        <v>27</v>
      </c>
      <c r="P76" s="17" t="s">
        <v>11486</v>
      </c>
      <c r="Q76" s="26" t="s">
        <v>7902</v>
      </c>
      <c r="R76" s="26" t="s">
        <v>6911</v>
      </c>
      <c r="S76" s="26" t="s">
        <v>6500</v>
      </c>
      <c r="T76" s="26" t="s">
        <v>11493</v>
      </c>
      <c r="U76" s="28" t="s">
        <v>419</v>
      </c>
      <c r="V76" s="31" t="s">
        <v>4525</v>
      </c>
      <c r="W76" s="17" t="s">
        <v>7606</v>
      </c>
      <c r="X76" s="17" t="s">
        <v>1976</v>
      </c>
      <c r="Y76" s="26" t="s">
        <v>6503</v>
      </c>
      <c r="Z76" t="s">
        <v>11488</v>
      </c>
      <c r="AA76" s="17" t="s">
        <v>7606</v>
      </c>
    </row>
    <row r="77" spans="1:28" s="17" customFormat="1" x14ac:dyDescent="0.25">
      <c r="A77" s="17">
        <v>92141</v>
      </c>
      <c r="B77" s="17">
        <v>14601</v>
      </c>
      <c r="C77" s="47" t="s">
        <v>10371</v>
      </c>
      <c r="D77" s="47" t="s">
        <v>10373</v>
      </c>
      <c r="E77" s="47" t="s">
        <v>10385</v>
      </c>
      <c r="F77" s="17" t="s">
        <v>420</v>
      </c>
      <c r="G77" s="17" t="s">
        <v>421</v>
      </c>
      <c r="H77" s="17" t="s">
        <v>422</v>
      </c>
      <c r="I77" t="s">
        <v>423</v>
      </c>
      <c r="J77" s="18">
        <v>39332</v>
      </c>
      <c r="K77" s="17">
        <v>2222</v>
      </c>
      <c r="L77" s="17" t="s">
        <v>7021</v>
      </c>
      <c r="M77" s="17" t="s">
        <v>2158</v>
      </c>
      <c r="N77" s="18">
        <v>29392</v>
      </c>
      <c r="O77" s="17" t="s">
        <v>27</v>
      </c>
      <c r="P77" s="17" t="s">
        <v>11492</v>
      </c>
      <c r="Q77" s="26" t="s">
        <v>3058</v>
      </c>
      <c r="R77" s="26" t="s">
        <v>6912</v>
      </c>
      <c r="S77" s="26" t="s">
        <v>6507</v>
      </c>
      <c r="T77" s="26" t="s">
        <v>11493</v>
      </c>
      <c r="U77" s="28" t="s">
        <v>424</v>
      </c>
      <c r="V77" s="31" t="s">
        <v>4527</v>
      </c>
      <c r="W77" s="17" t="s">
        <v>7676</v>
      </c>
      <c r="X77" s="17" t="s">
        <v>1977</v>
      </c>
      <c r="Y77" s="26" t="s">
        <v>6510</v>
      </c>
      <c r="Z77" t="s">
        <v>11490</v>
      </c>
      <c r="AA77" s="17" t="s">
        <v>11876</v>
      </c>
    </row>
    <row r="78" spans="1:28" s="17" customFormat="1" x14ac:dyDescent="0.25">
      <c r="A78" s="17">
        <v>92140</v>
      </c>
      <c r="B78" s="17">
        <v>14600</v>
      </c>
      <c r="C78" s="47" t="s">
        <v>10371</v>
      </c>
      <c r="D78" s="47" t="s">
        <v>10373</v>
      </c>
      <c r="E78" s="47" t="s">
        <v>10385</v>
      </c>
      <c r="F78" s="17" t="s">
        <v>425</v>
      </c>
      <c r="G78" s="17" t="s">
        <v>426</v>
      </c>
      <c r="H78" s="17" t="s">
        <v>427</v>
      </c>
      <c r="I78" t="s">
        <v>428</v>
      </c>
      <c r="J78" s="18">
        <v>39332</v>
      </c>
      <c r="K78" s="17">
        <v>690</v>
      </c>
      <c r="L78" s="17" t="s">
        <v>7020</v>
      </c>
      <c r="M78" s="17" t="s">
        <v>2158</v>
      </c>
      <c r="N78" s="18">
        <v>30594</v>
      </c>
      <c r="O78" s="17" t="s">
        <v>18</v>
      </c>
      <c r="P78" s="17" t="s">
        <v>11492</v>
      </c>
      <c r="Q78" s="26" t="s">
        <v>3058</v>
      </c>
      <c r="R78" s="26" t="s">
        <v>6912</v>
      </c>
      <c r="S78" s="26" t="s">
        <v>6507</v>
      </c>
      <c r="T78" s="26" t="s">
        <v>11493</v>
      </c>
      <c r="U78" s="28" t="s">
        <v>429</v>
      </c>
      <c r="V78" s="31" t="s">
        <v>4526</v>
      </c>
      <c r="W78" s="17" t="s">
        <v>7676</v>
      </c>
      <c r="X78" s="17" t="s">
        <v>1977</v>
      </c>
      <c r="Y78" s="26" t="s">
        <v>6503</v>
      </c>
      <c r="Z78" t="s">
        <v>11490</v>
      </c>
      <c r="AA78" s="17" t="s">
        <v>11876</v>
      </c>
    </row>
    <row r="79" spans="1:28" s="17" customFormat="1" x14ac:dyDescent="0.25">
      <c r="A79" s="17">
        <v>92149</v>
      </c>
      <c r="B79" s="17">
        <v>14618</v>
      </c>
      <c r="C79" s="47" t="s">
        <v>10362</v>
      </c>
      <c r="D79" s="47" t="s">
        <v>10403</v>
      </c>
      <c r="E79" s="47" t="s">
        <v>10404</v>
      </c>
      <c r="F79" s="17" t="s">
        <v>430</v>
      </c>
      <c r="G79" s="17" t="s">
        <v>431</v>
      </c>
      <c r="H79" s="17" t="s">
        <v>87</v>
      </c>
      <c r="I79" t="s">
        <v>432</v>
      </c>
      <c r="J79" s="18">
        <v>39342</v>
      </c>
      <c r="K79" s="17">
        <v>733</v>
      </c>
      <c r="L79" s="17" t="s">
        <v>2245</v>
      </c>
      <c r="M79" s="17" t="s">
        <v>6904</v>
      </c>
      <c r="N79" s="18">
        <v>31699</v>
      </c>
      <c r="O79" s="17" t="s">
        <v>27</v>
      </c>
      <c r="P79" s="17" t="s">
        <v>11492</v>
      </c>
      <c r="Q79" s="26" t="s">
        <v>8781</v>
      </c>
      <c r="R79" s="26" t="s">
        <v>8782</v>
      </c>
      <c r="S79" s="26" t="s">
        <v>6500</v>
      </c>
      <c r="T79" s="26" t="s">
        <v>11505</v>
      </c>
      <c r="U79" s="28" t="s">
        <v>433</v>
      </c>
      <c r="V79" s="31" t="s">
        <v>4528</v>
      </c>
      <c r="W79" s="17" t="s">
        <v>7617</v>
      </c>
      <c r="X79" s="17" t="s">
        <v>1976</v>
      </c>
      <c r="Y79" s="26" t="s">
        <v>6509</v>
      </c>
      <c r="Z79" t="s">
        <v>11488</v>
      </c>
      <c r="AA79" s="17" t="s">
        <v>11874</v>
      </c>
    </row>
    <row r="80" spans="1:28" s="17" customFormat="1" x14ac:dyDescent="0.25">
      <c r="A80" s="17">
        <v>92159</v>
      </c>
      <c r="B80" s="17">
        <v>14653</v>
      </c>
      <c r="C80" s="47" t="s">
        <v>10371</v>
      </c>
      <c r="D80" s="47" t="s">
        <v>10365</v>
      </c>
      <c r="E80" s="47" t="s">
        <v>10413</v>
      </c>
      <c r="F80" s="17" t="s">
        <v>434</v>
      </c>
      <c r="G80" s="17" t="s">
        <v>435</v>
      </c>
      <c r="H80" s="17" t="s">
        <v>19</v>
      </c>
      <c r="I80" t="s">
        <v>436</v>
      </c>
      <c r="J80" s="18">
        <v>39349</v>
      </c>
      <c r="K80" s="17">
        <v>2482</v>
      </c>
      <c r="L80" s="17" t="s">
        <v>3597</v>
      </c>
      <c r="M80" s="17" t="s">
        <v>10414</v>
      </c>
      <c r="N80" s="18">
        <v>27745</v>
      </c>
      <c r="O80" s="17" t="s">
        <v>18</v>
      </c>
      <c r="P80" s="17" t="s">
        <v>11486</v>
      </c>
      <c r="Q80" s="26" t="s">
        <v>8784</v>
      </c>
      <c r="R80" s="26" t="s">
        <v>10989</v>
      </c>
      <c r="S80" s="26" t="s">
        <v>6507</v>
      </c>
      <c r="T80" s="26" t="s">
        <v>11487</v>
      </c>
      <c r="U80" s="28" t="s">
        <v>437</v>
      </c>
      <c r="V80" s="31" t="s">
        <v>4530</v>
      </c>
      <c r="W80" s="17" t="s">
        <v>6512</v>
      </c>
      <c r="X80" s="17" t="s">
        <v>1977</v>
      </c>
      <c r="Y80" s="26" t="s">
        <v>6510</v>
      </c>
      <c r="Z80" t="s">
        <v>11497</v>
      </c>
      <c r="AA80" s="17" t="s">
        <v>11874</v>
      </c>
      <c r="AB80" s="26"/>
    </row>
    <row r="81" spans="1:28" s="17" customFormat="1" x14ac:dyDescent="0.25">
      <c r="A81" s="17">
        <v>92131</v>
      </c>
      <c r="B81" s="17">
        <v>14551</v>
      </c>
      <c r="C81" s="47" t="s">
        <v>10362</v>
      </c>
      <c r="D81" s="47" t="s">
        <v>10411</v>
      </c>
      <c r="E81" s="47" t="s">
        <v>10412</v>
      </c>
      <c r="F81" s="17" t="s">
        <v>438</v>
      </c>
      <c r="G81" s="17" t="s">
        <v>439</v>
      </c>
      <c r="H81" s="17" t="s">
        <v>440</v>
      </c>
      <c r="I81" t="s">
        <v>441</v>
      </c>
      <c r="J81" s="18">
        <v>39349</v>
      </c>
      <c r="K81" s="17">
        <v>732</v>
      </c>
      <c r="L81" s="17" t="s">
        <v>2508</v>
      </c>
      <c r="M81" s="17" t="s">
        <v>2509</v>
      </c>
      <c r="N81" s="18">
        <v>30844</v>
      </c>
      <c r="O81" s="17" t="s">
        <v>27</v>
      </c>
      <c r="P81" s="17" t="s">
        <v>11492</v>
      </c>
      <c r="Q81" s="26" t="s">
        <v>7913</v>
      </c>
      <c r="R81" s="26" t="s">
        <v>6921</v>
      </c>
      <c r="S81" s="26" t="s">
        <v>6500</v>
      </c>
      <c r="T81" s="26" t="s">
        <v>11510</v>
      </c>
      <c r="U81" s="28" t="s">
        <v>442</v>
      </c>
      <c r="V81" s="31" t="s">
        <v>4529</v>
      </c>
      <c r="W81" s="17" t="s">
        <v>1979</v>
      </c>
      <c r="X81" s="17" t="s">
        <v>1976</v>
      </c>
      <c r="Y81" s="26" t="s">
        <v>6503</v>
      </c>
      <c r="Z81" t="s">
        <v>11488</v>
      </c>
      <c r="AA81" s="17" t="s">
        <v>7606</v>
      </c>
      <c r="AB81" s="26"/>
    </row>
    <row r="82" spans="1:28" s="17" customFormat="1" x14ac:dyDescent="0.25">
      <c r="A82" s="17">
        <v>92134</v>
      </c>
      <c r="B82" s="17">
        <v>14571</v>
      </c>
      <c r="C82" s="47" t="s">
        <v>10362</v>
      </c>
      <c r="D82" s="47" t="s">
        <v>10373</v>
      </c>
      <c r="E82" s="47" t="s">
        <v>10374</v>
      </c>
      <c r="F82" s="17" t="s">
        <v>443</v>
      </c>
      <c r="G82" s="17" t="s">
        <v>444</v>
      </c>
      <c r="H82" s="17" t="s">
        <v>445</v>
      </c>
      <c r="I82" t="s">
        <v>446</v>
      </c>
      <c r="J82" s="18">
        <v>39351</v>
      </c>
      <c r="K82" s="17">
        <v>732</v>
      </c>
      <c r="L82" s="17" t="s">
        <v>2508</v>
      </c>
      <c r="M82" s="17" t="s">
        <v>1985</v>
      </c>
      <c r="N82" s="18">
        <v>30033</v>
      </c>
      <c r="O82" s="17" t="s">
        <v>18</v>
      </c>
      <c r="P82" s="17" t="s">
        <v>11492</v>
      </c>
      <c r="Q82" s="26" t="s">
        <v>7902</v>
      </c>
      <c r="R82" s="26" t="s">
        <v>6911</v>
      </c>
      <c r="S82" s="26" t="s">
        <v>6500</v>
      </c>
      <c r="T82" s="26" t="s">
        <v>11493</v>
      </c>
      <c r="U82" s="28" t="s">
        <v>447</v>
      </c>
      <c r="V82" s="31" t="s">
        <v>4532</v>
      </c>
      <c r="W82" s="17" t="s">
        <v>7606</v>
      </c>
      <c r="X82" s="17" t="s">
        <v>1976</v>
      </c>
      <c r="Y82" s="26" t="s">
        <v>6503</v>
      </c>
      <c r="Z82" t="s">
        <v>11488</v>
      </c>
      <c r="AA82" s="17" t="s">
        <v>7606</v>
      </c>
    </row>
    <row r="83" spans="1:28" s="17" customFormat="1" x14ac:dyDescent="0.25">
      <c r="A83" s="17">
        <v>92132</v>
      </c>
      <c r="B83" s="17">
        <v>14552</v>
      </c>
      <c r="C83" s="47" t="s">
        <v>10362</v>
      </c>
      <c r="D83" s="47" t="s">
        <v>10365</v>
      </c>
      <c r="E83" s="47" t="s">
        <v>10366</v>
      </c>
      <c r="F83" s="17" t="s">
        <v>448</v>
      </c>
      <c r="G83" s="17" t="s">
        <v>449</v>
      </c>
      <c r="H83" s="17" t="s">
        <v>450</v>
      </c>
      <c r="I83" t="s">
        <v>451</v>
      </c>
      <c r="J83" s="18">
        <v>39351</v>
      </c>
      <c r="K83" s="17">
        <v>734</v>
      </c>
      <c r="L83" s="17" t="s">
        <v>3598</v>
      </c>
      <c r="M83" s="17" t="s">
        <v>6904</v>
      </c>
      <c r="N83" s="18">
        <v>26000</v>
      </c>
      <c r="O83" s="17" t="s">
        <v>18</v>
      </c>
      <c r="P83" s="17" t="s">
        <v>11492</v>
      </c>
      <c r="Q83" s="26" t="s">
        <v>7903</v>
      </c>
      <c r="R83" s="26" t="s">
        <v>6905</v>
      </c>
      <c r="S83" s="26" t="s">
        <v>6500</v>
      </c>
      <c r="T83" s="26" t="s">
        <v>11487</v>
      </c>
      <c r="U83" s="28" t="s">
        <v>452</v>
      </c>
      <c r="V83" s="31" t="s">
        <v>4531</v>
      </c>
      <c r="W83" s="17" t="s">
        <v>7617</v>
      </c>
      <c r="X83" s="17" t="s">
        <v>1976</v>
      </c>
      <c r="Y83" s="26" t="s">
        <v>6508</v>
      </c>
      <c r="Z83" t="s">
        <v>11488</v>
      </c>
      <c r="AA83" s="17" t="s">
        <v>11874</v>
      </c>
    </row>
    <row r="84" spans="1:28" s="17" customFormat="1" x14ac:dyDescent="0.25">
      <c r="A84" s="17">
        <v>92135</v>
      </c>
      <c r="B84" s="17">
        <v>14573</v>
      </c>
      <c r="C84" s="47" t="s">
        <v>10362</v>
      </c>
      <c r="D84" s="47" t="s">
        <v>10373</v>
      </c>
      <c r="E84" s="47" t="s">
        <v>10374</v>
      </c>
      <c r="F84" s="17" t="s">
        <v>455</v>
      </c>
      <c r="G84" s="17" t="s">
        <v>456</v>
      </c>
      <c r="H84" s="17" t="s">
        <v>457</v>
      </c>
      <c r="I84" t="s">
        <v>458</v>
      </c>
      <c r="J84" s="18">
        <v>39356</v>
      </c>
      <c r="K84" s="17">
        <v>732</v>
      </c>
      <c r="L84" s="17" t="s">
        <v>2508</v>
      </c>
      <c r="M84" s="17" t="s">
        <v>12236</v>
      </c>
      <c r="N84" s="18">
        <v>30474</v>
      </c>
      <c r="O84" s="17" t="s">
        <v>18</v>
      </c>
      <c r="P84" s="17" t="s">
        <v>11492</v>
      </c>
      <c r="Q84" s="26" t="s">
        <v>7902</v>
      </c>
      <c r="R84" s="26" t="s">
        <v>6911</v>
      </c>
      <c r="S84" s="26" t="s">
        <v>6500</v>
      </c>
      <c r="T84" s="26" t="s">
        <v>11493</v>
      </c>
      <c r="U84" s="28" t="s">
        <v>459</v>
      </c>
      <c r="V84" s="31" t="s">
        <v>4533</v>
      </c>
      <c r="W84" s="17" t="s">
        <v>7606</v>
      </c>
      <c r="X84" s="17" t="s">
        <v>1976</v>
      </c>
      <c r="Y84" s="26" t="s">
        <v>6503</v>
      </c>
      <c r="Z84" t="s">
        <v>11488</v>
      </c>
      <c r="AA84" s="17" t="s">
        <v>7606</v>
      </c>
    </row>
    <row r="85" spans="1:28" s="17" customFormat="1" x14ac:dyDescent="0.25">
      <c r="A85" s="17">
        <v>92143</v>
      </c>
      <c r="B85" s="17">
        <v>14604</v>
      </c>
      <c r="C85" s="47" t="s">
        <v>10362</v>
      </c>
      <c r="D85" s="47" t="s">
        <v>10379</v>
      </c>
      <c r="E85" s="47" t="s">
        <v>10366</v>
      </c>
      <c r="F85" s="17" t="s">
        <v>460</v>
      </c>
      <c r="G85" s="17" t="s">
        <v>453</v>
      </c>
      <c r="H85" s="17" t="s">
        <v>461</v>
      </c>
      <c r="I85" t="s">
        <v>462</v>
      </c>
      <c r="J85" s="18">
        <v>39363</v>
      </c>
      <c r="K85" s="17">
        <v>733</v>
      </c>
      <c r="L85" s="17" t="s">
        <v>2245</v>
      </c>
      <c r="M85" s="17" t="s">
        <v>312</v>
      </c>
      <c r="N85" s="18">
        <v>29158</v>
      </c>
      <c r="O85" s="17" t="s">
        <v>27</v>
      </c>
      <c r="P85" s="17" t="s">
        <v>11486</v>
      </c>
      <c r="Q85" s="26" t="s">
        <v>7908</v>
      </c>
      <c r="R85" s="26" t="s">
        <v>6905</v>
      </c>
      <c r="S85" s="26" t="s">
        <v>6500</v>
      </c>
      <c r="T85" s="26" t="s">
        <v>11494</v>
      </c>
      <c r="U85" s="28" t="s">
        <v>463</v>
      </c>
      <c r="V85" s="31" t="s">
        <v>4534</v>
      </c>
      <c r="W85" s="17" t="s">
        <v>7617</v>
      </c>
      <c r="X85" s="17" t="s">
        <v>1976</v>
      </c>
      <c r="Y85" s="26" t="s">
        <v>6509</v>
      </c>
      <c r="Z85" t="s">
        <v>11488</v>
      </c>
      <c r="AA85" s="17" t="s">
        <v>11874</v>
      </c>
    </row>
    <row r="86" spans="1:28" s="17" customFormat="1" x14ac:dyDescent="0.25">
      <c r="A86" s="17">
        <v>92160</v>
      </c>
      <c r="B86" s="17">
        <v>14654</v>
      </c>
      <c r="C86" s="47" t="s">
        <v>10371</v>
      </c>
      <c r="D86" s="47" t="s">
        <v>10373</v>
      </c>
      <c r="E86" s="47" t="s">
        <v>10391</v>
      </c>
      <c r="F86" s="17" t="s">
        <v>464</v>
      </c>
      <c r="G86" s="17" t="s">
        <v>465</v>
      </c>
      <c r="H86" s="17" t="s">
        <v>466</v>
      </c>
      <c r="I86" t="s">
        <v>467</v>
      </c>
      <c r="J86" s="18">
        <v>39370</v>
      </c>
      <c r="K86" s="17">
        <v>690</v>
      </c>
      <c r="L86" s="17" t="s">
        <v>7020</v>
      </c>
      <c r="M86" s="17" t="s">
        <v>6919</v>
      </c>
      <c r="N86" s="18">
        <v>29177</v>
      </c>
      <c r="O86" s="17" t="s">
        <v>18</v>
      </c>
      <c r="P86" s="17" t="s">
        <v>11486</v>
      </c>
      <c r="Q86" s="26" t="s">
        <v>3066</v>
      </c>
      <c r="R86" s="26" t="s">
        <v>6920</v>
      </c>
      <c r="S86" s="26" t="s">
        <v>6507</v>
      </c>
      <c r="T86" s="26" t="s">
        <v>11493</v>
      </c>
      <c r="U86" s="28" t="s">
        <v>468</v>
      </c>
      <c r="V86" s="31" t="s">
        <v>4537</v>
      </c>
      <c r="W86" s="17" t="s">
        <v>7676</v>
      </c>
      <c r="X86" s="17" t="s">
        <v>1977</v>
      </c>
      <c r="Y86" s="26" t="s">
        <v>6503</v>
      </c>
      <c r="Z86" t="s">
        <v>11490</v>
      </c>
      <c r="AA86" s="17" t="s">
        <v>11876</v>
      </c>
    </row>
    <row r="87" spans="1:28" s="17" customFormat="1" x14ac:dyDescent="0.25">
      <c r="A87" s="17">
        <v>92192</v>
      </c>
      <c r="B87" s="17">
        <v>14785</v>
      </c>
      <c r="C87" s="47" t="s">
        <v>10362</v>
      </c>
      <c r="D87" s="47" t="s">
        <v>10373</v>
      </c>
      <c r="E87" s="47" t="s">
        <v>10374</v>
      </c>
      <c r="F87" s="17" t="s">
        <v>412</v>
      </c>
      <c r="G87" s="17" t="s">
        <v>469</v>
      </c>
      <c r="H87" s="17" t="s">
        <v>470</v>
      </c>
      <c r="I87" t="s">
        <v>471</v>
      </c>
      <c r="J87" s="18">
        <v>39370</v>
      </c>
      <c r="K87" s="17">
        <v>732</v>
      </c>
      <c r="L87" s="17" t="s">
        <v>2508</v>
      </c>
      <c r="M87" s="17" t="s">
        <v>888</v>
      </c>
      <c r="N87" s="18">
        <v>29242</v>
      </c>
      <c r="O87" s="17" t="s">
        <v>18</v>
      </c>
      <c r="P87" s="17" t="s">
        <v>11492</v>
      </c>
      <c r="Q87" s="26" t="s">
        <v>7902</v>
      </c>
      <c r="R87" s="26" t="s">
        <v>6911</v>
      </c>
      <c r="S87" s="26" t="s">
        <v>6500</v>
      </c>
      <c r="T87" s="26" t="s">
        <v>11493</v>
      </c>
      <c r="U87" s="28" t="s">
        <v>472</v>
      </c>
      <c r="V87" s="31" t="s">
        <v>4535</v>
      </c>
      <c r="W87" s="17" t="s">
        <v>7606</v>
      </c>
      <c r="X87" s="17" t="s">
        <v>1976</v>
      </c>
      <c r="Y87" s="26" t="s">
        <v>6503</v>
      </c>
      <c r="Z87" t="s">
        <v>11488</v>
      </c>
      <c r="AA87" s="17" t="s">
        <v>7606</v>
      </c>
    </row>
    <row r="88" spans="1:28" s="17" customFormat="1" x14ac:dyDescent="0.25">
      <c r="A88" s="17">
        <v>92157</v>
      </c>
      <c r="B88" s="17">
        <v>14648</v>
      </c>
      <c r="C88" s="47" t="s">
        <v>10362</v>
      </c>
      <c r="D88" s="47" t="s">
        <v>10372</v>
      </c>
      <c r="E88" s="47" t="s">
        <v>10366</v>
      </c>
      <c r="F88" s="17" t="s">
        <v>473</v>
      </c>
      <c r="G88" s="17" t="s">
        <v>474</v>
      </c>
      <c r="H88" s="17" t="s">
        <v>475</v>
      </c>
      <c r="I88" t="s">
        <v>476</v>
      </c>
      <c r="J88" s="18">
        <v>39370</v>
      </c>
      <c r="K88" s="17">
        <v>732</v>
      </c>
      <c r="L88" s="17" t="s">
        <v>2508</v>
      </c>
      <c r="M88" s="17" t="s">
        <v>3057</v>
      </c>
      <c r="N88" s="18">
        <v>29883</v>
      </c>
      <c r="O88" s="17" t="s">
        <v>27</v>
      </c>
      <c r="P88" s="17" t="s">
        <v>11486</v>
      </c>
      <c r="Q88" s="26" t="s">
        <v>7905</v>
      </c>
      <c r="R88" s="26" t="s">
        <v>6905</v>
      </c>
      <c r="S88" s="26" t="s">
        <v>6500</v>
      </c>
      <c r="T88" s="26" t="s">
        <v>11491</v>
      </c>
      <c r="U88" s="28" t="s">
        <v>477</v>
      </c>
      <c r="V88" s="31" t="s">
        <v>4536</v>
      </c>
      <c r="W88" s="17" t="s">
        <v>7617</v>
      </c>
      <c r="X88" s="17" t="s">
        <v>1976</v>
      </c>
      <c r="Y88" s="26" t="s">
        <v>6503</v>
      </c>
      <c r="Z88" t="s">
        <v>11488</v>
      </c>
      <c r="AA88" s="17" t="s">
        <v>11874</v>
      </c>
      <c r="AB88" s="26"/>
    </row>
    <row r="89" spans="1:28" s="17" customFormat="1" x14ac:dyDescent="0.25">
      <c r="A89" s="17">
        <v>92197</v>
      </c>
      <c r="B89" s="17">
        <v>14806</v>
      </c>
      <c r="C89" s="47" t="s">
        <v>10371</v>
      </c>
      <c r="D89" s="47" t="s">
        <v>10373</v>
      </c>
      <c r="E89" s="47" t="s">
        <v>10385</v>
      </c>
      <c r="F89" s="17" t="s">
        <v>478</v>
      </c>
      <c r="G89" s="17" t="s">
        <v>479</v>
      </c>
      <c r="H89" s="17" t="s">
        <v>480</v>
      </c>
      <c r="I89" t="s">
        <v>481</v>
      </c>
      <c r="J89" s="18">
        <v>39377</v>
      </c>
      <c r="K89" s="17">
        <v>689</v>
      </c>
      <c r="L89" s="17" t="s">
        <v>7025</v>
      </c>
      <c r="M89" s="17" t="s">
        <v>2158</v>
      </c>
      <c r="N89" s="18">
        <v>31037</v>
      </c>
      <c r="O89" s="17" t="s">
        <v>18</v>
      </c>
      <c r="P89" s="17" t="s">
        <v>11486</v>
      </c>
      <c r="Q89" s="26" t="s">
        <v>3058</v>
      </c>
      <c r="R89" s="26" t="s">
        <v>6912</v>
      </c>
      <c r="S89" s="26" t="s">
        <v>6507</v>
      </c>
      <c r="T89" s="26" t="s">
        <v>11493</v>
      </c>
      <c r="U89" s="28" t="s">
        <v>482</v>
      </c>
      <c r="V89" s="31" t="s">
        <v>4538</v>
      </c>
      <c r="W89" s="17" t="s">
        <v>7676</v>
      </c>
      <c r="X89" s="17" t="s">
        <v>1977</v>
      </c>
      <c r="Y89" s="26" t="s">
        <v>6513</v>
      </c>
      <c r="Z89" t="s">
        <v>11490</v>
      </c>
      <c r="AA89" s="17" t="s">
        <v>11876</v>
      </c>
    </row>
    <row r="90" spans="1:28" s="17" customFormat="1" x14ac:dyDescent="0.25">
      <c r="A90" s="17">
        <v>92209</v>
      </c>
      <c r="B90" s="17">
        <v>14845</v>
      </c>
      <c r="C90" s="47" t="s">
        <v>10371</v>
      </c>
      <c r="D90" s="47" t="s">
        <v>10373</v>
      </c>
      <c r="E90" s="47" t="s">
        <v>10374</v>
      </c>
      <c r="F90" s="17" t="s">
        <v>494</v>
      </c>
      <c r="G90" s="17" t="s">
        <v>495</v>
      </c>
      <c r="H90" s="17" t="s">
        <v>95</v>
      </c>
      <c r="I90" t="s">
        <v>496</v>
      </c>
      <c r="J90" s="18">
        <v>39377</v>
      </c>
      <c r="K90" s="17">
        <v>740</v>
      </c>
      <c r="L90" s="17" t="s">
        <v>2250</v>
      </c>
      <c r="M90" s="17" t="s">
        <v>7887</v>
      </c>
      <c r="N90" s="18">
        <v>31682</v>
      </c>
      <c r="O90" s="17" t="s">
        <v>18</v>
      </c>
      <c r="P90" s="17" t="s">
        <v>11492</v>
      </c>
      <c r="Q90" s="26" t="s">
        <v>1809</v>
      </c>
      <c r="R90" s="26" t="s">
        <v>6911</v>
      </c>
      <c r="S90" s="26" t="s">
        <v>6500</v>
      </c>
      <c r="T90" s="26" t="s">
        <v>11493</v>
      </c>
      <c r="U90" s="28" t="s">
        <v>497</v>
      </c>
      <c r="V90" s="31" t="s">
        <v>4541</v>
      </c>
      <c r="W90" s="17" t="s">
        <v>7606</v>
      </c>
      <c r="X90" s="17" t="s">
        <v>1977</v>
      </c>
      <c r="Y90" s="26" t="s">
        <v>6513</v>
      </c>
      <c r="Z90" t="s">
        <v>11488</v>
      </c>
      <c r="AA90" s="17" t="s">
        <v>7606</v>
      </c>
      <c r="AB90" s="18"/>
    </row>
    <row r="91" spans="1:28" s="17" customFormat="1" x14ac:dyDescent="0.25">
      <c r="A91" s="17">
        <v>92181</v>
      </c>
      <c r="B91" s="17">
        <v>14731</v>
      </c>
      <c r="C91" s="47" t="s">
        <v>10371</v>
      </c>
      <c r="D91" s="47" t="s">
        <v>10373</v>
      </c>
      <c r="E91" s="47" t="s">
        <v>10415</v>
      </c>
      <c r="F91" s="17" t="s">
        <v>483</v>
      </c>
      <c r="G91" s="17" t="s">
        <v>484</v>
      </c>
      <c r="H91" s="17" t="s">
        <v>485</v>
      </c>
      <c r="I91" t="s">
        <v>486</v>
      </c>
      <c r="J91" s="18">
        <v>39377</v>
      </c>
      <c r="K91" s="17">
        <v>2284</v>
      </c>
      <c r="L91" s="17" t="s">
        <v>2336</v>
      </c>
      <c r="M91" s="17" t="s">
        <v>487</v>
      </c>
      <c r="N91" s="18">
        <v>30152</v>
      </c>
      <c r="O91" s="17" t="s">
        <v>18</v>
      </c>
      <c r="P91" s="17" t="s">
        <v>11492</v>
      </c>
      <c r="Q91" s="26" t="s">
        <v>9108</v>
      </c>
      <c r="R91" s="26" t="s">
        <v>7889</v>
      </c>
      <c r="S91" s="26" t="s">
        <v>6505</v>
      </c>
      <c r="T91" s="26" t="s">
        <v>11493</v>
      </c>
      <c r="U91" s="28" t="s">
        <v>488</v>
      </c>
      <c r="V91" s="31" t="s">
        <v>4539</v>
      </c>
      <c r="W91" s="17" t="s">
        <v>7026</v>
      </c>
      <c r="X91" s="17" t="s">
        <v>1977</v>
      </c>
      <c r="Y91" s="26" t="s">
        <v>6510</v>
      </c>
      <c r="Z91" t="s">
        <v>11488</v>
      </c>
      <c r="AA91" s="17" t="s">
        <v>7606</v>
      </c>
      <c r="AB91" s="18"/>
    </row>
    <row r="92" spans="1:28" s="17" customFormat="1" x14ac:dyDescent="0.25">
      <c r="A92" s="17">
        <v>92170</v>
      </c>
      <c r="B92" s="17">
        <v>14686</v>
      </c>
      <c r="C92" s="47" t="s">
        <v>10362</v>
      </c>
      <c r="D92" s="47" t="s">
        <v>10373</v>
      </c>
      <c r="E92" s="47" t="s">
        <v>10415</v>
      </c>
      <c r="F92" s="17" t="s">
        <v>489</v>
      </c>
      <c r="G92" s="17" t="s">
        <v>490</v>
      </c>
      <c r="H92" s="17" t="s">
        <v>491</v>
      </c>
      <c r="I92" t="s">
        <v>492</v>
      </c>
      <c r="J92" s="18">
        <v>39377</v>
      </c>
      <c r="K92" s="17">
        <v>1727</v>
      </c>
      <c r="L92" s="17" t="s">
        <v>9893</v>
      </c>
      <c r="M92" s="17" t="s">
        <v>7729</v>
      </c>
      <c r="N92" s="18">
        <v>26049</v>
      </c>
      <c r="O92" s="17" t="s">
        <v>18</v>
      </c>
      <c r="P92" s="17" t="s">
        <v>11486</v>
      </c>
      <c r="Q92" s="26" t="s">
        <v>7917</v>
      </c>
      <c r="R92" s="26" t="s">
        <v>7889</v>
      </c>
      <c r="S92" s="26" t="s">
        <v>6505</v>
      </c>
      <c r="T92" s="26" t="s">
        <v>11493</v>
      </c>
      <c r="U92" s="28" t="s">
        <v>493</v>
      </c>
      <c r="V92" s="31" t="s">
        <v>4540</v>
      </c>
      <c r="W92" s="17" t="s">
        <v>7026</v>
      </c>
      <c r="X92" s="17" t="s">
        <v>1976</v>
      </c>
      <c r="Y92" s="26" t="s">
        <v>6508</v>
      </c>
      <c r="Z92" t="s">
        <v>11488</v>
      </c>
      <c r="AA92" s="17" t="s">
        <v>7606</v>
      </c>
    </row>
    <row r="93" spans="1:28" s="17" customFormat="1" x14ac:dyDescent="0.25">
      <c r="A93" s="17">
        <v>92172</v>
      </c>
      <c r="B93" s="17">
        <v>14695</v>
      </c>
      <c r="C93" s="47" t="s">
        <v>10362</v>
      </c>
      <c r="D93" s="47" t="s">
        <v>10384</v>
      </c>
      <c r="E93" s="47" t="s">
        <v>10381</v>
      </c>
      <c r="F93" s="17" t="s">
        <v>498</v>
      </c>
      <c r="G93" s="17" t="s">
        <v>499</v>
      </c>
      <c r="H93" s="17" t="s">
        <v>500</v>
      </c>
      <c r="I93" t="s">
        <v>501</v>
      </c>
      <c r="J93" s="18">
        <v>39380</v>
      </c>
      <c r="K93" s="17">
        <v>1972</v>
      </c>
      <c r="L93" s="17" t="s">
        <v>5864</v>
      </c>
      <c r="M93" s="17" t="s">
        <v>2507</v>
      </c>
      <c r="N93" s="18">
        <v>31396</v>
      </c>
      <c r="O93" s="17" t="s">
        <v>18</v>
      </c>
      <c r="P93" s="17" t="s">
        <v>11492</v>
      </c>
      <c r="Q93" s="26" t="s">
        <v>7918</v>
      </c>
      <c r="R93" s="26" t="s">
        <v>6914</v>
      </c>
      <c r="S93" s="26" t="s">
        <v>6500</v>
      </c>
      <c r="T93" s="26" t="s">
        <v>11496</v>
      </c>
      <c r="U93" s="28" t="s">
        <v>502</v>
      </c>
      <c r="V93" s="31" t="s">
        <v>4542</v>
      </c>
      <c r="W93" s="17" t="s">
        <v>7617</v>
      </c>
      <c r="X93" s="17" t="s">
        <v>1976</v>
      </c>
      <c r="Y93" s="26" t="s">
        <v>6501</v>
      </c>
      <c r="Z93" t="s">
        <v>11488</v>
      </c>
      <c r="AA93" s="17" t="s">
        <v>11874</v>
      </c>
    </row>
    <row r="94" spans="1:28" s="17" customFormat="1" x14ac:dyDescent="0.25">
      <c r="A94" s="17">
        <v>92177</v>
      </c>
      <c r="B94" s="17">
        <v>14719</v>
      </c>
      <c r="C94" s="47" t="s">
        <v>10362</v>
      </c>
      <c r="D94" s="47" t="s">
        <v>10410</v>
      </c>
      <c r="E94" s="47" t="s">
        <v>10381</v>
      </c>
      <c r="F94" s="17" t="s">
        <v>508</v>
      </c>
      <c r="G94" s="17" t="s">
        <v>509</v>
      </c>
      <c r="H94" s="17" t="s">
        <v>54</v>
      </c>
      <c r="I94" t="s">
        <v>1981</v>
      </c>
      <c r="J94" s="18">
        <v>39385</v>
      </c>
      <c r="K94" s="17">
        <v>732</v>
      </c>
      <c r="L94" s="17" t="s">
        <v>2508</v>
      </c>
      <c r="M94" s="17" t="s">
        <v>7046</v>
      </c>
      <c r="N94" s="18">
        <v>27701</v>
      </c>
      <c r="O94" s="17" t="s">
        <v>18</v>
      </c>
      <c r="P94" s="17" t="s">
        <v>11486</v>
      </c>
      <c r="Q94" s="26" t="s">
        <v>7907</v>
      </c>
      <c r="R94" s="26" t="s">
        <v>6914</v>
      </c>
      <c r="S94" s="26" t="s">
        <v>6500</v>
      </c>
      <c r="T94" s="26" t="s">
        <v>11509</v>
      </c>
      <c r="U94" s="28" t="s">
        <v>510</v>
      </c>
      <c r="V94" s="31" t="s">
        <v>4543</v>
      </c>
      <c r="W94" s="17" t="s">
        <v>7617</v>
      </c>
      <c r="X94" s="17" t="s">
        <v>1976</v>
      </c>
      <c r="Y94" s="26" t="s">
        <v>6503</v>
      </c>
      <c r="Z94" t="s">
        <v>11488</v>
      </c>
      <c r="AA94" s="17" t="s">
        <v>11874</v>
      </c>
    </row>
    <row r="95" spans="1:28" s="17" customFormat="1" x14ac:dyDescent="0.25">
      <c r="A95" s="17">
        <v>92194</v>
      </c>
      <c r="B95" s="17">
        <v>14790</v>
      </c>
      <c r="C95" s="47" t="s">
        <v>10362</v>
      </c>
      <c r="D95" s="47" t="s">
        <v>10373</v>
      </c>
      <c r="E95" s="47" t="s">
        <v>10374</v>
      </c>
      <c r="F95" s="17" t="s">
        <v>503</v>
      </c>
      <c r="G95" s="17" t="s">
        <v>504</v>
      </c>
      <c r="H95" s="17" t="s">
        <v>505</v>
      </c>
      <c r="I95" t="s">
        <v>506</v>
      </c>
      <c r="J95" s="18">
        <v>39385</v>
      </c>
      <c r="K95" s="17">
        <v>1974</v>
      </c>
      <c r="L95" s="17" t="s">
        <v>6171</v>
      </c>
      <c r="M95" s="17" t="s">
        <v>359</v>
      </c>
      <c r="N95" s="18">
        <v>27130</v>
      </c>
      <c r="O95" s="17" t="s">
        <v>18</v>
      </c>
      <c r="P95" s="17" t="s">
        <v>11486</v>
      </c>
      <c r="Q95" s="26" t="s">
        <v>7902</v>
      </c>
      <c r="R95" s="26" t="s">
        <v>6911</v>
      </c>
      <c r="S95" s="26" t="s">
        <v>6500</v>
      </c>
      <c r="T95" s="26" t="s">
        <v>11493</v>
      </c>
      <c r="U95" s="28" t="s">
        <v>507</v>
      </c>
      <c r="V95" s="31" t="s">
        <v>4544</v>
      </c>
      <c r="W95" s="17" t="s">
        <v>7606</v>
      </c>
      <c r="X95" s="17" t="s">
        <v>1976</v>
      </c>
      <c r="Y95" s="26" t="s">
        <v>6501</v>
      </c>
      <c r="Z95" t="s">
        <v>11488</v>
      </c>
      <c r="AA95" s="17" t="s">
        <v>7606</v>
      </c>
    </row>
    <row r="96" spans="1:28" s="17" customFormat="1" x14ac:dyDescent="0.25">
      <c r="A96" s="17">
        <v>92211</v>
      </c>
      <c r="B96" s="17">
        <v>92211</v>
      </c>
      <c r="C96" s="47" t="s">
        <v>10371</v>
      </c>
      <c r="D96" s="47" t="s">
        <v>10365</v>
      </c>
      <c r="E96" s="47" t="s">
        <v>12231</v>
      </c>
      <c r="F96" s="17" t="s">
        <v>515</v>
      </c>
      <c r="G96" s="17" t="s">
        <v>516</v>
      </c>
      <c r="H96" s="17" t="s">
        <v>517</v>
      </c>
      <c r="I96" t="s">
        <v>518</v>
      </c>
      <c r="J96" s="18">
        <v>39391</v>
      </c>
      <c r="K96" s="17">
        <v>2702</v>
      </c>
      <c r="L96" s="17" t="s">
        <v>6518</v>
      </c>
      <c r="M96" s="17" t="s">
        <v>369</v>
      </c>
      <c r="N96" s="18">
        <v>26055</v>
      </c>
      <c r="O96" s="17" t="s">
        <v>18</v>
      </c>
      <c r="P96" s="17" t="s">
        <v>11486</v>
      </c>
      <c r="Q96" s="26" t="s">
        <v>12234</v>
      </c>
      <c r="R96" s="26" t="s">
        <v>12233</v>
      </c>
      <c r="S96" s="26" t="s">
        <v>6520</v>
      </c>
      <c r="T96" s="26" t="s">
        <v>11487</v>
      </c>
      <c r="U96" s="28" t="s">
        <v>519</v>
      </c>
      <c r="V96" s="48" t="s">
        <v>4546</v>
      </c>
      <c r="W96" s="17" t="s">
        <v>6512</v>
      </c>
      <c r="X96" s="17" t="s">
        <v>1977</v>
      </c>
      <c r="Y96" s="26" t="s">
        <v>6513</v>
      </c>
      <c r="Z96" t="s">
        <v>11490</v>
      </c>
      <c r="AA96" s="17" t="s">
        <v>11874</v>
      </c>
      <c r="AB96" s="26"/>
    </row>
    <row r="97" spans="1:28" s="17" customFormat="1" x14ac:dyDescent="0.25">
      <c r="A97" s="17">
        <v>92218</v>
      </c>
      <c r="B97" s="17">
        <v>14872</v>
      </c>
      <c r="C97" s="47" t="s">
        <v>10362</v>
      </c>
      <c r="D97" s="47" t="s">
        <v>10373</v>
      </c>
      <c r="E97" s="47" t="s">
        <v>10385</v>
      </c>
      <c r="F97" s="17" t="s">
        <v>511</v>
      </c>
      <c r="G97" s="17" t="s">
        <v>512</v>
      </c>
      <c r="H97" s="17" t="s">
        <v>97</v>
      </c>
      <c r="I97" t="s">
        <v>513</v>
      </c>
      <c r="J97" s="18">
        <v>39391</v>
      </c>
      <c r="K97" s="17">
        <v>691</v>
      </c>
      <c r="L97" s="17" t="s">
        <v>7023</v>
      </c>
      <c r="M97" s="17" t="s">
        <v>1978</v>
      </c>
      <c r="N97" s="18">
        <v>27949</v>
      </c>
      <c r="O97" s="17" t="s">
        <v>18</v>
      </c>
      <c r="P97" s="17" t="s">
        <v>11486</v>
      </c>
      <c r="Q97" s="26" t="s">
        <v>7909</v>
      </c>
      <c r="R97" s="26" t="s">
        <v>6912</v>
      </c>
      <c r="S97" s="26" t="s">
        <v>6507</v>
      </c>
      <c r="T97" s="26" t="s">
        <v>11493</v>
      </c>
      <c r="U97" s="28" t="s">
        <v>514</v>
      </c>
      <c r="V97" s="31" t="s">
        <v>4547</v>
      </c>
      <c r="W97" s="17" t="s">
        <v>7676</v>
      </c>
      <c r="X97" s="17" t="s">
        <v>1977</v>
      </c>
      <c r="Y97" s="26" t="s">
        <v>6514</v>
      </c>
      <c r="Z97" t="s">
        <v>11490</v>
      </c>
      <c r="AA97" s="17" t="s">
        <v>11876</v>
      </c>
    </row>
    <row r="98" spans="1:28" s="17" customFormat="1" x14ac:dyDescent="0.25">
      <c r="A98" s="17">
        <v>92202</v>
      </c>
      <c r="B98" s="17">
        <v>14816</v>
      </c>
      <c r="C98" s="47" t="s">
        <v>10371</v>
      </c>
      <c r="D98" s="47" t="s">
        <v>10416</v>
      </c>
      <c r="E98" s="47" t="s">
        <v>10417</v>
      </c>
      <c r="F98" s="17" t="s">
        <v>520</v>
      </c>
      <c r="G98" s="17" t="s">
        <v>372</v>
      </c>
      <c r="H98" s="17" t="s">
        <v>521</v>
      </c>
      <c r="I98" t="s">
        <v>522</v>
      </c>
      <c r="J98" s="18">
        <v>39391</v>
      </c>
      <c r="K98" s="17">
        <v>2257</v>
      </c>
      <c r="L98" s="17" t="s">
        <v>3067</v>
      </c>
      <c r="M98" s="17" t="s">
        <v>8330</v>
      </c>
      <c r="N98" s="18">
        <v>28364</v>
      </c>
      <c r="O98" s="17" t="s">
        <v>18</v>
      </c>
      <c r="P98" s="17" t="s">
        <v>11486</v>
      </c>
      <c r="Q98" s="26" t="s">
        <v>9109</v>
      </c>
      <c r="R98" s="26" t="s">
        <v>8785</v>
      </c>
      <c r="S98" s="26" t="s">
        <v>6500</v>
      </c>
      <c r="T98" s="26" t="s">
        <v>11511</v>
      </c>
      <c r="U98" s="28" t="s">
        <v>523</v>
      </c>
      <c r="V98" s="31" t="s">
        <v>4545</v>
      </c>
      <c r="W98" s="17" t="s">
        <v>7606</v>
      </c>
      <c r="X98" s="17" t="s">
        <v>1977</v>
      </c>
      <c r="Y98" s="26" t="s">
        <v>6510</v>
      </c>
      <c r="Z98" t="s">
        <v>11488</v>
      </c>
      <c r="AA98" s="17" t="s">
        <v>7606</v>
      </c>
      <c r="AB98" s="18"/>
    </row>
    <row r="99" spans="1:28" s="17" customFormat="1" x14ac:dyDescent="0.25">
      <c r="A99" s="17">
        <v>92144</v>
      </c>
      <c r="B99" s="17">
        <v>14607</v>
      </c>
      <c r="C99" s="47" t="s">
        <v>10362</v>
      </c>
      <c r="D99" s="47" t="s">
        <v>10373</v>
      </c>
      <c r="E99" s="47" t="s">
        <v>10374</v>
      </c>
      <c r="F99" s="17" t="s">
        <v>524</v>
      </c>
      <c r="G99" s="17" t="s">
        <v>525</v>
      </c>
      <c r="H99" s="17" t="s">
        <v>526</v>
      </c>
      <c r="I99" t="s">
        <v>527</v>
      </c>
      <c r="J99" s="18">
        <v>39391</v>
      </c>
      <c r="K99" s="17">
        <v>741</v>
      </c>
      <c r="L99" s="17" t="s">
        <v>2667</v>
      </c>
      <c r="M99" s="17" t="s">
        <v>7887</v>
      </c>
      <c r="N99" s="18">
        <v>26642</v>
      </c>
      <c r="O99" s="17" t="s">
        <v>27</v>
      </c>
      <c r="P99" s="17" t="s">
        <v>11492</v>
      </c>
      <c r="Q99" s="26" t="s">
        <v>7902</v>
      </c>
      <c r="R99" s="26" t="s">
        <v>6911</v>
      </c>
      <c r="S99" s="26" t="s">
        <v>6500</v>
      </c>
      <c r="T99" s="26" t="s">
        <v>11493</v>
      </c>
      <c r="U99" s="28" t="s">
        <v>528</v>
      </c>
      <c r="V99" s="31" t="s">
        <v>4548</v>
      </c>
      <c r="W99" s="17" t="s">
        <v>7606</v>
      </c>
      <c r="X99" s="17" t="s">
        <v>1976</v>
      </c>
      <c r="Y99" s="26" t="s">
        <v>6503</v>
      </c>
      <c r="Z99" t="s">
        <v>11488</v>
      </c>
      <c r="AA99" s="17" t="s">
        <v>7606</v>
      </c>
      <c r="AB99" s="18"/>
    </row>
    <row r="100" spans="1:28" s="17" customFormat="1" x14ac:dyDescent="0.25">
      <c r="A100" s="17">
        <v>92210</v>
      </c>
      <c r="B100" s="17">
        <v>14847</v>
      </c>
      <c r="C100" s="47" t="s">
        <v>10371</v>
      </c>
      <c r="D100" s="47" t="s">
        <v>10373</v>
      </c>
      <c r="E100" s="47" t="s">
        <v>10385</v>
      </c>
      <c r="F100" s="17" t="s">
        <v>529</v>
      </c>
      <c r="G100" s="17" t="s">
        <v>530</v>
      </c>
      <c r="H100" s="17" t="s">
        <v>531</v>
      </c>
      <c r="I100" t="s">
        <v>532</v>
      </c>
      <c r="J100" s="18">
        <v>39398</v>
      </c>
      <c r="K100" s="17">
        <v>2222</v>
      </c>
      <c r="L100" s="17" t="s">
        <v>7021</v>
      </c>
      <c r="M100" s="17" t="s">
        <v>2158</v>
      </c>
      <c r="N100" s="18">
        <v>31024</v>
      </c>
      <c r="O100" s="17" t="s">
        <v>27</v>
      </c>
      <c r="P100" s="17" t="s">
        <v>11492</v>
      </c>
      <c r="Q100" s="26" t="s">
        <v>3058</v>
      </c>
      <c r="R100" s="26" t="s">
        <v>6912</v>
      </c>
      <c r="S100" s="26" t="s">
        <v>6507</v>
      </c>
      <c r="T100" s="26" t="s">
        <v>11493</v>
      </c>
      <c r="U100" s="28" t="s">
        <v>533</v>
      </c>
      <c r="V100" s="31" t="s">
        <v>4549</v>
      </c>
      <c r="W100" s="17" t="s">
        <v>7676</v>
      </c>
      <c r="X100" s="17" t="s">
        <v>1977</v>
      </c>
      <c r="Y100" s="26" t="s">
        <v>6510</v>
      </c>
      <c r="Z100" t="s">
        <v>11490</v>
      </c>
      <c r="AA100" s="17" t="s">
        <v>11876</v>
      </c>
    </row>
    <row r="101" spans="1:28" s="17" customFormat="1" x14ac:dyDescent="0.25">
      <c r="A101" s="17">
        <v>92215</v>
      </c>
      <c r="B101" s="17">
        <v>14863</v>
      </c>
      <c r="C101" s="47" t="s">
        <v>10362</v>
      </c>
      <c r="D101" s="47" t="s">
        <v>10418</v>
      </c>
      <c r="E101" s="47" t="s">
        <v>10374</v>
      </c>
      <c r="F101" s="17" t="s">
        <v>535</v>
      </c>
      <c r="G101" s="17" t="s">
        <v>536</v>
      </c>
      <c r="H101" s="17" t="s">
        <v>537</v>
      </c>
      <c r="I101" t="s">
        <v>538</v>
      </c>
      <c r="J101" s="18">
        <v>39400</v>
      </c>
      <c r="K101" s="17">
        <v>1880</v>
      </c>
      <c r="L101" s="17" t="s">
        <v>2242</v>
      </c>
      <c r="M101" s="17" t="s">
        <v>1982</v>
      </c>
      <c r="N101" s="18">
        <v>27898</v>
      </c>
      <c r="O101" s="17" t="s">
        <v>27</v>
      </c>
      <c r="P101" s="17" t="s">
        <v>11486</v>
      </c>
      <c r="Q101" s="26" t="s">
        <v>7919</v>
      </c>
      <c r="R101" s="26" t="s">
        <v>6911</v>
      </c>
      <c r="S101" s="26" t="s">
        <v>6500</v>
      </c>
      <c r="T101" s="26" t="s">
        <v>11512</v>
      </c>
      <c r="U101" s="28" t="s">
        <v>539</v>
      </c>
      <c r="V101" s="31" t="s">
        <v>4550</v>
      </c>
      <c r="W101" s="17" t="s">
        <v>1979</v>
      </c>
      <c r="X101" s="17" t="s">
        <v>1976</v>
      </c>
      <c r="Y101" s="26" t="s">
        <v>6506</v>
      </c>
      <c r="Z101" t="s">
        <v>11488</v>
      </c>
      <c r="AA101" s="17" t="s">
        <v>7606</v>
      </c>
    </row>
    <row r="102" spans="1:28" s="17" customFormat="1" x14ac:dyDescent="0.25">
      <c r="A102" s="17">
        <v>92219</v>
      </c>
      <c r="B102" s="17">
        <v>14887</v>
      </c>
      <c r="C102" s="47" t="s">
        <v>10371</v>
      </c>
      <c r="D102" s="47" t="s">
        <v>10363</v>
      </c>
      <c r="E102" s="47" t="s">
        <v>10436</v>
      </c>
      <c r="F102" s="17" t="s">
        <v>553</v>
      </c>
      <c r="G102" s="17" t="s">
        <v>554</v>
      </c>
      <c r="H102" s="17" t="s">
        <v>555</v>
      </c>
      <c r="I102" t="s">
        <v>556</v>
      </c>
      <c r="J102" s="18">
        <v>39405</v>
      </c>
      <c r="K102" s="17">
        <v>814</v>
      </c>
      <c r="L102" s="17" t="s">
        <v>549</v>
      </c>
      <c r="M102" s="17" t="s">
        <v>550</v>
      </c>
      <c r="N102" s="18">
        <v>23140</v>
      </c>
      <c r="O102" s="17" t="s">
        <v>27</v>
      </c>
      <c r="P102" s="17" t="s">
        <v>11492</v>
      </c>
      <c r="Q102" s="26" t="s">
        <v>8791</v>
      </c>
      <c r="R102" s="26" t="s">
        <v>6909</v>
      </c>
      <c r="S102" s="26" t="s">
        <v>6502</v>
      </c>
      <c r="T102" s="26" t="s">
        <v>11489</v>
      </c>
      <c r="U102" s="28" t="s">
        <v>557</v>
      </c>
      <c r="V102" s="31" t="s">
        <v>4552</v>
      </c>
      <c r="W102" s="17" t="s">
        <v>5860</v>
      </c>
      <c r="X102" s="17" t="s">
        <v>2333</v>
      </c>
      <c r="Y102" s="26" t="s">
        <v>6513</v>
      </c>
      <c r="Z102" t="s">
        <v>11490</v>
      </c>
      <c r="AA102" s="17" t="s">
        <v>11873</v>
      </c>
    </row>
    <row r="103" spans="1:28" s="17" customFormat="1" x14ac:dyDescent="0.25">
      <c r="A103" s="17">
        <v>92208</v>
      </c>
      <c r="B103" s="17">
        <v>14843</v>
      </c>
      <c r="C103" s="47" t="s">
        <v>10371</v>
      </c>
      <c r="D103" s="47" t="s">
        <v>10363</v>
      </c>
      <c r="E103" s="47" t="s">
        <v>10436</v>
      </c>
      <c r="F103" s="17" t="s">
        <v>100</v>
      </c>
      <c r="G103" s="17" t="s">
        <v>546</v>
      </c>
      <c r="H103" s="17" t="s">
        <v>547</v>
      </c>
      <c r="I103" t="s">
        <v>548</v>
      </c>
      <c r="J103" s="18">
        <v>39405</v>
      </c>
      <c r="K103" s="17">
        <v>814</v>
      </c>
      <c r="L103" s="17" t="s">
        <v>549</v>
      </c>
      <c r="M103" s="17" t="s">
        <v>550</v>
      </c>
      <c r="N103" s="18">
        <v>26423</v>
      </c>
      <c r="O103" s="17" t="s">
        <v>27</v>
      </c>
      <c r="P103" s="17" t="s">
        <v>11486</v>
      </c>
      <c r="Q103" s="26" t="s">
        <v>8791</v>
      </c>
      <c r="R103" s="26" t="s">
        <v>6909</v>
      </c>
      <c r="S103" s="26" t="s">
        <v>6502</v>
      </c>
      <c r="T103" s="26" t="s">
        <v>11489</v>
      </c>
      <c r="U103" s="28" t="s">
        <v>551</v>
      </c>
      <c r="V103" s="31" t="s">
        <v>4551</v>
      </c>
      <c r="W103" s="17" t="s">
        <v>5860</v>
      </c>
      <c r="X103" s="17" t="s">
        <v>2333</v>
      </c>
      <c r="Y103" s="26" t="s">
        <v>6513</v>
      </c>
      <c r="Z103" t="s">
        <v>11490</v>
      </c>
      <c r="AA103" s="17" t="s">
        <v>11873</v>
      </c>
    </row>
    <row r="104" spans="1:28" s="17" customFormat="1" x14ac:dyDescent="0.25">
      <c r="A104" s="17">
        <v>92217</v>
      </c>
      <c r="B104" s="17">
        <v>14866</v>
      </c>
      <c r="C104" s="47" t="s">
        <v>10362</v>
      </c>
      <c r="D104" s="47" t="s">
        <v>10373</v>
      </c>
      <c r="E104" s="47" t="s">
        <v>10374</v>
      </c>
      <c r="F104" s="17" t="s">
        <v>540</v>
      </c>
      <c r="G104" s="17" t="s">
        <v>541</v>
      </c>
      <c r="H104" s="17" t="s">
        <v>542</v>
      </c>
      <c r="I104" t="s">
        <v>543</v>
      </c>
      <c r="J104" s="18">
        <v>39405</v>
      </c>
      <c r="K104" s="17">
        <v>732</v>
      </c>
      <c r="L104" s="17" t="s">
        <v>2508</v>
      </c>
      <c r="M104" s="17" t="s">
        <v>359</v>
      </c>
      <c r="N104" s="18">
        <v>29977</v>
      </c>
      <c r="O104" s="17" t="s">
        <v>18</v>
      </c>
      <c r="P104" s="17" t="s">
        <v>11486</v>
      </c>
      <c r="Q104" s="26" t="s">
        <v>7902</v>
      </c>
      <c r="R104" s="26" t="s">
        <v>6911</v>
      </c>
      <c r="S104" s="26" t="s">
        <v>6500</v>
      </c>
      <c r="T104" s="26" t="s">
        <v>11493</v>
      </c>
      <c r="U104" s="28" t="s">
        <v>544</v>
      </c>
      <c r="V104" s="31" t="s">
        <v>4553</v>
      </c>
      <c r="W104" s="17" t="s">
        <v>7606</v>
      </c>
      <c r="X104" s="17" t="s">
        <v>1976</v>
      </c>
      <c r="Y104" s="26" t="s">
        <v>6503</v>
      </c>
      <c r="Z104" t="s">
        <v>11488</v>
      </c>
      <c r="AA104" s="17" t="s">
        <v>7606</v>
      </c>
    </row>
    <row r="105" spans="1:28" s="17" customFormat="1" x14ac:dyDescent="0.25">
      <c r="A105" s="17">
        <v>92196</v>
      </c>
      <c r="B105" s="17">
        <v>14797</v>
      </c>
      <c r="C105" s="47" t="s">
        <v>10362</v>
      </c>
      <c r="D105" s="47" t="s">
        <v>10365</v>
      </c>
      <c r="E105" s="47" t="s">
        <v>10391</v>
      </c>
      <c r="F105" s="17" t="s">
        <v>558</v>
      </c>
      <c r="G105" s="17" t="s">
        <v>559</v>
      </c>
      <c r="H105" s="17" t="s">
        <v>19</v>
      </c>
      <c r="I105" t="s">
        <v>560</v>
      </c>
      <c r="J105" s="18">
        <v>39412</v>
      </c>
      <c r="K105" s="17">
        <v>691</v>
      </c>
      <c r="L105" s="17" t="s">
        <v>7023</v>
      </c>
      <c r="M105" s="17" t="s">
        <v>6919</v>
      </c>
      <c r="N105" s="18">
        <v>28615</v>
      </c>
      <c r="O105" s="17" t="s">
        <v>27</v>
      </c>
      <c r="P105" s="17" t="s">
        <v>11492</v>
      </c>
      <c r="Q105" s="26" t="s">
        <v>7920</v>
      </c>
      <c r="R105" s="26" t="s">
        <v>6920</v>
      </c>
      <c r="S105" s="26" t="s">
        <v>6507</v>
      </c>
      <c r="T105" s="26" t="s">
        <v>11487</v>
      </c>
      <c r="U105" s="28" t="s">
        <v>561</v>
      </c>
      <c r="V105" s="31" t="s">
        <v>4555</v>
      </c>
      <c r="W105" s="17" t="s">
        <v>7676</v>
      </c>
      <c r="X105" s="17" t="s">
        <v>1976</v>
      </c>
      <c r="Y105" s="26" t="s">
        <v>6514</v>
      </c>
      <c r="Z105" t="s">
        <v>11490</v>
      </c>
      <c r="AA105" s="17" t="s">
        <v>11876</v>
      </c>
    </row>
    <row r="106" spans="1:28" s="17" customFormat="1" x14ac:dyDescent="0.25">
      <c r="A106" s="17">
        <v>92195</v>
      </c>
      <c r="B106" s="17">
        <v>14796</v>
      </c>
      <c r="C106" s="47" t="s">
        <v>10362</v>
      </c>
      <c r="D106" s="47" t="s">
        <v>10419</v>
      </c>
      <c r="E106" s="47" t="s">
        <v>10420</v>
      </c>
      <c r="F106" s="17" t="s">
        <v>562</v>
      </c>
      <c r="G106" s="17" t="s">
        <v>563</v>
      </c>
      <c r="H106" s="17" t="s">
        <v>564</v>
      </c>
      <c r="I106" t="s">
        <v>565</v>
      </c>
      <c r="J106" s="18">
        <v>39412</v>
      </c>
      <c r="K106" s="17">
        <v>1880</v>
      </c>
      <c r="L106" s="17" t="s">
        <v>2242</v>
      </c>
      <c r="M106" s="17" t="s">
        <v>52</v>
      </c>
      <c r="N106" s="18">
        <v>20882</v>
      </c>
      <c r="O106" s="17" t="s">
        <v>27</v>
      </c>
      <c r="P106" s="17" t="s">
        <v>11486</v>
      </c>
      <c r="Q106" s="26" t="s">
        <v>7916</v>
      </c>
      <c r="R106" s="26" t="s">
        <v>6923</v>
      </c>
      <c r="S106" s="26" t="s">
        <v>6500</v>
      </c>
      <c r="T106" s="26" t="s">
        <v>11513</v>
      </c>
      <c r="U106" s="28" t="s">
        <v>566</v>
      </c>
      <c r="V106" s="31" t="s">
        <v>4554</v>
      </c>
      <c r="W106" s="17" t="s">
        <v>7606</v>
      </c>
      <c r="X106" s="17" t="s">
        <v>1976</v>
      </c>
      <c r="Y106" s="26" t="s">
        <v>6506</v>
      </c>
      <c r="Z106" t="s">
        <v>11488</v>
      </c>
      <c r="AA106" s="17" t="s">
        <v>7606</v>
      </c>
    </row>
    <row r="107" spans="1:28" s="17" customFormat="1" x14ac:dyDescent="0.25">
      <c r="A107" s="17">
        <v>92262</v>
      </c>
      <c r="B107" s="17">
        <v>15027</v>
      </c>
      <c r="C107" s="47" t="s">
        <v>10362</v>
      </c>
      <c r="D107" s="47" t="s">
        <v>10363</v>
      </c>
      <c r="E107" s="47" t="s">
        <v>10564</v>
      </c>
      <c r="F107" s="17" t="s">
        <v>579</v>
      </c>
      <c r="G107" s="17" t="s">
        <v>580</v>
      </c>
      <c r="H107" s="17" t="s">
        <v>581</v>
      </c>
      <c r="I107" t="s">
        <v>1983</v>
      </c>
      <c r="J107" s="18">
        <v>39419</v>
      </c>
      <c r="K107" s="17">
        <v>1908</v>
      </c>
      <c r="L107" s="17" t="s">
        <v>8044</v>
      </c>
      <c r="M107" s="17" t="s">
        <v>8046</v>
      </c>
      <c r="N107" s="18">
        <v>29480</v>
      </c>
      <c r="O107" s="17" t="s">
        <v>27</v>
      </c>
      <c r="P107" s="17" t="s">
        <v>11486</v>
      </c>
      <c r="Q107" s="26" t="s">
        <v>9179</v>
      </c>
      <c r="R107" s="26" t="s">
        <v>6908</v>
      </c>
      <c r="S107" s="26" t="s">
        <v>6502</v>
      </c>
      <c r="T107" s="26" t="s">
        <v>11489</v>
      </c>
      <c r="U107" s="28" t="s">
        <v>3068</v>
      </c>
      <c r="V107" s="31" t="s">
        <v>4557</v>
      </c>
      <c r="W107" s="17" t="s">
        <v>1986</v>
      </c>
      <c r="X107" s="17" t="s">
        <v>1976</v>
      </c>
      <c r="Y107" s="26" t="s">
        <v>6506</v>
      </c>
      <c r="Z107" t="s">
        <v>11490</v>
      </c>
      <c r="AA107" s="17" t="s">
        <v>11873</v>
      </c>
    </row>
    <row r="108" spans="1:28" s="17" customFormat="1" x14ac:dyDescent="0.25">
      <c r="A108" s="17">
        <v>92253</v>
      </c>
      <c r="B108" s="17">
        <v>14989</v>
      </c>
      <c r="C108" s="47" t="s">
        <v>10362</v>
      </c>
      <c r="D108" s="47" t="s">
        <v>10384</v>
      </c>
      <c r="E108" s="47" t="s">
        <v>10387</v>
      </c>
      <c r="F108" s="17" t="s">
        <v>567</v>
      </c>
      <c r="G108" s="17" t="s">
        <v>568</v>
      </c>
      <c r="H108" s="17" t="s">
        <v>569</v>
      </c>
      <c r="I108" t="s">
        <v>570</v>
      </c>
      <c r="J108" s="18">
        <v>39419</v>
      </c>
      <c r="K108" s="17">
        <v>691</v>
      </c>
      <c r="L108" s="17" t="s">
        <v>7023</v>
      </c>
      <c r="M108" s="17" t="s">
        <v>7029</v>
      </c>
      <c r="N108" s="18">
        <v>25186</v>
      </c>
      <c r="O108" s="17" t="s">
        <v>27</v>
      </c>
      <c r="P108" s="17" t="s">
        <v>11486</v>
      </c>
      <c r="Q108" s="26" t="s">
        <v>7921</v>
      </c>
      <c r="R108" s="26" t="s">
        <v>6918</v>
      </c>
      <c r="S108" s="26" t="s">
        <v>6507</v>
      </c>
      <c r="T108" s="26" t="s">
        <v>11496</v>
      </c>
      <c r="U108" s="28" t="s">
        <v>571</v>
      </c>
      <c r="V108" s="31" t="s">
        <v>4556</v>
      </c>
      <c r="W108" s="17" t="s">
        <v>7676</v>
      </c>
      <c r="X108" s="17" t="s">
        <v>1976</v>
      </c>
      <c r="Y108" s="26" t="s">
        <v>6514</v>
      </c>
      <c r="Z108" t="s">
        <v>11490</v>
      </c>
      <c r="AA108" s="17" t="s">
        <v>11876</v>
      </c>
    </row>
    <row r="109" spans="1:28" s="17" customFormat="1" x14ac:dyDescent="0.25">
      <c r="A109" s="17">
        <v>92268</v>
      </c>
      <c r="B109" s="17">
        <v>15083</v>
      </c>
      <c r="C109" s="47" t="s">
        <v>10362</v>
      </c>
      <c r="D109" s="47" t="s">
        <v>10421</v>
      </c>
      <c r="E109" s="47" t="s">
        <v>10422</v>
      </c>
      <c r="F109" s="17" t="s">
        <v>574</v>
      </c>
      <c r="G109" s="17" t="s">
        <v>575</v>
      </c>
      <c r="H109" s="17" t="s">
        <v>576</v>
      </c>
      <c r="I109" t="s">
        <v>577</v>
      </c>
      <c r="J109" s="18">
        <v>39419</v>
      </c>
      <c r="K109" s="17">
        <v>758</v>
      </c>
      <c r="L109" s="17" t="s">
        <v>8043</v>
      </c>
      <c r="M109" s="17" t="s">
        <v>7027</v>
      </c>
      <c r="N109" s="18">
        <v>29827</v>
      </c>
      <c r="O109" s="17" t="s">
        <v>18</v>
      </c>
      <c r="P109" s="17" t="s">
        <v>11492</v>
      </c>
      <c r="Q109" s="26" t="s">
        <v>7924</v>
      </c>
      <c r="R109" s="26" t="s">
        <v>7028</v>
      </c>
      <c r="S109" s="26" t="s">
        <v>6500</v>
      </c>
      <c r="T109" s="26" t="s">
        <v>11514</v>
      </c>
      <c r="U109" s="28" t="s">
        <v>578</v>
      </c>
      <c r="V109" s="31" t="s">
        <v>4558</v>
      </c>
      <c r="W109" s="17" t="s">
        <v>7617</v>
      </c>
      <c r="X109" s="17" t="s">
        <v>1976</v>
      </c>
      <c r="Y109" s="26" t="s">
        <v>6503</v>
      </c>
      <c r="Z109" t="s">
        <v>11488</v>
      </c>
      <c r="AA109" s="17" t="s">
        <v>11874</v>
      </c>
      <c r="AB109" s="18"/>
    </row>
    <row r="110" spans="1:28" s="17" customFormat="1" x14ac:dyDescent="0.25">
      <c r="A110" s="17">
        <v>92241</v>
      </c>
      <c r="B110" s="17">
        <v>14968</v>
      </c>
      <c r="C110" s="47" t="s">
        <v>10362</v>
      </c>
      <c r="D110" s="47" t="s">
        <v>10373</v>
      </c>
      <c r="E110" s="47" t="s">
        <v>10374</v>
      </c>
      <c r="F110" s="17" t="s">
        <v>582</v>
      </c>
      <c r="G110" s="17" t="s">
        <v>583</v>
      </c>
      <c r="H110" s="17" t="s">
        <v>584</v>
      </c>
      <c r="I110" t="s">
        <v>585</v>
      </c>
      <c r="J110" s="18">
        <v>39433</v>
      </c>
      <c r="K110" s="17">
        <v>741</v>
      </c>
      <c r="L110" s="17" t="s">
        <v>2667</v>
      </c>
      <c r="M110" s="17" t="s">
        <v>7887</v>
      </c>
      <c r="N110" s="18">
        <v>23387</v>
      </c>
      <c r="O110" s="17" t="s">
        <v>27</v>
      </c>
      <c r="P110" s="17" t="s">
        <v>11492</v>
      </c>
      <c r="Q110" s="26" t="s">
        <v>7902</v>
      </c>
      <c r="R110" s="26" t="s">
        <v>6911</v>
      </c>
      <c r="S110" s="26" t="s">
        <v>6500</v>
      </c>
      <c r="T110" s="26" t="s">
        <v>11493</v>
      </c>
      <c r="U110" s="28" t="s">
        <v>586</v>
      </c>
      <c r="V110" s="31" t="s">
        <v>4559</v>
      </c>
      <c r="W110" s="17" t="s">
        <v>7606</v>
      </c>
      <c r="X110" s="17" t="s">
        <v>1976</v>
      </c>
      <c r="Y110" s="26" t="s">
        <v>6503</v>
      </c>
      <c r="Z110" t="s">
        <v>11488</v>
      </c>
      <c r="AA110" s="17" t="s">
        <v>7606</v>
      </c>
      <c r="AB110" s="18"/>
    </row>
    <row r="111" spans="1:28" s="17" customFormat="1" x14ac:dyDescent="0.25">
      <c r="A111" s="17">
        <v>92213</v>
      </c>
      <c r="B111" s="17">
        <v>14856</v>
      </c>
      <c r="C111" s="47" t="s">
        <v>10371</v>
      </c>
      <c r="D111" s="47" t="s">
        <v>10373</v>
      </c>
      <c r="E111" s="47" t="s">
        <v>12237</v>
      </c>
      <c r="F111" s="17" t="s">
        <v>592</v>
      </c>
      <c r="G111" s="17" t="s">
        <v>593</v>
      </c>
      <c r="H111" s="17" t="s">
        <v>594</v>
      </c>
      <c r="I111" t="s">
        <v>595</v>
      </c>
      <c r="J111" s="18">
        <v>39449</v>
      </c>
      <c r="K111" s="17">
        <v>2694</v>
      </c>
      <c r="L111" s="17" t="s">
        <v>8331</v>
      </c>
      <c r="M111" s="17" t="s">
        <v>2664</v>
      </c>
      <c r="N111" s="18">
        <v>27650</v>
      </c>
      <c r="O111" s="17" t="s">
        <v>18</v>
      </c>
      <c r="P111" s="17" t="s">
        <v>11486</v>
      </c>
      <c r="Q111" s="26" t="s">
        <v>12238</v>
      </c>
      <c r="R111" s="26" t="s">
        <v>8779</v>
      </c>
      <c r="S111" s="26" t="s">
        <v>6520</v>
      </c>
      <c r="T111" s="26" t="s">
        <v>11493</v>
      </c>
      <c r="U111" s="28" t="s">
        <v>596</v>
      </c>
      <c r="V111" s="31" t="s">
        <v>4565</v>
      </c>
      <c r="W111" s="17" t="s">
        <v>6512</v>
      </c>
      <c r="X111" s="17" t="s">
        <v>1977</v>
      </c>
      <c r="Y111" s="26" t="s">
        <v>6517</v>
      </c>
      <c r="Z111" t="s">
        <v>11490</v>
      </c>
      <c r="AA111" s="17" t="s">
        <v>7606</v>
      </c>
      <c r="AB111" s="26"/>
    </row>
    <row r="112" spans="1:28" s="17" customFormat="1" x14ac:dyDescent="0.25">
      <c r="A112" s="17">
        <v>92244</v>
      </c>
      <c r="B112" s="17">
        <v>14972</v>
      </c>
      <c r="C112" s="47" t="s">
        <v>10362</v>
      </c>
      <c r="D112" s="47" t="s">
        <v>10363</v>
      </c>
      <c r="E112" s="47" t="s">
        <v>12239</v>
      </c>
      <c r="F112" s="17" t="s">
        <v>587</v>
      </c>
      <c r="G112" s="17" t="s">
        <v>588</v>
      </c>
      <c r="H112" s="17" t="s">
        <v>589</v>
      </c>
      <c r="I112" t="s">
        <v>590</v>
      </c>
      <c r="J112" s="18">
        <v>39449</v>
      </c>
      <c r="K112" s="17">
        <v>2667</v>
      </c>
      <c r="L112" s="17" t="s">
        <v>8045</v>
      </c>
      <c r="M112" s="17" t="s">
        <v>10990</v>
      </c>
      <c r="N112" s="18">
        <v>30724</v>
      </c>
      <c r="O112" s="17" t="s">
        <v>18</v>
      </c>
      <c r="P112" s="17" t="s">
        <v>11486</v>
      </c>
      <c r="Q112" s="26" t="s">
        <v>12240</v>
      </c>
      <c r="R112" s="26" t="s">
        <v>12241</v>
      </c>
      <c r="S112" s="26" t="s">
        <v>6520</v>
      </c>
      <c r="T112" s="26" t="s">
        <v>11489</v>
      </c>
      <c r="U112" s="28" t="s">
        <v>591</v>
      </c>
      <c r="V112" s="31" t="s">
        <v>4563</v>
      </c>
      <c r="W112" s="17" t="s">
        <v>3089</v>
      </c>
      <c r="X112" s="17" t="s">
        <v>1976</v>
      </c>
      <c r="Y112" s="26" t="s">
        <v>6503</v>
      </c>
      <c r="Z112" t="s">
        <v>11490</v>
      </c>
      <c r="AA112" s="17" t="s">
        <v>11873</v>
      </c>
      <c r="AB112" s="18"/>
    </row>
    <row r="113" spans="1:28" s="17" customFormat="1" x14ac:dyDescent="0.25">
      <c r="A113" s="17">
        <v>92212</v>
      </c>
      <c r="B113" s="17">
        <v>14855</v>
      </c>
      <c r="C113" s="47" t="s">
        <v>10362</v>
      </c>
      <c r="D113" s="47" t="s">
        <v>10373</v>
      </c>
      <c r="E113" s="47" t="s">
        <v>12237</v>
      </c>
      <c r="F113" s="17" t="s">
        <v>256</v>
      </c>
      <c r="G113" s="17" t="s">
        <v>572</v>
      </c>
      <c r="H113" s="17" t="s">
        <v>612</v>
      </c>
      <c r="I113" t="s">
        <v>613</v>
      </c>
      <c r="J113" s="18">
        <v>39449</v>
      </c>
      <c r="K113" s="17">
        <v>2507</v>
      </c>
      <c r="L113" s="17" t="s">
        <v>5989</v>
      </c>
      <c r="M113" s="17" t="s">
        <v>7743</v>
      </c>
      <c r="N113" s="18">
        <v>27732</v>
      </c>
      <c r="O113" s="17" t="s">
        <v>18</v>
      </c>
      <c r="P113" s="17" t="s">
        <v>11492</v>
      </c>
      <c r="Q113" s="26" t="s">
        <v>12242</v>
      </c>
      <c r="R113" s="26" t="s">
        <v>8779</v>
      </c>
      <c r="S113" s="26" t="s">
        <v>6520</v>
      </c>
      <c r="T113" s="26" t="s">
        <v>11493</v>
      </c>
      <c r="U113" s="28" t="s">
        <v>614</v>
      </c>
      <c r="V113" s="31" t="s">
        <v>4560</v>
      </c>
      <c r="W113" s="17" t="s">
        <v>6512</v>
      </c>
      <c r="X113" s="17" t="s">
        <v>1976</v>
      </c>
      <c r="Y113" s="26" t="s">
        <v>6509</v>
      </c>
      <c r="Z113" t="s">
        <v>11490</v>
      </c>
      <c r="AA113" s="17" t="s">
        <v>7606</v>
      </c>
    </row>
    <row r="114" spans="1:28" s="17" customFormat="1" x14ac:dyDescent="0.25">
      <c r="A114" s="17">
        <v>92276</v>
      </c>
      <c r="B114" s="17">
        <v>15097</v>
      </c>
      <c r="C114" s="47" t="s">
        <v>10371</v>
      </c>
      <c r="D114" s="47" t="s">
        <v>10373</v>
      </c>
      <c r="E114" s="47" t="s">
        <v>10391</v>
      </c>
      <c r="F114" s="17" t="s">
        <v>126</v>
      </c>
      <c r="G114" s="17" t="s">
        <v>598</v>
      </c>
      <c r="H114" s="17" t="s">
        <v>599</v>
      </c>
      <c r="I114" t="s">
        <v>600</v>
      </c>
      <c r="J114" s="18">
        <v>39449</v>
      </c>
      <c r="K114" s="17">
        <v>2222</v>
      </c>
      <c r="L114" s="17" t="s">
        <v>7021</v>
      </c>
      <c r="M114" s="17" t="s">
        <v>6919</v>
      </c>
      <c r="N114" s="18">
        <v>30479</v>
      </c>
      <c r="O114" s="17" t="s">
        <v>18</v>
      </c>
      <c r="P114" s="17" t="s">
        <v>11492</v>
      </c>
      <c r="Q114" s="26" t="s">
        <v>3066</v>
      </c>
      <c r="R114" s="26" t="s">
        <v>6920</v>
      </c>
      <c r="S114" s="26" t="s">
        <v>6507</v>
      </c>
      <c r="T114" s="26" t="s">
        <v>11493</v>
      </c>
      <c r="U114" s="28" t="s">
        <v>601</v>
      </c>
      <c r="V114" s="31" t="s">
        <v>4566</v>
      </c>
      <c r="W114" s="17" t="s">
        <v>7676</v>
      </c>
      <c r="X114" s="17" t="s">
        <v>1977</v>
      </c>
      <c r="Y114" s="26" t="s">
        <v>6510</v>
      </c>
      <c r="Z114" t="s">
        <v>11490</v>
      </c>
      <c r="AA114" s="17" t="s">
        <v>11876</v>
      </c>
    </row>
    <row r="115" spans="1:28" s="17" customFormat="1" x14ac:dyDescent="0.25">
      <c r="A115" s="17">
        <v>92272</v>
      </c>
      <c r="B115" s="17">
        <v>15090</v>
      </c>
      <c r="C115" s="47" t="s">
        <v>10371</v>
      </c>
      <c r="D115" s="47" t="s">
        <v>10373</v>
      </c>
      <c r="E115" s="47" t="s">
        <v>10377</v>
      </c>
      <c r="F115" s="17" t="s">
        <v>602</v>
      </c>
      <c r="G115" s="17" t="s">
        <v>603</v>
      </c>
      <c r="H115" s="17" t="s">
        <v>604</v>
      </c>
      <c r="I115" t="s">
        <v>605</v>
      </c>
      <c r="J115" s="18">
        <v>39449</v>
      </c>
      <c r="K115" s="17">
        <v>2700</v>
      </c>
      <c r="L115" s="17" t="s">
        <v>10426</v>
      </c>
      <c r="M115" s="17" t="s">
        <v>7031</v>
      </c>
      <c r="N115" s="18">
        <v>29433</v>
      </c>
      <c r="O115" s="17" t="s">
        <v>27</v>
      </c>
      <c r="P115" s="17" t="s">
        <v>11486</v>
      </c>
      <c r="Q115" s="26" t="s">
        <v>2246</v>
      </c>
      <c r="R115" s="26" t="s">
        <v>6913</v>
      </c>
      <c r="S115" s="26" t="s">
        <v>6507</v>
      </c>
      <c r="T115" s="26" t="s">
        <v>11493</v>
      </c>
      <c r="U115" s="28" t="s">
        <v>606</v>
      </c>
      <c r="V115" s="31" t="s">
        <v>4571</v>
      </c>
      <c r="W115" s="17" t="s">
        <v>6512</v>
      </c>
      <c r="X115" s="17" t="s">
        <v>1977</v>
      </c>
      <c r="Y115" s="26" t="s">
        <v>6503</v>
      </c>
      <c r="Z115" t="s">
        <v>11490</v>
      </c>
      <c r="AA115" s="17" t="s">
        <v>11876</v>
      </c>
      <c r="AB115" s="26"/>
    </row>
    <row r="116" spans="1:28" s="17" customFormat="1" x14ac:dyDescent="0.25">
      <c r="A116" s="17">
        <v>92252</v>
      </c>
      <c r="B116" s="17">
        <v>14988</v>
      </c>
      <c r="C116" s="47" t="s">
        <v>10371</v>
      </c>
      <c r="D116" s="47" t="s">
        <v>10373</v>
      </c>
      <c r="E116" s="47" t="s">
        <v>10377</v>
      </c>
      <c r="F116" s="17" t="s">
        <v>607</v>
      </c>
      <c r="G116" s="17" t="s">
        <v>608</v>
      </c>
      <c r="H116" s="17" t="s">
        <v>609</v>
      </c>
      <c r="I116" t="s">
        <v>610</v>
      </c>
      <c r="J116" s="18">
        <v>39449</v>
      </c>
      <c r="K116" s="17">
        <v>2694</v>
      </c>
      <c r="L116" s="17" t="s">
        <v>8331</v>
      </c>
      <c r="M116" s="17" t="s">
        <v>10986</v>
      </c>
      <c r="N116" s="18">
        <v>30398</v>
      </c>
      <c r="O116" s="17" t="s">
        <v>18</v>
      </c>
      <c r="P116" s="17" t="s">
        <v>11486</v>
      </c>
      <c r="Q116" s="26" t="s">
        <v>2246</v>
      </c>
      <c r="R116" s="26" t="s">
        <v>6913</v>
      </c>
      <c r="S116" s="26" t="s">
        <v>6507</v>
      </c>
      <c r="T116" s="26" t="s">
        <v>11493</v>
      </c>
      <c r="U116" s="28" t="s">
        <v>611</v>
      </c>
      <c r="V116" s="31" t="s">
        <v>4562</v>
      </c>
      <c r="W116" s="17" t="s">
        <v>6512</v>
      </c>
      <c r="X116" s="17" t="s">
        <v>1977</v>
      </c>
      <c r="Y116" s="26" t="s">
        <v>6517</v>
      </c>
      <c r="Z116" t="s">
        <v>11490</v>
      </c>
      <c r="AA116" s="17" t="s">
        <v>7606</v>
      </c>
      <c r="AB116" s="18"/>
    </row>
    <row r="117" spans="1:28" s="17" customFormat="1" x14ac:dyDescent="0.25">
      <c r="A117" s="17">
        <v>92237</v>
      </c>
      <c r="B117" s="17">
        <v>14944</v>
      </c>
      <c r="C117" s="47" t="s">
        <v>10371</v>
      </c>
      <c r="D117" s="47" t="s">
        <v>10373</v>
      </c>
      <c r="E117" s="47" t="s">
        <v>10374</v>
      </c>
      <c r="F117" s="17" t="s">
        <v>620</v>
      </c>
      <c r="G117" s="17" t="s">
        <v>621</v>
      </c>
      <c r="H117" s="17" t="s">
        <v>622</v>
      </c>
      <c r="I117" t="s">
        <v>1984</v>
      </c>
      <c r="J117" s="18">
        <v>39449</v>
      </c>
      <c r="K117" s="17">
        <v>2231</v>
      </c>
      <c r="L117" s="17" t="s">
        <v>3055</v>
      </c>
      <c r="M117" s="17" t="s">
        <v>323</v>
      </c>
      <c r="N117" s="18">
        <v>30358</v>
      </c>
      <c r="O117" s="17" t="s">
        <v>18</v>
      </c>
      <c r="P117" s="17" t="s">
        <v>11486</v>
      </c>
      <c r="Q117" s="26" t="s">
        <v>1809</v>
      </c>
      <c r="R117" s="26" t="s">
        <v>6911</v>
      </c>
      <c r="S117" s="26" t="s">
        <v>6500</v>
      </c>
      <c r="T117" s="26" t="s">
        <v>11493</v>
      </c>
      <c r="U117" s="28" t="s">
        <v>623</v>
      </c>
      <c r="V117" s="31" t="s">
        <v>4564</v>
      </c>
      <c r="W117" s="17" t="s">
        <v>7606</v>
      </c>
      <c r="X117" s="17" t="s">
        <v>1977</v>
      </c>
      <c r="Y117" s="26" t="s">
        <v>6510</v>
      </c>
      <c r="Z117" t="s">
        <v>11488</v>
      </c>
      <c r="AA117" s="17" t="s">
        <v>7606</v>
      </c>
      <c r="AB117" s="18"/>
    </row>
    <row r="118" spans="1:28" s="17" customFormat="1" x14ac:dyDescent="0.25">
      <c r="A118" s="17">
        <v>92249</v>
      </c>
      <c r="B118" s="17">
        <v>14982</v>
      </c>
      <c r="C118" s="47" t="s">
        <v>10371</v>
      </c>
      <c r="D118" s="47" t="s">
        <v>10365</v>
      </c>
      <c r="E118" s="47" t="s">
        <v>10413</v>
      </c>
      <c r="F118" s="17" t="s">
        <v>440</v>
      </c>
      <c r="G118" s="17" t="s">
        <v>615</v>
      </c>
      <c r="H118" s="17" t="s">
        <v>616</v>
      </c>
      <c r="I118" t="s">
        <v>617</v>
      </c>
      <c r="J118" s="18">
        <v>39449</v>
      </c>
      <c r="K118" s="17">
        <v>2482</v>
      </c>
      <c r="L118" s="17" t="s">
        <v>3597</v>
      </c>
      <c r="M118" s="17" t="s">
        <v>10414</v>
      </c>
      <c r="N118" s="18">
        <v>27375</v>
      </c>
      <c r="O118" s="17" t="s">
        <v>18</v>
      </c>
      <c r="P118" s="17" t="s">
        <v>11486</v>
      </c>
      <c r="Q118" s="26" t="s">
        <v>8784</v>
      </c>
      <c r="R118" s="26" t="s">
        <v>10989</v>
      </c>
      <c r="S118" s="26" t="s">
        <v>6507</v>
      </c>
      <c r="T118" s="26" t="s">
        <v>11487</v>
      </c>
      <c r="U118" s="28" t="s">
        <v>618</v>
      </c>
      <c r="V118" s="31" t="s">
        <v>4570</v>
      </c>
      <c r="W118" s="17" t="s">
        <v>6512</v>
      </c>
      <c r="X118" s="17" t="s">
        <v>1977</v>
      </c>
      <c r="Y118" s="26" t="s">
        <v>6510</v>
      </c>
      <c r="Z118" t="s">
        <v>11497</v>
      </c>
      <c r="AA118" s="17" t="s">
        <v>11874</v>
      </c>
      <c r="AB118" s="26"/>
    </row>
    <row r="119" spans="1:28" s="17" customFormat="1" x14ac:dyDescent="0.25">
      <c r="A119" s="17">
        <v>92263</v>
      </c>
      <c r="B119" s="17">
        <v>15037</v>
      </c>
      <c r="C119" s="47" t="s">
        <v>10362</v>
      </c>
      <c r="D119" s="47" t="s">
        <v>10373</v>
      </c>
      <c r="E119" s="47" t="s">
        <v>10374</v>
      </c>
      <c r="F119" s="17" t="s">
        <v>633</v>
      </c>
      <c r="G119" s="17" t="s">
        <v>634</v>
      </c>
      <c r="H119" s="17" t="s">
        <v>635</v>
      </c>
      <c r="I119" t="s">
        <v>636</v>
      </c>
      <c r="J119" s="18">
        <v>39449</v>
      </c>
      <c r="K119" s="17">
        <v>732</v>
      </c>
      <c r="L119" s="17" t="s">
        <v>2508</v>
      </c>
      <c r="M119" s="17" t="s">
        <v>7887</v>
      </c>
      <c r="N119" s="18">
        <v>27279</v>
      </c>
      <c r="O119" s="17" t="s">
        <v>18</v>
      </c>
      <c r="P119" s="17" t="s">
        <v>11486</v>
      </c>
      <c r="Q119" s="26" t="s">
        <v>7902</v>
      </c>
      <c r="R119" s="26" t="s">
        <v>6911</v>
      </c>
      <c r="S119" s="26" t="s">
        <v>6500</v>
      </c>
      <c r="T119" s="26" t="s">
        <v>11493</v>
      </c>
      <c r="U119" s="28" t="s">
        <v>637</v>
      </c>
      <c r="V119" s="31" t="s">
        <v>4561</v>
      </c>
      <c r="W119" s="17" t="s">
        <v>7606</v>
      </c>
      <c r="X119" s="17" t="s">
        <v>1976</v>
      </c>
      <c r="Y119" s="26" t="s">
        <v>6503</v>
      </c>
      <c r="Z119" t="s">
        <v>11488</v>
      </c>
      <c r="AA119" s="17" t="s">
        <v>7606</v>
      </c>
      <c r="AB119" s="18"/>
    </row>
    <row r="120" spans="1:28" s="17" customFormat="1" x14ac:dyDescent="0.25">
      <c r="A120" s="17">
        <v>92246</v>
      </c>
      <c r="B120" s="17">
        <v>14977</v>
      </c>
      <c r="C120" s="47" t="s">
        <v>10362</v>
      </c>
      <c r="D120" s="47" t="s">
        <v>10411</v>
      </c>
      <c r="E120" s="47" t="s">
        <v>10412</v>
      </c>
      <c r="F120" s="17" t="s">
        <v>855</v>
      </c>
      <c r="G120" s="17" t="s">
        <v>2670</v>
      </c>
      <c r="H120" s="17" t="s">
        <v>624</v>
      </c>
      <c r="I120" t="s">
        <v>2671</v>
      </c>
      <c r="J120" s="18">
        <v>39449</v>
      </c>
      <c r="K120" s="17">
        <v>732</v>
      </c>
      <c r="L120" s="17" t="s">
        <v>2508</v>
      </c>
      <c r="M120" s="17" t="s">
        <v>2509</v>
      </c>
      <c r="N120" s="18">
        <v>30552</v>
      </c>
      <c r="O120" s="17" t="s">
        <v>27</v>
      </c>
      <c r="P120" s="17" t="s">
        <v>11492</v>
      </c>
      <c r="Q120" s="26" t="s">
        <v>7913</v>
      </c>
      <c r="R120" s="26" t="s">
        <v>6921</v>
      </c>
      <c r="S120" s="26" t="s">
        <v>6500</v>
      </c>
      <c r="T120" s="26" t="s">
        <v>11510</v>
      </c>
      <c r="U120" s="28" t="s">
        <v>625</v>
      </c>
      <c r="V120" s="31" t="s">
        <v>4569</v>
      </c>
      <c r="W120" s="17" t="s">
        <v>1979</v>
      </c>
      <c r="X120" s="17" t="s">
        <v>1976</v>
      </c>
      <c r="Y120" s="26" t="s">
        <v>6503</v>
      </c>
      <c r="Z120" t="s">
        <v>11488</v>
      </c>
      <c r="AA120" s="17" t="s">
        <v>7606</v>
      </c>
      <c r="AB120" s="26"/>
    </row>
    <row r="121" spans="1:28" s="17" customFormat="1" x14ac:dyDescent="0.25">
      <c r="A121" s="17">
        <v>92234</v>
      </c>
      <c r="B121" s="17">
        <v>14940</v>
      </c>
      <c r="C121" s="47" t="s">
        <v>10362</v>
      </c>
      <c r="D121" s="47" t="s">
        <v>10373</v>
      </c>
      <c r="E121" s="47" t="s">
        <v>10415</v>
      </c>
      <c r="F121" s="17" t="s">
        <v>145</v>
      </c>
      <c r="G121" s="17" t="s">
        <v>619</v>
      </c>
      <c r="H121" s="17" t="s">
        <v>75</v>
      </c>
      <c r="I121" t="s">
        <v>2160</v>
      </c>
      <c r="J121" s="18">
        <v>39449</v>
      </c>
      <c r="K121" s="17">
        <v>1729</v>
      </c>
      <c r="L121" s="17" t="s">
        <v>2672</v>
      </c>
      <c r="M121" s="17" t="s">
        <v>487</v>
      </c>
      <c r="N121" s="18">
        <v>30757</v>
      </c>
      <c r="O121" s="17" t="s">
        <v>27</v>
      </c>
      <c r="P121" s="17" t="s">
        <v>11486</v>
      </c>
      <c r="Q121" s="26" t="s">
        <v>7917</v>
      </c>
      <c r="R121" s="26" t="s">
        <v>7889</v>
      </c>
      <c r="S121" s="26" t="s">
        <v>6505</v>
      </c>
      <c r="T121" s="26" t="s">
        <v>11493</v>
      </c>
      <c r="U121" s="28" t="s">
        <v>1856</v>
      </c>
      <c r="V121" s="31" t="s">
        <v>4567</v>
      </c>
      <c r="W121" s="17" t="s">
        <v>7026</v>
      </c>
      <c r="X121" s="17" t="s">
        <v>1976</v>
      </c>
      <c r="Y121" s="26" t="s">
        <v>6514</v>
      </c>
      <c r="Z121" t="s">
        <v>11488</v>
      </c>
      <c r="AA121" s="17" t="s">
        <v>7606</v>
      </c>
    </row>
    <row r="122" spans="1:28" s="17" customFormat="1" x14ac:dyDescent="0.25">
      <c r="A122" s="17">
        <v>92281</v>
      </c>
      <c r="B122" s="17">
        <v>15137</v>
      </c>
      <c r="C122" s="47" t="s">
        <v>10362</v>
      </c>
      <c r="D122" s="47" t="s">
        <v>10408</v>
      </c>
      <c r="E122" s="47" t="s">
        <v>10409</v>
      </c>
      <c r="F122" s="17" t="s">
        <v>626</v>
      </c>
      <c r="G122" s="17" t="s">
        <v>627</v>
      </c>
      <c r="H122" s="17" t="s">
        <v>19</v>
      </c>
      <c r="I122" t="s">
        <v>628</v>
      </c>
      <c r="J122" s="18">
        <v>39449</v>
      </c>
      <c r="K122" s="17">
        <v>732</v>
      </c>
      <c r="L122" s="17" t="s">
        <v>2508</v>
      </c>
      <c r="M122" s="17" t="s">
        <v>3782</v>
      </c>
      <c r="N122" s="18">
        <v>30218</v>
      </c>
      <c r="O122" s="17" t="s">
        <v>27</v>
      </c>
      <c r="P122" s="17" t="s">
        <v>11492</v>
      </c>
      <c r="Q122" s="26" t="s">
        <v>7930</v>
      </c>
      <c r="R122" s="26" t="s">
        <v>6916</v>
      </c>
      <c r="S122" s="26" t="s">
        <v>6500</v>
      </c>
      <c r="T122" s="26" t="s">
        <v>11508</v>
      </c>
      <c r="U122" s="28" t="s">
        <v>629</v>
      </c>
      <c r="V122" s="31" t="s">
        <v>4568</v>
      </c>
      <c r="W122" s="17" t="s">
        <v>7617</v>
      </c>
      <c r="X122" s="17" t="s">
        <v>1976</v>
      </c>
      <c r="Y122" s="26" t="s">
        <v>6503</v>
      </c>
      <c r="Z122" t="s">
        <v>11488</v>
      </c>
      <c r="AA122" s="17" t="s">
        <v>11874</v>
      </c>
      <c r="AB122" s="18"/>
    </row>
    <row r="123" spans="1:28" s="17" customFormat="1" x14ac:dyDescent="0.25">
      <c r="A123" s="17">
        <v>92304</v>
      </c>
      <c r="B123" s="17">
        <v>15199</v>
      </c>
      <c r="C123" s="47" t="s">
        <v>10425</v>
      </c>
      <c r="D123" s="47" t="s">
        <v>10406</v>
      </c>
      <c r="E123" s="47" t="s">
        <v>10409</v>
      </c>
      <c r="F123" s="17" t="s">
        <v>161</v>
      </c>
      <c r="G123" s="17" t="s">
        <v>630</v>
      </c>
      <c r="H123" s="17" t="s">
        <v>263</v>
      </c>
      <c r="I123" t="s">
        <v>631</v>
      </c>
      <c r="J123" s="18">
        <v>39449</v>
      </c>
      <c r="K123" s="17">
        <v>748</v>
      </c>
      <c r="L123" s="17" t="s">
        <v>2243</v>
      </c>
      <c r="M123" s="17" t="s">
        <v>3782</v>
      </c>
      <c r="N123" s="18">
        <v>28409</v>
      </c>
      <c r="O123" s="17" t="s">
        <v>27</v>
      </c>
      <c r="P123" s="17" t="s">
        <v>11486</v>
      </c>
      <c r="Q123" s="26" t="s">
        <v>10136</v>
      </c>
      <c r="R123" s="26" t="s">
        <v>6916</v>
      </c>
      <c r="S123" s="26" t="s">
        <v>6500</v>
      </c>
      <c r="T123" s="26" t="s">
        <v>11507</v>
      </c>
      <c r="U123" s="28" t="s">
        <v>632</v>
      </c>
      <c r="V123" s="31" t="s">
        <v>4572</v>
      </c>
      <c r="W123" s="17" t="s">
        <v>7617</v>
      </c>
      <c r="X123" s="17" t="s">
        <v>1976</v>
      </c>
      <c r="Y123" s="26" t="s">
        <v>6514</v>
      </c>
      <c r="Z123" t="s">
        <v>11488</v>
      </c>
      <c r="AA123" s="17" t="s">
        <v>11874</v>
      </c>
      <c r="AB123" s="18"/>
    </row>
    <row r="124" spans="1:28" s="17" customFormat="1" x14ac:dyDescent="0.25">
      <c r="A124" s="17">
        <v>92309</v>
      </c>
      <c r="B124" s="17">
        <v>15211</v>
      </c>
      <c r="C124" s="47" t="s">
        <v>10371</v>
      </c>
      <c r="D124" s="47" t="s">
        <v>10431</v>
      </c>
      <c r="E124" s="47" t="s">
        <v>10370</v>
      </c>
      <c r="F124" s="17" t="s">
        <v>545</v>
      </c>
      <c r="G124" s="17" t="s">
        <v>353</v>
      </c>
      <c r="H124" s="17" t="s">
        <v>647</v>
      </c>
      <c r="I124" t="s">
        <v>648</v>
      </c>
      <c r="J124" s="18">
        <v>39454</v>
      </c>
      <c r="K124" s="17">
        <v>2283</v>
      </c>
      <c r="L124" s="17" t="s">
        <v>2334</v>
      </c>
      <c r="M124" s="17" t="s">
        <v>8332</v>
      </c>
      <c r="N124" s="18">
        <v>22052</v>
      </c>
      <c r="O124" s="17" t="s">
        <v>27</v>
      </c>
      <c r="P124" s="17" t="s">
        <v>11492</v>
      </c>
      <c r="Q124" s="26" t="s">
        <v>9122</v>
      </c>
      <c r="R124" s="26" t="s">
        <v>7872</v>
      </c>
      <c r="S124" s="26" t="s">
        <v>6505</v>
      </c>
      <c r="T124" s="26" t="s">
        <v>11517</v>
      </c>
      <c r="U124" s="28" t="s">
        <v>649</v>
      </c>
      <c r="V124" s="31" t="s">
        <v>4575</v>
      </c>
      <c r="W124" s="17" t="s">
        <v>7017</v>
      </c>
      <c r="X124" s="17" t="s">
        <v>1977</v>
      </c>
      <c r="Y124" s="26" t="s">
        <v>6510</v>
      </c>
      <c r="Z124" t="s">
        <v>11488</v>
      </c>
      <c r="AA124" s="17" t="s">
        <v>11874</v>
      </c>
      <c r="AB124" s="18"/>
    </row>
    <row r="125" spans="1:28" s="17" customFormat="1" x14ac:dyDescent="0.25">
      <c r="A125" s="17">
        <v>92301</v>
      </c>
      <c r="B125" s="17">
        <v>15195</v>
      </c>
      <c r="C125" s="47" t="s">
        <v>10371</v>
      </c>
      <c r="D125" s="47" t="s">
        <v>10373</v>
      </c>
      <c r="E125" s="47" t="s">
        <v>10391</v>
      </c>
      <c r="F125" s="17" t="s">
        <v>643</v>
      </c>
      <c r="G125" s="17" t="s">
        <v>644</v>
      </c>
      <c r="H125" s="17" t="s">
        <v>70</v>
      </c>
      <c r="I125" t="s">
        <v>645</v>
      </c>
      <c r="J125" s="18">
        <v>39454</v>
      </c>
      <c r="K125" s="17">
        <v>2222</v>
      </c>
      <c r="L125" s="17" t="s">
        <v>7021</v>
      </c>
      <c r="M125" s="17" t="s">
        <v>6919</v>
      </c>
      <c r="N125" s="18">
        <v>29457</v>
      </c>
      <c r="O125" s="17" t="s">
        <v>18</v>
      </c>
      <c r="P125" s="17" t="s">
        <v>11486</v>
      </c>
      <c r="Q125" s="26" t="s">
        <v>3066</v>
      </c>
      <c r="R125" s="26" t="s">
        <v>6920</v>
      </c>
      <c r="S125" s="26" t="s">
        <v>6507</v>
      </c>
      <c r="T125" s="26" t="s">
        <v>11493</v>
      </c>
      <c r="U125" s="28" t="s">
        <v>646</v>
      </c>
      <c r="V125" s="31" t="s">
        <v>4573</v>
      </c>
      <c r="W125" s="17" t="s">
        <v>7676</v>
      </c>
      <c r="X125" s="17" t="s">
        <v>1977</v>
      </c>
      <c r="Y125" s="26" t="s">
        <v>6510</v>
      </c>
      <c r="Z125" t="s">
        <v>11490</v>
      </c>
      <c r="AA125" s="17" t="s">
        <v>11876</v>
      </c>
    </row>
    <row r="126" spans="1:28" s="17" customFormat="1" x14ac:dyDescent="0.25">
      <c r="A126" s="17">
        <v>92247</v>
      </c>
      <c r="B126" s="17">
        <v>14980</v>
      </c>
      <c r="C126" s="47" t="s">
        <v>10362</v>
      </c>
      <c r="D126" s="47" t="s">
        <v>10373</v>
      </c>
      <c r="E126" s="47" t="s">
        <v>10391</v>
      </c>
      <c r="F126" s="17" t="s">
        <v>639</v>
      </c>
      <c r="G126" s="17" t="s">
        <v>640</v>
      </c>
      <c r="H126" s="17" t="s">
        <v>94</v>
      </c>
      <c r="I126" t="s">
        <v>641</v>
      </c>
      <c r="J126" s="18">
        <v>39454</v>
      </c>
      <c r="K126" s="17">
        <v>691</v>
      </c>
      <c r="L126" s="17" t="s">
        <v>7023</v>
      </c>
      <c r="M126" s="17" t="s">
        <v>6919</v>
      </c>
      <c r="N126" s="18">
        <v>25978</v>
      </c>
      <c r="O126" s="17" t="s">
        <v>18</v>
      </c>
      <c r="P126" s="17" t="s">
        <v>11486</v>
      </c>
      <c r="Q126" s="26" t="s">
        <v>7923</v>
      </c>
      <c r="R126" s="26" t="s">
        <v>6920</v>
      </c>
      <c r="S126" s="26" t="s">
        <v>6507</v>
      </c>
      <c r="T126" s="26" t="s">
        <v>11493</v>
      </c>
      <c r="U126" s="28" t="s">
        <v>642</v>
      </c>
      <c r="V126" s="31" t="s">
        <v>4574</v>
      </c>
      <c r="W126" s="17" t="s">
        <v>7676</v>
      </c>
      <c r="X126" s="17" t="s">
        <v>1976</v>
      </c>
      <c r="Y126" s="26" t="s">
        <v>6514</v>
      </c>
      <c r="Z126" t="s">
        <v>11490</v>
      </c>
      <c r="AA126" s="17" t="s">
        <v>11876</v>
      </c>
    </row>
    <row r="127" spans="1:28" s="17" customFormat="1" x14ac:dyDescent="0.25">
      <c r="A127" s="17">
        <v>92306</v>
      </c>
      <c r="B127" s="17">
        <v>15205</v>
      </c>
      <c r="C127" s="47" t="s">
        <v>10362</v>
      </c>
      <c r="D127" s="47" t="s">
        <v>10373</v>
      </c>
      <c r="E127" s="47" t="s">
        <v>10415</v>
      </c>
      <c r="F127" s="17" t="s">
        <v>652</v>
      </c>
      <c r="G127" s="17" t="s">
        <v>653</v>
      </c>
      <c r="H127" s="17" t="s">
        <v>654</v>
      </c>
      <c r="I127" t="s">
        <v>655</v>
      </c>
      <c r="J127" s="18">
        <v>39475</v>
      </c>
      <c r="K127" s="17">
        <v>1729</v>
      </c>
      <c r="L127" s="17" t="s">
        <v>2672</v>
      </c>
      <c r="M127" s="17" t="s">
        <v>487</v>
      </c>
      <c r="N127" s="18">
        <v>31036</v>
      </c>
      <c r="O127" s="17" t="s">
        <v>18</v>
      </c>
      <c r="P127" s="17" t="s">
        <v>11492</v>
      </c>
      <c r="Q127" s="26" t="s">
        <v>7917</v>
      </c>
      <c r="R127" s="26" t="s">
        <v>7889</v>
      </c>
      <c r="S127" s="26" t="s">
        <v>6505</v>
      </c>
      <c r="T127" s="26" t="s">
        <v>11493</v>
      </c>
      <c r="U127" s="28" t="s">
        <v>656</v>
      </c>
      <c r="V127" s="31" t="s">
        <v>4576</v>
      </c>
      <c r="W127" s="17" t="s">
        <v>7026</v>
      </c>
      <c r="X127" s="17" t="s">
        <v>1976</v>
      </c>
      <c r="Y127" s="26" t="s">
        <v>6514</v>
      </c>
      <c r="Z127" t="s">
        <v>11488</v>
      </c>
      <c r="AA127" s="17" t="s">
        <v>7606</v>
      </c>
    </row>
    <row r="128" spans="1:28" s="17" customFormat="1" x14ac:dyDescent="0.25">
      <c r="A128" s="17">
        <v>92274</v>
      </c>
      <c r="B128" s="17">
        <v>15094</v>
      </c>
      <c r="C128" s="47" t="s">
        <v>10371</v>
      </c>
      <c r="D128" s="47" t="s">
        <v>10405</v>
      </c>
      <c r="E128" s="47" t="s">
        <v>10374</v>
      </c>
      <c r="F128" s="17" t="s">
        <v>657</v>
      </c>
      <c r="G128" s="17" t="s">
        <v>658</v>
      </c>
      <c r="H128" s="17" t="s">
        <v>659</v>
      </c>
      <c r="I128" t="s">
        <v>660</v>
      </c>
      <c r="J128" s="18">
        <v>39482</v>
      </c>
      <c r="K128" s="17">
        <v>732</v>
      </c>
      <c r="L128" s="17" t="s">
        <v>2508</v>
      </c>
      <c r="M128" s="17" t="s">
        <v>1985</v>
      </c>
      <c r="N128" s="18">
        <v>29520</v>
      </c>
      <c r="O128" s="17" t="s">
        <v>18</v>
      </c>
      <c r="P128" s="17" t="s">
        <v>11492</v>
      </c>
      <c r="Q128" s="26" t="s">
        <v>9178</v>
      </c>
      <c r="R128" s="26" t="s">
        <v>6911</v>
      </c>
      <c r="S128" s="26" t="s">
        <v>6500</v>
      </c>
      <c r="T128" s="26" t="s">
        <v>11506</v>
      </c>
      <c r="U128" s="28" t="s">
        <v>661</v>
      </c>
      <c r="V128" s="31" t="s">
        <v>4577</v>
      </c>
      <c r="W128" s="17" t="s">
        <v>7606</v>
      </c>
      <c r="X128" s="17" t="s">
        <v>1977</v>
      </c>
      <c r="Y128" s="26" t="s">
        <v>6503</v>
      </c>
      <c r="Z128" t="s">
        <v>11488</v>
      </c>
      <c r="AA128" s="17" t="s">
        <v>7606</v>
      </c>
      <c r="AB128" s="18"/>
    </row>
    <row r="129" spans="1:28" s="17" customFormat="1" x14ac:dyDescent="0.25">
      <c r="A129" s="17">
        <v>92365</v>
      </c>
      <c r="B129" s="17">
        <v>15406</v>
      </c>
      <c r="C129" s="47" t="s">
        <v>10362</v>
      </c>
      <c r="D129" s="47" t="s">
        <v>10363</v>
      </c>
      <c r="E129" s="47" t="s">
        <v>10564</v>
      </c>
      <c r="F129" s="17" t="s">
        <v>662</v>
      </c>
      <c r="G129" s="17" t="s">
        <v>663</v>
      </c>
      <c r="H129" s="17" t="s">
        <v>664</v>
      </c>
      <c r="I129" t="s">
        <v>665</v>
      </c>
      <c r="J129" s="18">
        <v>39489</v>
      </c>
      <c r="K129" s="17">
        <v>1934</v>
      </c>
      <c r="L129" s="17" t="s">
        <v>6925</v>
      </c>
      <c r="M129" s="17" t="s">
        <v>8046</v>
      </c>
      <c r="N129" s="18">
        <v>23954</v>
      </c>
      <c r="O129" s="17" t="s">
        <v>27</v>
      </c>
      <c r="P129" s="17" t="s">
        <v>11486</v>
      </c>
      <c r="Q129" s="26" t="s">
        <v>9179</v>
      </c>
      <c r="R129" s="26" t="s">
        <v>6908</v>
      </c>
      <c r="S129" s="26" t="s">
        <v>6507</v>
      </c>
      <c r="T129" s="26" t="s">
        <v>11489</v>
      </c>
      <c r="U129" s="28" t="s">
        <v>667</v>
      </c>
      <c r="V129" s="31" t="s">
        <v>4579</v>
      </c>
      <c r="W129" s="17" t="s">
        <v>1986</v>
      </c>
      <c r="X129" s="17" t="s">
        <v>1976</v>
      </c>
      <c r="Y129" s="26" t="s">
        <v>6506</v>
      </c>
      <c r="Z129" t="s">
        <v>11490</v>
      </c>
      <c r="AA129" s="17" t="s">
        <v>11873</v>
      </c>
      <c r="AB129" s="18"/>
    </row>
    <row r="130" spans="1:28" s="17" customFormat="1" x14ac:dyDescent="0.25">
      <c r="A130" s="17">
        <v>92355</v>
      </c>
      <c r="B130" s="17">
        <v>15376</v>
      </c>
      <c r="C130" s="47" t="s">
        <v>10371</v>
      </c>
      <c r="D130" s="47" t="s">
        <v>10428</v>
      </c>
      <c r="E130" s="47" t="s">
        <v>10374</v>
      </c>
      <c r="F130" s="17" t="s">
        <v>2513</v>
      </c>
      <c r="G130" s="17" t="s">
        <v>2514</v>
      </c>
      <c r="H130" s="17" t="s">
        <v>668</v>
      </c>
      <c r="I130" t="s">
        <v>2515</v>
      </c>
      <c r="J130" s="18">
        <v>39489</v>
      </c>
      <c r="K130" s="17">
        <v>741</v>
      </c>
      <c r="L130" s="17" t="s">
        <v>2667</v>
      </c>
      <c r="M130" s="17" t="s">
        <v>3601</v>
      </c>
      <c r="N130" s="18">
        <v>29402</v>
      </c>
      <c r="O130" s="17" t="s">
        <v>18</v>
      </c>
      <c r="P130" s="17" t="s">
        <v>11486</v>
      </c>
      <c r="Q130" s="26" t="s">
        <v>9106</v>
      </c>
      <c r="R130" s="26" t="s">
        <v>6911</v>
      </c>
      <c r="S130" s="26" t="s">
        <v>6500</v>
      </c>
      <c r="T130" s="26" t="s">
        <v>11516</v>
      </c>
      <c r="U130" s="28" t="s">
        <v>669</v>
      </c>
      <c r="V130" s="31" t="s">
        <v>4578</v>
      </c>
      <c r="W130" s="17" t="s">
        <v>1979</v>
      </c>
      <c r="X130" s="17" t="s">
        <v>1977</v>
      </c>
      <c r="Y130" s="26" t="s">
        <v>6503</v>
      </c>
      <c r="Z130" t="s">
        <v>11488</v>
      </c>
      <c r="AA130" s="17" t="s">
        <v>7606</v>
      </c>
      <c r="AB130" s="18"/>
    </row>
    <row r="131" spans="1:28" s="17" customFormat="1" x14ac:dyDescent="0.25">
      <c r="A131" s="17">
        <v>92356</v>
      </c>
      <c r="B131" s="17">
        <v>15377</v>
      </c>
      <c r="C131" s="47" t="s">
        <v>10362</v>
      </c>
      <c r="D131" s="47" t="s">
        <v>10373</v>
      </c>
      <c r="E131" s="47" t="s">
        <v>10377</v>
      </c>
      <c r="F131" s="17" t="s">
        <v>16</v>
      </c>
      <c r="G131" s="17" t="s">
        <v>670</v>
      </c>
      <c r="H131" s="17" t="s">
        <v>671</v>
      </c>
      <c r="I131" t="s">
        <v>672</v>
      </c>
      <c r="J131" s="18">
        <v>39492</v>
      </c>
      <c r="K131" s="17">
        <v>2421</v>
      </c>
      <c r="L131" s="17" t="s">
        <v>6174</v>
      </c>
      <c r="M131" s="17" t="s">
        <v>10986</v>
      </c>
      <c r="N131" s="18">
        <v>28916</v>
      </c>
      <c r="O131" s="17" t="s">
        <v>27</v>
      </c>
      <c r="P131" s="17" t="s">
        <v>11492</v>
      </c>
      <c r="Q131" s="26" t="s">
        <v>7906</v>
      </c>
      <c r="R131" s="26" t="s">
        <v>6913</v>
      </c>
      <c r="S131" s="26" t="s">
        <v>6507</v>
      </c>
      <c r="T131" s="26" t="s">
        <v>11493</v>
      </c>
      <c r="U131" s="28" t="s">
        <v>674</v>
      </c>
      <c r="V131" s="31" t="s">
        <v>4580</v>
      </c>
      <c r="W131" s="17" t="s">
        <v>6512</v>
      </c>
      <c r="X131" s="17" t="s">
        <v>1976</v>
      </c>
      <c r="Y131" s="26" t="s">
        <v>6514</v>
      </c>
      <c r="Z131" t="s">
        <v>11488</v>
      </c>
      <c r="AA131" s="17" t="s">
        <v>7606</v>
      </c>
    </row>
    <row r="132" spans="1:28" s="17" customFormat="1" x14ac:dyDescent="0.25">
      <c r="A132" s="17">
        <v>92333</v>
      </c>
      <c r="B132" s="17">
        <v>15304</v>
      </c>
      <c r="C132" s="47" t="s">
        <v>10362</v>
      </c>
      <c r="D132" s="47" t="s">
        <v>10372</v>
      </c>
      <c r="E132" s="47" t="s">
        <v>10366</v>
      </c>
      <c r="F132" s="17" t="s">
        <v>675</v>
      </c>
      <c r="G132" s="17" t="s">
        <v>676</v>
      </c>
      <c r="H132" s="17" t="s">
        <v>668</v>
      </c>
      <c r="I132" t="s">
        <v>677</v>
      </c>
      <c r="J132" s="18">
        <v>39493</v>
      </c>
      <c r="K132" s="17">
        <v>734</v>
      </c>
      <c r="L132" s="17" t="s">
        <v>3598</v>
      </c>
      <c r="M132" s="17" t="s">
        <v>6904</v>
      </c>
      <c r="N132" s="18">
        <v>27610</v>
      </c>
      <c r="O132" s="17" t="s">
        <v>18</v>
      </c>
      <c r="P132" s="17" t="s">
        <v>11486</v>
      </c>
      <c r="Q132" s="26" t="s">
        <v>7905</v>
      </c>
      <c r="R132" s="26" t="s">
        <v>6905</v>
      </c>
      <c r="S132" s="26" t="s">
        <v>6500</v>
      </c>
      <c r="T132" s="26" t="s">
        <v>11491</v>
      </c>
      <c r="U132" s="28" t="s">
        <v>678</v>
      </c>
      <c r="V132" s="31" t="s">
        <v>4581</v>
      </c>
      <c r="W132" s="17" t="s">
        <v>7617</v>
      </c>
      <c r="X132" s="17" t="s">
        <v>1976</v>
      </c>
      <c r="Y132" s="26" t="s">
        <v>6508</v>
      </c>
      <c r="Z132" t="s">
        <v>11488</v>
      </c>
      <c r="AA132" s="17" t="s">
        <v>11874</v>
      </c>
    </row>
    <row r="133" spans="1:28" s="17" customFormat="1" x14ac:dyDescent="0.25">
      <c r="A133" s="17">
        <v>92331</v>
      </c>
      <c r="B133" s="17">
        <v>15300</v>
      </c>
      <c r="C133" s="47" t="s">
        <v>10371</v>
      </c>
      <c r="D133" s="47" t="s">
        <v>10363</v>
      </c>
      <c r="E133" s="47" t="s">
        <v>10430</v>
      </c>
      <c r="F133" s="17" t="s">
        <v>633</v>
      </c>
      <c r="G133" s="17" t="s">
        <v>679</v>
      </c>
      <c r="H133" s="17" t="s">
        <v>151</v>
      </c>
      <c r="I133" t="s">
        <v>680</v>
      </c>
      <c r="J133" s="18">
        <v>39496</v>
      </c>
      <c r="K133" s="17">
        <v>1726</v>
      </c>
      <c r="L133" s="17" t="s">
        <v>4044</v>
      </c>
      <c r="M133" s="17" t="s">
        <v>4045</v>
      </c>
      <c r="N133" s="18">
        <v>29180</v>
      </c>
      <c r="O133" s="17" t="s">
        <v>18</v>
      </c>
      <c r="P133" s="17" t="s">
        <v>11486</v>
      </c>
      <c r="Q133" s="26" t="s">
        <v>9111</v>
      </c>
      <c r="R133" s="26" t="s">
        <v>6948</v>
      </c>
      <c r="S133" s="26" t="s">
        <v>6505</v>
      </c>
      <c r="T133" s="26" t="s">
        <v>11489</v>
      </c>
      <c r="U133" s="28" t="s">
        <v>681</v>
      </c>
      <c r="V133" s="31" t="s">
        <v>4583</v>
      </c>
      <c r="W133" s="17" t="s">
        <v>7026</v>
      </c>
      <c r="X133" s="17" t="s">
        <v>1977</v>
      </c>
      <c r="Y133" s="26" t="s">
        <v>6513</v>
      </c>
      <c r="Z133" t="s">
        <v>11488</v>
      </c>
      <c r="AA133" s="17" t="s">
        <v>7606</v>
      </c>
      <c r="AB133" s="18"/>
    </row>
    <row r="134" spans="1:28" s="17" customFormat="1" x14ac:dyDescent="0.25">
      <c r="A134" s="17">
        <v>92327</v>
      </c>
      <c r="B134" s="17">
        <v>15291</v>
      </c>
      <c r="C134" s="47" t="s">
        <v>10371</v>
      </c>
      <c r="D134" s="47" t="s">
        <v>10373</v>
      </c>
      <c r="E134" s="47" t="s">
        <v>10374</v>
      </c>
      <c r="F134" s="17" t="s">
        <v>682</v>
      </c>
      <c r="G134" s="17" t="s">
        <v>683</v>
      </c>
      <c r="H134" s="17" t="s">
        <v>54</v>
      </c>
      <c r="I134" t="s">
        <v>684</v>
      </c>
      <c r="J134" s="18">
        <v>39496</v>
      </c>
      <c r="K134" s="17">
        <v>2231</v>
      </c>
      <c r="L134" s="17" t="s">
        <v>3055</v>
      </c>
      <c r="M134" s="17" t="s">
        <v>7887</v>
      </c>
      <c r="N134" s="18">
        <v>30036</v>
      </c>
      <c r="O134" s="17" t="s">
        <v>18</v>
      </c>
      <c r="P134" s="17" t="s">
        <v>11486</v>
      </c>
      <c r="Q134" s="26" t="s">
        <v>1809</v>
      </c>
      <c r="R134" s="26" t="s">
        <v>6911</v>
      </c>
      <c r="S134" s="26" t="s">
        <v>6500</v>
      </c>
      <c r="T134" s="26" t="s">
        <v>11493</v>
      </c>
      <c r="U134" s="28" t="s">
        <v>685</v>
      </c>
      <c r="V134" s="31" t="s">
        <v>4582</v>
      </c>
      <c r="W134" s="17" t="s">
        <v>7606</v>
      </c>
      <c r="X134" s="17" t="s">
        <v>1977</v>
      </c>
      <c r="Y134" s="26" t="s">
        <v>6510</v>
      </c>
      <c r="Z134" t="s">
        <v>11488</v>
      </c>
      <c r="AA134" s="17" t="s">
        <v>7606</v>
      </c>
      <c r="AB134" s="18"/>
    </row>
    <row r="135" spans="1:28" s="17" customFormat="1" x14ac:dyDescent="0.25">
      <c r="A135" s="17">
        <v>92328</v>
      </c>
      <c r="B135" s="17">
        <v>15293</v>
      </c>
      <c r="C135" s="47" t="s">
        <v>10362</v>
      </c>
      <c r="D135" s="47" t="s">
        <v>10379</v>
      </c>
      <c r="E135" s="47" t="s">
        <v>10366</v>
      </c>
      <c r="F135" s="17" t="s">
        <v>2674</v>
      </c>
      <c r="G135" s="17" t="s">
        <v>689</v>
      </c>
      <c r="H135" s="17" t="s">
        <v>193</v>
      </c>
      <c r="I135" t="s">
        <v>2675</v>
      </c>
      <c r="J135" s="18">
        <v>39496</v>
      </c>
      <c r="K135" s="17">
        <v>732</v>
      </c>
      <c r="L135" s="17" t="s">
        <v>2508</v>
      </c>
      <c r="M135" s="17" t="s">
        <v>3599</v>
      </c>
      <c r="N135" s="18">
        <v>31035</v>
      </c>
      <c r="O135" s="17" t="s">
        <v>27</v>
      </c>
      <c r="P135" s="17" t="s">
        <v>11486</v>
      </c>
      <c r="Q135" s="26" t="s">
        <v>7908</v>
      </c>
      <c r="R135" s="26" t="s">
        <v>6905</v>
      </c>
      <c r="S135" s="26" t="s">
        <v>6500</v>
      </c>
      <c r="T135" s="26" t="s">
        <v>11494</v>
      </c>
      <c r="U135" s="28" t="s">
        <v>3069</v>
      </c>
      <c r="V135" s="31" t="s">
        <v>4584</v>
      </c>
      <c r="W135" s="17" t="s">
        <v>7617</v>
      </c>
      <c r="X135" s="17" t="s">
        <v>1976</v>
      </c>
      <c r="Y135" s="26" t="s">
        <v>6503</v>
      </c>
      <c r="Z135" t="s">
        <v>11488</v>
      </c>
      <c r="AA135" s="17" t="s">
        <v>11874</v>
      </c>
    </row>
    <row r="136" spans="1:28" s="17" customFormat="1" x14ac:dyDescent="0.25">
      <c r="A136" s="17">
        <v>92353</v>
      </c>
      <c r="B136" s="17">
        <v>15371</v>
      </c>
      <c r="C136" s="47" t="s">
        <v>10371</v>
      </c>
      <c r="D136" s="47" t="s">
        <v>10373</v>
      </c>
      <c r="E136" s="47" t="s">
        <v>10385</v>
      </c>
      <c r="F136" s="17" t="s">
        <v>690</v>
      </c>
      <c r="G136" s="17" t="s">
        <v>691</v>
      </c>
      <c r="H136" s="17" t="s">
        <v>692</v>
      </c>
      <c r="I136" t="s">
        <v>693</v>
      </c>
      <c r="J136" s="18">
        <v>39503</v>
      </c>
      <c r="K136" s="17">
        <v>2222</v>
      </c>
      <c r="L136" s="17" t="s">
        <v>7021</v>
      </c>
      <c r="M136" s="17" t="s">
        <v>2158</v>
      </c>
      <c r="N136" s="18">
        <v>29930</v>
      </c>
      <c r="O136" s="17" t="s">
        <v>18</v>
      </c>
      <c r="P136" s="17" t="s">
        <v>11486</v>
      </c>
      <c r="Q136" s="26" t="s">
        <v>3058</v>
      </c>
      <c r="R136" s="26" t="s">
        <v>6912</v>
      </c>
      <c r="S136" s="26" t="s">
        <v>6507</v>
      </c>
      <c r="T136" s="26" t="s">
        <v>11493</v>
      </c>
      <c r="U136" s="28" t="s">
        <v>694</v>
      </c>
      <c r="V136" s="31" t="s">
        <v>4586</v>
      </c>
      <c r="W136" s="17" t="s">
        <v>7676</v>
      </c>
      <c r="X136" s="17" t="s">
        <v>1977</v>
      </c>
      <c r="Y136" s="26" t="s">
        <v>6510</v>
      </c>
      <c r="Z136" t="s">
        <v>11490</v>
      </c>
      <c r="AA136" s="17" t="s">
        <v>11876</v>
      </c>
    </row>
    <row r="137" spans="1:28" s="17" customFormat="1" x14ac:dyDescent="0.25">
      <c r="A137" s="17">
        <v>92384</v>
      </c>
      <c r="B137" s="17">
        <v>15453</v>
      </c>
      <c r="C137" s="47" t="s">
        <v>10371</v>
      </c>
      <c r="D137" s="47" t="s">
        <v>10373</v>
      </c>
      <c r="E137" s="47" t="s">
        <v>10415</v>
      </c>
      <c r="F137" s="17" t="s">
        <v>1674</v>
      </c>
      <c r="G137" s="17" t="s">
        <v>695</v>
      </c>
      <c r="H137" s="17" t="s">
        <v>139</v>
      </c>
      <c r="I137" t="s">
        <v>2335</v>
      </c>
      <c r="J137" s="18">
        <v>39503</v>
      </c>
      <c r="K137" s="17">
        <v>2284</v>
      </c>
      <c r="L137" s="17" t="s">
        <v>2336</v>
      </c>
      <c r="M137" s="17" t="s">
        <v>487</v>
      </c>
      <c r="N137" s="18">
        <v>30801</v>
      </c>
      <c r="O137" s="17" t="s">
        <v>27</v>
      </c>
      <c r="P137" s="17" t="s">
        <v>11486</v>
      </c>
      <c r="Q137" s="26" t="s">
        <v>9108</v>
      </c>
      <c r="R137" s="26" t="s">
        <v>7889</v>
      </c>
      <c r="S137" s="26" t="s">
        <v>6505</v>
      </c>
      <c r="T137" s="26" t="s">
        <v>11493</v>
      </c>
      <c r="U137" s="28" t="s">
        <v>1857</v>
      </c>
      <c r="V137" s="31" t="s">
        <v>4585</v>
      </c>
      <c r="W137" s="17" t="s">
        <v>7026</v>
      </c>
      <c r="X137" s="17" t="s">
        <v>1977</v>
      </c>
      <c r="Y137" s="26" t="s">
        <v>6510</v>
      </c>
      <c r="Z137" t="s">
        <v>11488</v>
      </c>
      <c r="AA137" s="17" t="s">
        <v>7606</v>
      </c>
      <c r="AB137" s="18"/>
    </row>
    <row r="138" spans="1:28" s="17" customFormat="1" x14ac:dyDescent="0.25">
      <c r="A138" s="17">
        <v>92352</v>
      </c>
      <c r="B138" s="17">
        <v>15370</v>
      </c>
      <c r="C138" s="47" t="s">
        <v>10362</v>
      </c>
      <c r="D138" s="47" t="s">
        <v>10365</v>
      </c>
      <c r="E138" s="47" t="s">
        <v>10366</v>
      </c>
      <c r="F138" s="17" t="s">
        <v>702</v>
      </c>
      <c r="G138" s="17" t="s">
        <v>703</v>
      </c>
      <c r="H138" s="17" t="s">
        <v>704</v>
      </c>
      <c r="I138" t="s">
        <v>705</v>
      </c>
      <c r="J138" s="18">
        <v>39503</v>
      </c>
      <c r="K138" s="17">
        <v>1972</v>
      </c>
      <c r="L138" s="17" t="s">
        <v>5864</v>
      </c>
      <c r="M138" s="17" t="s">
        <v>63</v>
      </c>
      <c r="N138" s="18">
        <v>29748</v>
      </c>
      <c r="O138" s="17" t="s">
        <v>18</v>
      </c>
      <c r="P138" s="17" t="s">
        <v>11492</v>
      </c>
      <c r="Q138" s="26" t="s">
        <v>7903</v>
      </c>
      <c r="R138" s="26" t="s">
        <v>6905</v>
      </c>
      <c r="S138" s="26" t="s">
        <v>6500</v>
      </c>
      <c r="T138" s="26" t="s">
        <v>11487</v>
      </c>
      <c r="U138" s="28" t="s">
        <v>706</v>
      </c>
      <c r="V138" s="31" t="s">
        <v>4588</v>
      </c>
      <c r="W138" s="17" t="s">
        <v>7617</v>
      </c>
      <c r="X138" s="17" t="s">
        <v>1976</v>
      </c>
      <c r="Y138" s="26" t="s">
        <v>6501</v>
      </c>
      <c r="Z138" t="s">
        <v>11488</v>
      </c>
      <c r="AA138" s="17" t="s">
        <v>11874</v>
      </c>
    </row>
    <row r="139" spans="1:28" s="17" customFormat="1" x14ac:dyDescent="0.25">
      <c r="A139" s="17">
        <v>92351</v>
      </c>
      <c r="B139" s="17">
        <v>15369</v>
      </c>
      <c r="C139" s="47" t="s">
        <v>10362</v>
      </c>
      <c r="D139" s="47" t="s">
        <v>10421</v>
      </c>
      <c r="E139" s="47" t="s">
        <v>10422</v>
      </c>
      <c r="F139" s="17" t="s">
        <v>697</v>
      </c>
      <c r="G139" s="17" t="s">
        <v>698</v>
      </c>
      <c r="H139" s="17" t="s">
        <v>699</v>
      </c>
      <c r="I139" t="s">
        <v>700</v>
      </c>
      <c r="J139" s="18">
        <v>39503</v>
      </c>
      <c r="K139" s="17">
        <v>2584</v>
      </c>
      <c r="L139" s="17" t="s">
        <v>8047</v>
      </c>
      <c r="M139" s="17" t="s">
        <v>2331</v>
      </c>
      <c r="N139" s="18">
        <v>26855</v>
      </c>
      <c r="O139" s="17" t="s">
        <v>18</v>
      </c>
      <c r="P139" s="17" t="s">
        <v>11486</v>
      </c>
      <c r="Q139" s="26" t="s">
        <v>7924</v>
      </c>
      <c r="R139" s="26" t="s">
        <v>7028</v>
      </c>
      <c r="S139" s="26" t="s">
        <v>6500</v>
      </c>
      <c r="T139" s="26" t="s">
        <v>11514</v>
      </c>
      <c r="U139" s="28" t="s">
        <v>701</v>
      </c>
      <c r="V139" s="31" t="s">
        <v>4587</v>
      </c>
      <c r="W139" s="17" t="s">
        <v>7617</v>
      </c>
      <c r="X139" s="17" t="s">
        <v>1976</v>
      </c>
      <c r="Y139" s="26" t="s">
        <v>6509</v>
      </c>
      <c r="Z139" t="s">
        <v>11488</v>
      </c>
      <c r="AA139" s="17" t="s">
        <v>11874</v>
      </c>
    </row>
    <row r="140" spans="1:28" s="17" customFormat="1" x14ac:dyDescent="0.25">
      <c r="A140" s="17">
        <v>92348</v>
      </c>
      <c r="B140" s="17">
        <v>15354</v>
      </c>
      <c r="C140" s="47" t="s">
        <v>10371</v>
      </c>
      <c r="D140" s="47" t="s">
        <v>10373</v>
      </c>
      <c r="E140" s="47" t="s">
        <v>10377</v>
      </c>
      <c r="F140" s="17" t="s">
        <v>332</v>
      </c>
      <c r="G140" s="17" t="s">
        <v>709</v>
      </c>
      <c r="H140" s="17" t="s">
        <v>708</v>
      </c>
      <c r="I140" t="s">
        <v>5863</v>
      </c>
      <c r="J140" s="18">
        <v>39510</v>
      </c>
      <c r="K140" s="17">
        <v>2698</v>
      </c>
      <c r="L140" s="17" t="s">
        <v>6175</v>
      </c>
      <c r="M140" s="17" t="s">
        <v>7031</v>
      </c>
      <c r="N140" s="18">
        <v>29529</v>
      </c>
      <c r="O140" s="17" t="s">
        <v>27</v>
      </c>
      <c r="P140" s="17" t="s">
        <v>11486</v>
      </c>
      <c r="Q140" s="26" t="s">
        <v>2246</v>
      </c>
      <c r="R140" s="26" t="s">
        <v>6913</v>
      </c>
      <c r="S140" s="26" t="s">
        <v>6507</v>
      </c>
      <c r="T140" s="26" t="s">
        <v>11493</v>
      </c>
      <c r="U140" s="28" t="s">
        <v>710</v>
      </c>
      <c r="V140" s="31" t="s">
        <v>4593</v>
      </c>
      <c r="W140" s="17" t="s">
        <v>6512</v>
      </c>
      <c r="X140" s="17" t="s">
        <v>1977</v>
      </c>
      <c r="Y140" s="26" t="s">
        <v>6513</v>
      </c>
      <c r="Z140" t="s">
        <v>11490</v>
      </c>
      <c r="AA140" s="17" t="s">
        <v>11876</v>
      </c>
      <c r="AB140" s="26"/>
    </row>
    <row r="141" spans="1:28" s="17" customFormat="1" x14ac:dyDescent="0.25">
      <c r="A141" s="17">
        <v>92364</v>
      </c>
      <c r="B141" s="17">
        <v>15405</v>
      </c>
      <c r="C141" s="47" t="s">
        <v>10362</v>
      </c>
      <c r="D141" s="47" t="s">
        <v>10379</v>
      </c>
      <c r="E141" s="47" t="s">
        <v>10366</v>
      </c>
      <c r="F141" s="17" t="s">
        <v>724</v>
      </c>
      <c r="G141" s="17" t="s">
        <v>725</v>
      </c>
      <c r="H141" s="17" t="s">
        <v>726</v>
      </c>
      <c r="I141" t="s">
        <v>727</v>
      </c>
      <c r="J141" s="18">
        <v>39510</v>
      </c>
      <c r="K141" s="17">
        <v>741</v>
      </c>
      <c r="L141" s="17" t="s">
        <v>2667</v>
      </c>
      <c r="M141" s="17" t="s">
        <v>8053</v>
      </c>
      <c r="N141" s="18">
        <v>28014</v>
      </c>
      <c r="O141" s="17" t="s">
        <v>18</v>
      </c>
      <c r="P141" s="17" t="s">
        <v>11492</v>
      </c>
      <c r="Q141" s="26" t="s">
        <v>7908</v>
      </c>
      <c r="R141" s="26" t="s">
        <v>6905</v>
      </c>
      <c r="S141" s="26" t="s">
        <v>6500</v>
      </c>
      <c r="T141" s="26" t="s">
        <v>11494</v>
      </c>
      <c r="U141" s="28" t="s">
        <v>728</v>
      </c>
      <c r="V141" s="31" t="s">
        <v>4590</v>
      </c>
      <c r="W141" s="17" t="s">
        <v>7617</v>
      </c>
      <c r="X141" s="17" t="s">
        <v>1976</v>
      </c>
      <c r="Y141" s="26" t="s">
        <v>6503</v>
      </c>
      <c r="Z141" t="s">
        <v>11488</v>
      </c>
      <c r="AA141" s="17" t="s">
        <v>11874</v>
      </c>
    </row>
    <row r="142" spans="1:28" s="17" customFormat="1" x14ac:dyDescent="0.25">
      <c r="A142" s="17">
        <v>92380</v>
      </c>
      <c r="B142" s="17">
        <v>15448</v>
      </c>
      <c r="C142" s="47" t="s">
        <v>10362</v>
      </c>
      <c r="D142" s="47" t="s">
        <v>10431</v>
      </c>
      <c r="E142" s="47" t="s">
        <v>10370</v>
      </c>
      <c r="F142" s="17" t="s">
        <v>4046</v>
      </c>
      <c r="G142" s="17" t="s">
        <v>712</v>
      </c>
      <c r="H142" s="17" t="s">
        <v>711</v>
      </c>
      <c r="I142" t="s">
        <v>4047</v>
      </c>
      <c r="J142" s="18">
        <v>39510</v>
      </c>
      <c r="K142" s="17">
        <v>1729</v>
      </c>
      <c r="L142" s="17" t="s">
        <v>2672</v>
      </c>
      <c r="M142" s="17" t="s">
        <v>933</v>
      </c>
      <c r="N142" s="18">
        <v>29122</v>
      </c>
      <c r="O142" s="17" t="s">
        <v>27</v>
      </c>
      <c r="P142" s="17" t="s">
        <v>11486</v>
      </c>
      <c r="Q142" s="26" t="s">
        <v>9067</v>
      </c>
      <c r="R142" s="26" t="s">
        <v>7872</v>
      </c>
      <c r="S142" s="26" t="s">
        <v>6505</v>
      </c>
      <c r="T142" s="26" t="s">
        <v>11517</v>
      </c>
      <c r="U142" s="28" t="s">
        <v>713</v>
      </c>
      <c r="V142" s="31" t="s">
        <v>4591</v>
      </c>
      <c r="W142" s="17" t="s">
        <v>7017</v>
      </c>
      <c r="X142" s="17" t="s">
        <v>1976</v>
      </c>
      <c r="Y142" s="26" t="s">
        <v>6514</v>
      </c>
      <c r="Z142" t="s">
        <v>11488</v>
      </c>
      <c r="AA142" s="17" t="s">
        <v>11874</v>
      </c>
      <c r="AB142" s="26"/>
    </row>
    <row r="143" spans="1:28" s="17" customFormat="1" x14ac:dyDescent="0.25">
      <c r="A143" s="17">
        <v>92363</v>
      </c>
      <c r="B143" s="17">
        <v>15402</v>
      </c>
      <c r="C143" s="47" t="s">
        <v>10362</v>
      </c>
      <c r="D143" s="47" t="s">
        <v>10408</v>
      </c>
      <c r="E143" s="47" t="s">
        <v>10409</v>
      </c>
      <c r="F143" s="17" t="s">
        <v>714</v>
      </c>
      <c r="G143" s="17" t="s">
        <v>715</v>
      </c>
      <c r="H143" s="17" t="s">
        <v>716</v>
      </c>
      <c r="I143" t="s">
        <v>717</v>
      </c>
      <c r="J143" s="18">
        <v>39510</v>
      </c>
      <c r="K143" s="17">
        <v>748</v>
      </c>
      <c r="L143" s="17" t="s">
        <v>2243</v>
      </c>
      <c r="M143" s="17" t="s">
        <v>3782</v>
      </c>
      <c r="N143" s="18">
        <v>29634</v>
      </c>
      <c r="O143" s="17" t="s">
        <v>27</v>
      </c>
      <c r="P143" s="17" t="s">
        <v>11492</v>
      </c>
      <c r="Q143" s="26" t="s">
        <v>7930</v>
      </c>
      <c r="R143" s="26" t="s">
        <v>6916</v>
      </c>
      <c r="S143" s="26" t="s">
        <v>6500</v>
      </c>
      <c r="T143" s="26" t="s">
        <v>11508</v>
      </c>
      <c r="U143" s="28" t="s">
        <v>718</v>
      </c>
      <c r="V143" s="31" t="s">
        <v>4589</v>
      </c>
      <c r="W143" s="17" t="s">
        <v>7617</v>
      </c>
      <c r="X143" s="17" t="s">
        <v>1976</v>
      </c>
      <c r="Y143" s="26" t="s">
        <v>6514</v>
      </c>
      <c r="Z143" t="s">
        <v>11488</v>
      </c>
      <c r="AA143" s="17" t="s">
        <v>11874</v>
      </c>
      <c r="AB143" s="18"/>
    </row>
    <row r="144" spans="1:28" s="17" customFormat="1" x14ac:dyDescent="0.25">
      <c r="A144" s="17">
        <v>92393</v>
      </c>
      <c r="B144" s="17">
        <v>15489</v>
      </c>
      <c r="C144" s="47" t="s">
        <v>10362</v>
      </c>
      <c r="D144" s="47" t="s">
        <v>10365</v>
      </c>
      <c r="E144" s="47" t="s">
        <v>10366</v>
      </c>
      <c r="F144" s="17" t="s">
        <v>720</v>
      </c>
      <c r="G144" s="17" t="s">
        <v>721</v>
      </c>
      <c r="H144" s="17" t="s">
        <v>128</v>
      </c>
      <c r="I144" t="s">
        <v>722</v>
      </c>
      <c r="J144" s="18">
        <v>39510</v>
      </c>
      <c r="K144" s="17">
        <v>1880</v>
      </c>
      <c r="L144" s="17" t="s">
        <v>2242</v>
      </c>
      <c r="M144" s="17" t="s">
        <v>2331</v>
      </c>
      <c r="N144" s="18">
        <v>26428</v>
      </c>
      <c r="O144" s="17" t="s">
        <v>18</v>
      </c>
      <c r="P144" s="17" t="s">
        <v>11486</v>
      </c>
      <c r="Q144" s="26" t="s">
        <v>7903</v>
      </c>
      <c r="R144" s="26" t="s">
        <v>6905</v>
      </c>
      <c r="S144" s="26" t="s">
        <v>6500</v>
      </c>
      <c r="T144" s="26" t="s">
        <v>11487</v>
      </c>
      <c r="U144" s="28" t="s">
        <v>723</v>
      </c>
      <c r="V144" s="31" t="s">
        <v>4592</v>
      </c>
      <c r="W144" s="17" t="s">
        <v>7617</v>
      </c>
      <c r="X144" s="17" t="s">
        <v>1976</v>
      </c>
      <c r="Y144" s="26" t="s">
        <v>6506</v>
      </c>
      <c r="Z144" t="s">
        <v>11488</v>
      </c>
      <c r="AA144" s="17" t="s">
        <v>11874</v>
      </c>
    </row>
    <row r="145" spans="1:28" s="17" customFormat="1" x14ac:dyDescent="0.25">
      <c r="A145" s="17">
        <v>92354</v>
      </c>
      <c r="B145" s="17">
        <v>15375</v>
      </c>
      <c r="C145" s="47" t="s">
        <v>10371</v>
      </c>
      <c r="D145" s="47" t="s">
        <v>10373</v>
      </c>
      <c r="E145" s="47" t="s">
        <v>10385</v>
      </c>
      <c r="F145" s="17" t="s">
        <v>729</v>
      </c>
      <c r="G145" s="17" t="s">
        <v>730</v>
      </c>
      <c r="H145" s="17" t="s">
        <v>731</v>
      </c>
      <c r="I145" t="s">
        <v>732</v>
      </c>
      <c r="J145" s="18">
        <v>39511</v>
      </c>
      <c r="K145" s="17">
        <v>2222</v>
      </c>
      <c r="L145" s="17" t="s">
        <v>7021</v>
      </c>
      <c r="M145" s="17" t="s">
        <v>1978</v>
      </c>
      <c r="N145" s="18">
        <v>28020</v>
      </c>
      <c r="O145" s="17" t="s">
        <v>18</v>
      </c>
      <c r="P145" s="17" t="s">
        <v>11492</v>
      </c>
      <c r="Q145" s="26" t="s">
        <v>3058</v>
      </c>
      <c r="R145" s="26" t="s">
        <v>6912</v>
      </c>
      <c r="S145" s="26" t="s">
        <v>6507</v>
      </c>
      <c r="T145" s="26" t="s">
        <v>11493</v>
      </c>
      <c r="U145" s="28" t="s">
        <v>733</v>
      </c>
      <c r="V145" s="31" t="s">
        <v>4594</v>
      </c>
      <c r="W145" s="17" t="s">
        <v>7676</v>
      </c>
      <c r="X145" s="17" t="s">
        <v>1977</v>
      </c>
      <c r="Y145" s="26" t="s">
        <v>6510</v>
      </c>
      <c r="Z145" t="s">
        <v>11490</v>
      </c>
      <c r="AA145" s="17" t="s">
        <v>11876</v>
      </c>
      <c r="AB145" s="26"/>
    </row>
    <row r="146" spans="1:28" s="17" customFormat="1" x14ac:dyDescent="0.25">
      <c r="A146" s="17">
        <v>92423</v>
      </c>
      <c r="B146" s="17">
        <v>15588</v>
      </c>
      <c r="C146" s="47" t="s">
        <v>10371</v>
      </c>
      <c r="D146" s="47" t="s">
        <v>10373</v>
      </c>
      <c r="E146" s="47" t="s">
        <v>10374</v>
      </c>
      <c r="F146" s="17" t="s">
        <v>734</v>
      </c>
      <c r="G146" s="17" t="s">
        <v>735</v>
      </c>
      <c r="H146" s="17" t="s">
        <v>736</v>
      </c>
      <c r="I146" t="s">
        <v>737</v>
      </c>
      <c r="J146" s="18">
        <v>39517</v>
      </c>
      <c r="K146" s="17">
        <v>741</v>
      </c>
      <c r="L146" s="17" t="s">
        <v>2667</v>
      </c>
      <c r="M146" s="17" t="s">
        <v>2666</v>
      </c>
      <c r="N146" s="18">
        <v>31294</v>
      </c>
      <c r="O146" s="17" t="s">
        <v>18</v>
      </c>
      <c r="P146" s="17" t="s">
        <v>11492</v>
      </c>
      <c r="Q146" s="26" t="s">
        <v>1809</v>
      </c>
      <c r="R146" s="26" t="s">
        <v>6911</v>
      </c>
      <c r="S146" s="26" t="s">
        <v>6500</v>
      </c>
      <c r="T146" s="26" t="s">
        <v>11493</v>
      </c>
      <c r="U146" s="28" t="s">
        <v>738</v>
      </c>
      <c r="V146" s="31" t="s">
        <v>4595</v>
      </c>
      <c r="W146" s="17" t="s">
        <v>7606</v>
      </c>
      <c r="X146" s="17" t="s">
        <v>1977</v>
      </c>
      <c r="Y146" s="26" t="s">
        <v>6503</v>
      </c>
      <c r="Z146" t="s">
        <v>11488</v>
      </c>
      <c r="AA146" s="17" t="s">
        <v>7606</v>
      </c>
      <c r="AB146" s="18"/>
    </row>
    <row r="147" spans="1:28" s="17" customFormat="1" x14ac:dyDescent="0.25">
      <c r="A147" s="17">
        <v>92424</v>
      </c>
      <c r="B147" s="17">
        <v>15589</v>
      </c>
      <c r="C147" s="47" t="s">
        <v>10371</v>
      </c>
      <c r="D147" s="47" t="s">
        <v>10373</v>
      </c>
      <c r="E147" s="47" t="s">
        <v>10374</v>
      </c>
      <c r="F147" s="17" t="s">
        <v>404</v>
      </c>
      <c r="G147" s="17" t="s">
        <v>739</v>
      </c>
      <c r="H147" s="17" t="s">
        <v>734</v>
      </c>
      <c r="I147" t="s">
        <v>740</v>
      </c>
      <c r="J147" s="18">
        <v>39517</v>
      </c>
      <c r="K147" s="17">
        <v>732</v>
      </c>
      <c r="L147" s="17" t="s">
        <v>2508</v>
      </c>
      <c r="M147" s="17" t="s">
        <v>2666</v>
      </c>
      <c r="N147" s="18">
        <v>30957</v>
      </c>
      <c r="O147" s="17" t="s">
        <v>18</v>
      </c>
      <c r="P147" s="17" t="s">
        <v>11492</v>
      </c>
      <c r="Q147" s="26" t="s">
        <v>1809</v>
      </c>
      <c r="R147" s="26" t="s">
        <v>6911</v>
      </c>
      <c r="S147" s="26" t="s">
        <v>6500</v>
      </c>
      <c r="T147" s="26" t="s">
        <v>11493</v>
      </c>
      <c r="U147" s="28" t="s">
        <v>741</v>
      </c>
      <c r="V147" s="31" t="s">
        <v>4597</v>
      </c>
      <c r="W147" s="17" t="s">
        <v>7606</v>
      </c>
      <c r="X147" s="17" t="s">
        <v>1977</v>
      </c>
      <c r="Y147" s="26" t="s">
        <v>6503</v>
      </c>
      <c r="Z147" t="s">
        <v>11488</v>
      </c>
      <c r="AA147" s="17" t="s">
        <v>7606</v>
      </c>
      <c r="AB147" s="18"/>
    </row>
    <row r="148" spans="1:28" s="17" customFormat="1" x14ac:dyDescent="0.25">
      <c r="A148" s="17">
        <v>92385</v>
      </c>
      <c r="B148" s="17">
        <v>15455</v>
      </c>
      <c r="C148" s="47" t="s">
        <v>10362</v>
      </c>
      <c r="D148" s="47" t="s">
        <v>10410</v>
      </c>
      <c r="E148" s="47" t="s">
        <v>10381</v>
      </c>
      <c r="F148" s="17" t="s">
        <v>742</v>
      </c>
      <c r="G148" s="17" t="s">
        <v>743</v>
      </c>
      <c r="H148" s="17" t="s">
        <v>744</v>
      </c>
      <c r="I148" t="s">
        <v>745</v>
      </c>
      <c r="J148" s="18">
        <v>39517</v>
      </c>
      <c r="K148" s="17">
        <v>733</v>
      </c>
      <c r="L148" s="17" t="s">
        <v>2245</v>
      </c>
      <c r="M148" s="17" t="s">
        <v>2507</v>
      </c>
      <c r="N148" s="18">
        <v>28790</v>
      </c>
      <c r="O148" s="17" t="s">
        <v>27</v>
      </c>
      <c r="P148" s="17" t="s">
        <v>11486</v>
      </c>
      <c r="Q148" s="26" t="s">
        <v>7907</v>
      </c>
      <c r="R148" s="26" t="s">
        <v>6914</v>
      </c>
      <c r="S148" s="26" t="s">
        <v>6500</v>
      </c>
      <c r="T148" s="26" t="s">
        <v>11509</v>
      </c>
      <c r="U148" s="28" t="s">
        <v>746</v>
      </c>
      <c r="V148" s="31" t="s">
        <v>4596</v>
      </c>
      <c r="W148" s="17" t="s">
        <v>7617</v>
      </c>
      <c r="X148" s="17" t="s">
        <v>1976</v>
      </c>
      <c r="Y148" s="26" t="s">
        <v>6509</v>
      </c>
      <c r="Z148" t="s">
        <v>11488</v>
      </c>
      <c r="AA148" s="17" t="s">
        <v>11874</v>
      </c>
    </row>
    <row r="149" spans="1:28" s="17" customFormat="1" x14ac:dyDescent="0.25">
      <c r="A149" s="17">
        <v>92378</v>
      </c>
      <c r="B149" s="17">
        <v>15446</v>
      </c>
      <c r="C149" s="47" t="s">
        <v>10362</v>
      </c>
      <c r="D149" s="47" t="s">
        <v>10373</v>
      </c>
      <c r="E149" s="47" t="s">
        <v>10374</v>
      </c>
      <c r="F149" s="17" t="s">
        <v>11518</v>
      </c>
      <c r="G149" s="17" t="s">
        <v>755</v>
      </c>
      <c r="H149" s="17" t="s">
        <v>534</v>
      </c>
      <c r="I149" t="s">
        <v>11519</v>
      </c>
      <c r="J149" s="18">
        <v>39524</v>
      </c>
      <c r="K149" s="17">
        <v>748</v>
      </c>
      <c r="L149" s="17" t="s">
        <v>2243</v>
      </c>
      <c r="M149" s="17" t="s">
        <v>7887</v>
      </c>
      <c r="N149" s="18">
        <v>29440</v>
      </c>
      <c r="O149" s="17" t="s">
        <v>18</v>
      </c>
      <c r="P149" s="17" t="s">
        <v>11486</v>
      </c>
      <c r="Q149" s="26" t="s">
        <v>7902</v>
      </c>
      <c r="R149" s="26" t="s">
        <v>6911</v>
      </c>
      <c r="S149" s="26" t="s">
        <v>6500</v>
      </c>
      <c r="T149" s="26" t="s">
        <v>11493</v>
      </c>
      <c r="U149" s="28" t="s">
        <v>756</v>
      </c>
      <c r="V149" s="31" t="s">
        <v>4599</v>
      </c>
      <c r="W149" s="17" t="s">
        <v>7606</v>
      </c>
      <c r="X149" s="17" t="s">
        <v>1976</v>
      </c>
      <c r="Y149" s="26" t="s">
        <v>6514</v>
      </c>
      <c r="Z149" t="s">
        <v>11488</v>
      </c>
      <c r="AA149" s="17" t="s">
        <v>7606</v>
      </c>
      <c r="AB149" s="18"/>
    </row>
    <row r="150" spans="1:28" s="17" customFormat="1" x14ac:dyDescent="0.25">
      <c r="A150" s="17">
        <v>92437</v>
      </c>
      <c r="B150" s="17">
        <v>15641</v>
      </c>
      <c r="C150" s="47" t="s">
        <v>10362</v>
      </c>
      <c r="D150" s="47" t="s">
        <v>10418</v>
      </c>
      <c r="E150" s="47" t="s">
        <v>10374</v>
      </c>
      <c r="F150" s="17" t="s">
        <v>750</v>
      </c>
      <c r="G150" s="17" t="s">
        <v>751</v>
      </c>
      <c r="H150" s="17" t="s">
        <v>752</v>
      </c>
      <c r="I150" t="s">
        <v>753</v>
      </c>
      <c r="J150" s="18">
        <v>39524</v>
      </c>
      <c r="K150" s="17">
        <v>747</v>
      </c>
      <c r="L150" s="17" t="s">
        <v>2241</v>
      </c>
      <c r="M150" s="17" t="s">
        <v>573</v>
      </c>
      <c r="N150" s="18">
        <v>31790</v>
      </c>
      <c r="O150" s="17" t="s">
        <v>27</v>
      </c>
      <c r="P150" s="17" t="s">
        <v>11492</v>
      </c>
      <c r="Q150" s="26" t="s">
        <v>7919</v>
      </c>
      <c r="R150" s="26" t="s">
        <v>6911</v>
      </c>
      <c r="S150" s="26" t="s">
        <v>6500</v>
      </c>
      <c r="T150" s="26" t="s">
        <v>11512</v>
      </c>
      <c r="U150" s="28" t="s">
        <v>754</v>
      </c>
      <c r="V150" s="31" t="s">
        <v>4600</v>
      </c>
      <c r="W150" s="17" t="s">
        <v>1979</v>
      </c>
      <c r="X150" s="17" t="s">
        <v>1976</v>
      </c>
      <c r="Y150" s="26" t="s">
        <v>6514</v>
      </c>
      <c r="Z150" t="s">
        <v>11488</v>
      </c>
      <c r="AA150" s="17" t="s">
        <v>7606</v>
      </c>
    </row>
    <row r="151" spans="1:28" s="17" customFormat="1" x14ac:dyDescent="0.25">
      <c r="A151" s="17">
        <v>92383</v>
      </c>
      <c r="B151" s="17">
        <v>15452</v>
      </c>
      <c r="C151" s="47" t="s">
        <v>10362</v>
      </c>
      <c r="D151" s="47" t="s">
        <v>10410</v>
      </c>
      <c r="E151" s="47" t="s">
        <v>10381</v>
      </c>
      <c r="F151" s="17" t="s">
        <v>704</v>
      </c>
      <c r="G151" s="17" t="s">
        <v>2516</v>
      </c>
      <c r="H151" s="17" t="s">
        <v>757</v>
      </c>
      <c r="I151" t="s">
        <v>2517</v>
      </c>
      <c r="J151" s="18">
        <v>39524</v>
      </c>
      <c r="K151" s="17">
        <v>748</v>
      </c>
      <c r="L151" s="17" t="s">
        <v>2243</v>
      </c>
      <c r="M151" s="17" t="s">
        <v>7046</v>
      </c>
      <c r="N151" s="18">
        <v>29422</v>
      </c>
      <c r="O151" s="17" t="s">
        <v>18</v>
      </c>
      <c r="P151" s="17" t="s">
        <v>11492</v>
      </c>
      <c r="Q151" s="26" t="s">
        <v>7907</v>
      </c>
      <c r="R151" s="26" t="s">
        <v>6914</v>
      </c>
      <c r="S151" s="26" t="s">
        <v>6500</v>
      </c>
      <c r="T151" s="26" t="s">
        <v>11509</v>
      </c>
      <c r="U151" s="28" t="s">
        <v>758</v>
      </c>
      <c r="V151" s="31" t="s">
        <v>4598</v>
      </c>
      <c r="W151" s="17" t="s">
        <v>7617</v>
      </c>
      <c r="X151" s="17" t="s">
        <v>1976</v>
      </c>
      <c r="Y151" s="26" t="s">
        <v>6514</v>
      </c>
      <c r="Z151" t="s">
        <v>11488</v>
      </c>
      <c r="AA151" s="17" t="s">
        <v>11874</v>
      </c>
    </row>
    <row r="152" spans="1:28" s="17" customFormat="1" x14ac:dyDescent="0.25">
      <c r="A152" s="17">
        <v>92350</v>
      </c>
      <c r="B152" s="17">
        <v>15366</v>
      </c>
      <c r="C152" s="47" t="s">
        <v>10362</v>
      </c>
      <c r="D152" s="47" t="s">
        <v>10408</v>
      </c>
      <c r="E152" s="47" t="s">
        <v>10432</v>
      </c>
      <c r="F152" s="17" t="s">
        <v>75</v>
      </c>
      <c r="G152" s="17" t="s">
        <v>257</v>
      </c>
      <c r="H152" s="17" t="s">
        <v>747</v>
      </c>
      <c r="I152" t="s">
        <v>748</v>
      </c>
      <c r="J152" s="18">
        <v>39524</v>
      </c>
      <c r="K152" s="17">
        <v>1894</v>
      </c>
      <c r="L152" s="17" t="s">
        <v>5861</v>
      </c>
      <c r="M152" s="17" t="s">
        <v>7925</v>
      </c>
      <c r="N152" s="18">
        <v>28834</v>
      </c>
      <c r="O152" s="17" t="s">
        <v>27</v>
      </c>
      <c r="P152" s="17" t="s">
        <v>11486</v>
      </c>
      <c r="Q152" s="26" t="s">
        <v>7926</v>
      </c>
      <c r="R152" s="26" t="s">
        <v>7891</v>
      </c>
      <c r="S152" s="26" t="s">
        <v>6505</v>
      </c>
      <c r="T152" s="26" t="s">
        <v>11508</v>
      </c>
      <c r="U152" s="28" t="s">
        <v>749</v>
      </c>
      <c r="V152" s="31" t="s">
        <v>4601</v>
      </c>
      <c r="W152" s="17" t="s">
        <v>7026</v>
      </c>
      <c r="X152" s="17" t="s">
        <v>1976</v>
      </c>
      <c r="Y152" s="26" t="s">
        <v>6506</v>
      </c>
      <c r="Z152" t="s">
        <v>11488</v>
      </c>
      <c r="AA152" s="17" t="s">
        <v>7606</v>
      </c>
      <c r="AB152" s="18"/>
    </row>
    <row r="153" spans="1:28" s="17" customFormat="1" x14ac:dyDescent="0.25">
      <c r="A153" s="17">
        <v>92367</v>
      </c>
      <c r="B153" s="17">
        <v>15408</v>
      </c>
      <c r="C153" s="47" t="s">
        <v>10362</v>
      </c>
      <c r="D153" s="47" t="s">
        <v>10365</v>
      </c>
      <c r="E153" s="47" t="s">
        <v>10366</v>
      </c>
      <c r="F153" s="17" t="s">
        <v>760</v>
      </c>
      <c r="G153" s="17" t="s">
        <v>761</v>
      </c>
      <c r="H153" s="17" t="s">
        <v>762</v>
      </c>
      <c r="I153" t="s">
        <v>763</v>
      </c>
      <c r="J153" s="18">
        <v>39538</v>
      </c>
      <c r="K153" s="17">
        <v>748</v>
      </c>
      <c r="L153" s="17" t="s">
        <v>2243</v>
      </c>
      <c r="M153" s="17" t="s">
        <v>63</v>
      </c>
      <c r="N153" s="18">
        <v>28249</v>
      </c>
      <c r="O153" s="17" t="s">
        <v>27</v>
      </c>
      <c r="P153" s="17" t="s">
        <v>11486</v>
      </c>
      <c r="Q153" s="26" t="s">
        <v>7903</v>
      </c>
      <c r="R153" s="26" t="s">
        <v>6905</v>
      </c>
      <c r="S153" s="26" t="s">
        <v>6500</v>
      </c>
      <c r="T153" s="26" t="s">
        <v>11487</v>
      </c>
      <c r="U153" s="28" t="s">
        <v>764</v>
      </c>
      <c r="V153" s="31" t="s">
        <v>4602</v>
      </c>
      <c r="W153" s="17" t="s">
        <v>7617</v>
      </c>
      <c r="X153" s="17" t="s">
        <v>1976</v>
      </c>
      <c r="Y153" s="26" t="s">
        <v>6514</v>
      </c>
      <c r="Z153" t="s">
        <v>11488</v>
      </c>
      <c r="AA153" s="17" t="s">
        <v>11874</v>
      </c>
    </row>
    <row r="154" spans="1:28" s="17" customFormat="1" x14ac:dyDescent="0.25">
      <c r="A154" s="17">
        <v>92397</v>
      </c>
      <c r="B154" s="17">
        <v>15502</v>
      </c>
      <c r="C154" s="47" t="s">
        <v>10362</v>
      </c>
      <c r="D154" s="47" t="s">
        <v>10373</v>
      </c>
      <c r="E154" s="47" t="s">
        <v>10374</v>
      </c>
      <c r="F154" s="17" t="s">
        <v>657</v>
      </c>
      <c r="G154" s="17" t="s">
        <v>765</v>
      </c>
      <c r="H154" s="17" t="s">
        <v>766</v>
      </c>
      <c r="I154" t="s">
        <v>767</v>
      </c>
      <c r="J154" s="18">
        <v>39539</v>
      </c>
      <c r="K154" s="17">
        <v>748</v>
      </c>
      <c r="L154" s="17" t="s">
        <v>2243</v>
      </c>
      <c r="M154" s="17" t="s">
        <v>274</v>
      </c>
      <c r="N154" s="18">
        <v>30692</v>
      </c>
      <c r="O154" s="17" t="s">
        <v>18</v>
      </c>
      <c r="P154" s="17" t="s">
        <v>11486</v>
      </c>
      <c r="Q154" s="26" t="s">
        <v>7902</v>
      </c>
      <c r="R154" s="26" t="s">
        <v>6911</v>
      </c>
      <c r="S154" s="26" t="s">
        <v>6500</v>
      </c>
      <c r="T154" s="26" t="s">
        <v>11493</v>
      </c>
      <c r="U154" s="28" t="s">
        <v>768</v>
      </c>
      <c r="V154" s="31" t="s">
        <v>4603</v>
      </c>
      <c r="W154" s="17" t="s">
        <v>7606</v>
      </c>
      <c r="X154" s="17" t="s">
        <v>1976</v>
      </c>
      <c r="Y154" s="26" t="s">
        <v>6514</v>
      </c>
      <c r="Z154" t="s">
        <v>11488</v>
      </c>
      <c r="AA154" s="17" t="s">
        <v>7606</v>
      </c>
    </row>
    <row r="155" spans="1:28" s="17" customFormat="1" x14ac:dyDescent="0.25">
      <c r="A155" s="17">
        <v>92425</v>
      </c>
      <c r="B155" s="17">
        <v>15593</v>
      </c>
      <c r="C155" s="47" t="s">
        <v>10362</v>
      </c>
      <c r="D155" s="47" t="s">
        <v>10365</v>
      </c>
      <c r="E155" s="47" t="s">
        <v>12231</v>
      </c>
      <c r="F155" s="17" t="s">
        <v>769</v>
      </c>
      <c r="G155" s="17" t="s">
        <v>770</v>
      </c>
      <c r="H155" s="17" t="s">
        <v>771</v>
      </c>
      <c r="I155" t="s">
        <v>772</v>
      </c>
      <c r="J155" s="18">
        <v>39545</v>
      </c>
      <c r="K155" s="17">
        <v>2507</v>
      </c>
      <c r="L155" s="17" t="s">
        <v>5989</v>
      </c>
      <c r="M155" s="17" t="s">
        <v>11877</v>
      </c>
      <c r="N155" s="18">
        <v>27506</v>
      </c>
      <c r="O155" s="17" t="s">
        <v>18</v>
      </c>
      <c r="P155" s="17" t="s">
        <v>11486</v>
      </c>
      <c r="Q155" s="26" t="s">
        <v>12232</v>
      </c>
      <c r="R155" s="26" t="s">
        <v>12233</v>
      </c>
      <c r="S155" s="26" t="s">
        <v>6520</v>
      </c>
      <c r="T155" s="26" t="s">
        <v>11487</v>
      </c>
      <c r="U155" s="28" t="s">
        <v>773</v>
      </c>
      <c r="V155" s="31" t="s">
        <v>4604</v>
      </c>
      <c r="W155" s="17" t="s">
        <v>6512</v>
      </c>
      <c r="X155" s="17" t="s">
        <v>1976</v>
      </c>
      <c r="Y155" s="26" t="s">
        <v>6509</v>
      </c>
      <c r="Z155" t="s">
        <v>11490</v>
      </c>
      <c r="AA155" s="17" t="s">
        <v>11874</v>
      </c>
      <c r="AB155" s="18"/>
    </row>
    <row r="156" spans="1:28" s="17" customFormat="1" x14ac:dyDescent="0.25">
      <c r="A156" s="17">
        <v>92427</v>
      </c>
      <c r="B156" s="17">
        <v>15608</v>
      </c>
      <c r="C156" s="47" t="s">
        <v>10371</v>
      </c>
      <c r="D156" s="47" t="s">
        <v>10373</v>
      </c>
      <c r="E156" s="47" t="s">
        <v>10374</v>
      </c>
      <c r="F156" s="17" t="s">
        <v>778</v>
      </c>
      <c r="G156" s="17" t="s">
        <v>779</v>
      </c>
      <c r="H156" s="17" t="s">
        <v>780</v>
      </c>
      <c r="I156" t="s">
        <v>781</v>
      </c>
      <c r="J156" s="18">
        <v>39552</v>
      </c>
      <c r="K156" s="17">
        <v>732</v>
      </c>
      <c r="L156" s="17" t="s">
        <v>2508</v>
      </c>
      <c r="M156" s="17" t="s">
        <v>2666</v>
      </c>
      <c r="N156" s="18">
        <v>29883</v>
      </c>
      <c r="O156" s="17" t="s">
        <v>18</v>
      </c>
      <c r="P156" s="17" t="s">
        <v>11486</v>
      </c>
      <c r="Q156" s="26" t="s">
        <v>1809</v>
      </c>
      <c r="R156" s="26" t="s">
        <v>6911</v>
      </c>
      <c r="S156" s="26" t="s">
        <v>6500</v>
      </c>
      <c r="T156" s="26" t="s">
        <v>11493</v>
      </c>
      <c r="U156" s="28" t="s">
        <v>782</v>
      </c>
      <c r="V156" s="31" t="s">
        <v>4605</v>
      </c>
      <c r="W156" s="17" t="s">
        <v>7606</v>
      </c>
      <c r="X156" s="17" t="s">
        <v>1977</v>
      </c>
      <c r="Y156" s="26" t="s">
        <v>6503</v>
      </c>
      <c r="Z156" t="s">
        <v>11488</v>
      </c>
      <c r="AA156" s="17" t="s">
        <v>7606</v>
      </c>
      <c r="AB156" s="18"/>
    </row>
    <row r="157" spans="1:28" s="17" customFormat="1" x14ac:dyDescent="0.25">
      <c r="A157" s="17">
        <v>92430</v>
      </c>
      <c r="B157" s="17">
        <v>15613</v>
      </c>
      <c r="C157" s="47" t="s">
        <v>10362</v>
      </c>
      <c r="D157" s="47" t="s">
        <v>10373</v>
      </c>
      <c r="E157" s="47" t="s">
        <v>10374</v>
      </c>
      <c r="F157" s="17" t="s">
        <v>316</v>
      </c>
      <c r="G157" s="17" t="s">
        <v>783</v>
      </c>
      <c r="H157" s="17" t="s">
        <v>784</v>
      </c>
      <c r="I157" t="s">
        <v>785</v>
      </c>
      <c r="J157" s="18">
        <v>39552</v>
      </c>
      <c r="K157" s="17">
        <v>1880</v>
      </c>
      <c r="L157" s="17" t="s">
        <v>2242</v>
      </c>
      <c r="M157" s="17" t="s">
        <v>52</v>
      </c>
      <c r="N157" s="18">
        <v>29154</v>
      </c>
      <c r="O157" s="17" t="s">
        <v>18</v>
      </c>
      <c r="P157" s="17" t="s">
        <v>11486</v>
      </c>
      <c r="Q157" s="26" t="s">
        <v>7902</v>
      </c>
      <c r="R157" s="26" t="s">
        <v>6911</v>
      </c>
      <c r="S157" s="26" t="s">
        <v>6500</v>
      </c>
      <c r="T157" s="26" t="s">
        <v>11493</v>
      </c>
      <c r="U157" s="28" t="s">
        <v>786</v>
      </c>
      <c r="V157" s="31" t="s">
        <v>4606</v>
      </c>
      <c r="W157" s="17" t="s">
        <v>7606</v>
      </c>
      <c r="X157" s="17" t="s">
        <v>1976</v>
      </c>
      <c r="Y157" s="26" t="s">
        <v>6506</v>
      </c>
      <c r="Z157" t="s">
        <v>11488</v>
      </c>
      <c r="AA157" s="17" t="s">
        <v>7606</v>
      </c>
    </row>
    <row r="158" spans="1:28" s="17" customFormat="1" x14ac:dyDescent="0.25">
      <c r="A158" s="17">
        <v>92461</v>
      </c>
      <c r="B158" s="17">
        <v>15717</v>
      </c>
      <c r="C158" s="47" t="s">
        <v>10371</v>
      </c>
      <c r="D158" s="47" t="s">
        <v>10365</v>
      </c>
      <c r="E158" s="47" t="s">
        <v>10382</v>
      </c>
      <c r="F158" s="17" t="s">
        <v>45</v>
      </c>
      <c r="G158" s="17" t="s">
        <v>789</v>
      </c>
      <c r="H158" s="17" t="s">
        <v>790</v>
      </c>
      <c r="I158" t="s">
        <v>791</v>
      </c>
      <c r="J158" s="18">
        <v>39566</v>
      </c>
      <c r="K158" s="17">
        <v>689</v>
      </c>
      <c r="L158" s="17" t="s">
        <v>7025</v>
      </c>
      <c r="M158" s="17" t="s">
        <v>98</v>
      </c>
      <c r="N158" s="18">
        <v>30184</v>
      </c>
      <c r="O158" s="17" t="s">
        <v>18</v>
      </c>
      <c r="P158" s="17" t="s">
        <v>11486</v>
      </c>
      <c r="Q158" s="26" t="s">
        <v>3059</v>
      </c>
      <c r="R158" s="26" t="s">
        <v>6915</v>
      </c>
      <c r="S158" s="26" t="s">
        <v>6507</v>
      </c>
      <c r="T158" s="26" t="s">
        <v>11487</v>
      </c>
      <c r="U158" s="28" t="s">
        <v>792</v>
      </c>
      <c r="V158" s="31" t="s">
        <v>4607</v>
      </c>
      <c r="W158" s="17" t="s">
        <v>7676</v>
      </c>
      <c r="X158" s="17" t="s">
        <v>1977</v>
      </c>
      <c r="Y158" s="26" t="s">
        <v>6513</v>
      </c>
      <c r="Z158" t="s">
        <v>11490</v>
      </c>
      <c r="AA158" s="17" t="s">
        <v>11876</v>
      </c>
    </row>
    <row r="159" spans="1:28" s="17" customFormat="1" x14ac:dyDescent="0.25">
      <c r="A159" s="17">
        <v>92456</v>
      </c>
      <c r="B159" s="17">
        <v>15704</v>
      </c>
      <c r="C159" s="47" t="s">
        <v>10371</v>
      </c>
      <c r="D159" s="47" t="s">
        <v>10373</v>
      </c>
      <c r="E159" s="47" t="s">
        <v>10391</v>
      </c>
      <c r="F159" s="17" t="s">
        <v>793</v>
      </c>
      <c r="G159" s="17" t="s">
        <v>794</v>
      </c>
      <c r="H159" s="17" t="s">
        <v>795</v>
      </c>
      <c r="I159" t="s">
        <v>796</v>
      </c>
      <c r="J159" s="18">
        <v>39566</v>
      </c>
      <c r="K159" s="17">
        <v>2222</v>
      </c>
      <c r="L159" s="17" t="s">
        <v>7021</v>
      </c>
      <c r="M159" s="17" t="s">
        <v>6919</v>
      </c>
      <c r="N159" s="18">
        <v>30958</v>
      </c>
      <c r="O159" s="17" t="s">
        <v>18</v>
      </c>
      <c r="P159" s="17" t="s">
        <v>11492</v>
      </c>
      <c r="Q159" s="26" t="s">
        <v>3066</v>
      </c>
      <c r="R159" s="26" t="s">
        <v>6920</v>
      </c>
      <c r="S159" s="26" t="s">
        <v>6507</v>
      </c>
      <c r="T159" s="26" t="s">
        <v>11493</v>
      </c>
      <c r="U159" s="28" t="s">
        <v>797</v>
      </c>
      <c r="V159" s="31" t="s">
        <v>4610</v>
      </c>
      <c r="W159" s="17" t="s">
        <v>7676</v>
      </c>
      <c r="X159" s="17" t="s">
        <v>1977</v>
      </c>
      <c r="Y159" s="26" t="s">
        <v>6510</v>
      </c>
      <c r="Z159" t="s">
        <v>11490</v>
      </c>
      <c r="AA159" s="17" t="s">
        <v>11876</v>
      </c>
    </row>
    <row r="160" spans="1:28" s="17" customFormat="1" x14ac:dyDescent="0.25">
      <c r="A160" s="17">
        <v>92506</v>
      </c>
      <c r="B160" s="17">
        <v>15907</v>
      </c>
      <c r="C160" s="47" t="s">
        <v>10371</v>
      </c>
      <c r="D160" s="47" t="s">
        <v>10363</v>
      </c>
      <c r="E160" s="47" t="s">
        <v>10433</v>
      </c>
      <c r="F160" s="17" t="s">
        <v>331</v>
      </c>
      <c r="G160" s="17" t="s">
        <v>759</v>
      </c>
      <c r="H160" s="17" t="s">
        <v>798</v>
      </c>
      <c r="I160" t="s">
        <v>799</v>
      </c>
      <c r="J160" s="18">
        <v>39566</v>
      </c>
      <c r="K160" s="17">
        <v>1301</v>
      </c>
      <c r="L160" s="17" t="s">
        <v>10434</v>
      </c>
      <c r="M160" s="17" t="s">
        <v>10714</v>
      </c>
      <c r="N160" s="18">
        <v>29638</v>
      </c>
      <c r="O160" s="17" t="s">
        <v>27</v>
      </c>
      <c r="P160" s="17" t="s">
        <v>11492</v>
      </c>
      <c r="Q160" s="26" t="s">
        <v>8789</v>
      </c>
      <c r="R160" s="26" t="s">
        <v>8790</v>
      </c>
      <c r="S160" s="26" t="s">
        <v>6507</v>
      </c>
      <c r="T160" s="26" t="s">
        <v>11489</v>
      </c>
      <c r="U160" s="28" t="s">
        <v>800</v>
      </c>
      <c r="V160" s="31" t="s">
        <v>4608</v>
      </c>
      <c r="W160" s="17" t="s">
        <v>1986</v>
      </c>
      <c r="X160" s="17" t="s">
        <v>1977</v>
      </c>
      <c r="Y160" s="26" t="s">
        <v>6509</v>
      </c>
      <c r="Z160" t="s">
        <v>11488</v>
      </c>
      <c r="AA160" s="17" t="s">
        <v>11873</v>
      </c>
    </row>
    <row r="161" spans="1:28" s="17" customFormat="1" x14ac:dyDescent="0.25">
      <c r="A161" s="17">
        <v>92494</v>
      </c>
      <c r="B161" s="17">
        <v>15855</v>
      </c>
      <c r="C161" s="47" t="s">
        <v>10371</v>
      </c>
      <c r="D161" s="47" t="s">
        <v>10408</v>
      </c>
      <c r="E161" s="47" t="s">
        <v>10409</v>
      </c>
      <c r="F161" s="17" t="s">
        <v>534</v>
      </c>
      <c r="G161" s="17" t="s">
        <v>802</v>
      </c>
      <c r="H161" s="17" t="s">
        <v>132</v>
      </c>
      <c r="I161" t="s">
        <v>3070</v>
      </c>
      <c r="J161" s="18">
        <v>39566</v>
      </c>
      <c r="K161" s="17">
        <v>2232</v>
      </c>
      <c r="L161" s="17" t="s">
        <v>3056</v>
      </c>
      <c r="M161" s="17" t="s">
        <v>7033</v>
      </c>
      <c r="N161" s="18">
        <v>31155</v>
      </c>
      <c r="O161" s="17" t="s">
        <v>18</v>
      </c>
      <c r="P161" s="17" t="s">
        <v>11492</v>
      </c>
      <c r="Q161" s="26" t="s">
        <v>9070</v>
      </c>
      <c r="R161" s="26" t="s">
        <v>6916</v>
      </c>
      <c r="S161" s="26" t="s">
        <v>6500</v>
      </c>
      <c r="T161" s="26" t="s">
        <v>11508</v>
      </c>
      <c r="U161" s="28" t="s">
        <v>803</v>
      </c>
      <c r="V161" s="31" t="s">
        <v>4609</v>
      </c>
      <c r="W161" s="17" t="s">
        <v>7617</v>
      </c>
      <c r="X161" s="17" t="s">
        <v>1977</v>
      </c>
      <c r="Y161" s="26" t="s">
        <v>6510</v>
      </c>
      <c r="Z161" t="s">
        <v>11488</v>
      </c>
      <c r="AA161" s="17" t="s">
        <v>11874</v>
      </c>
      <c r="AB161" s="18"/>
    </row>
    <row r="162" spans="1:28" s="17" customFormat="1" x14ac:dyDescent="0.25">
      <c r="A162" s="17">
        <v>92479</v>
      </c>
      <c r="B162" s="17">
        <v>15806</v>
      </c>
      <c r="C162" s="47" t="s">
        <v>10371</v>
      </c>
      <c r="D162" s="47" t="s">
        <v>10363</v>
      </c>
      <c r="E162" s="47" t="s">
        <v>10364</v>
      </c>
      <c r="F162" s="17" t="s">
        <v>804</v>
      </c>
      <c r="G162" s="17" t="s">
        <v>805</v>
      </c>
      <c r="H162" s="17" t="s">
        <v>806</v>
      </c>
      <c r="I162" t="s">
        <v>807</v>
      </c>
      <c r="J162" s="18">
        <v>39570</v>
      </c>
      <c r="K162" s="17">
        <v>793</v>
      </c>
      <c r="L162" s="17" t="s">
        <v>2504</v>
      </c>
      <c r="M162" s="17" t="s">
        <v>11878</v>
      </c>
      <c r="N162" s="18">
        <v>29293</v>
      </c>
      <c r="O162" s="18" t="s">
        <v>18</v>
      </c>
      <c r="P162" s="17" t="s">
        <v>11486</v>
      </c>
      <c r="Q162" s="26" t="s">
        <v>4042</v>
      </c>
      <c r="R162" s="26" t="s">
        <v>6908</v>
      </c>
      <c r="S162" s="26" t="s">
        <v>6502</v>
      </c>
      <c r="T162" s="26" t="s">
        <v>11489</v>
      </c>
      <c r="U162" s="28" t="s">
        <v>808</v>
      </c>
      <c r="V162" s="31" t="s">
        <v>4611</v>
      </c>
      <c r="W162" s="17" t="s">
        <v>5860</v>
      </c>
      <c r="X162" s="17" t="s">
        <v>1977</v>
      </c>
      <c r="Y162" s="26" t="s">
        <v>6503</v>
      </c>
      <c r="Z162" t="s">
        <v>11490</v>
      </c>
      <c r="AA162" s="17" t="s">
        <v>11873</v>
      </c>
    </row>
    <row r="163" spans="1:28" s="17" customFormat="1" x14ac:dyDescent="0.25">
      <c r="A163" s="17">
        <v>92481</v>
      </c>
      <c r="B163" s="17">
        <v>15808</v>
      </c>
      <c r="C163" s="47" t="s">
        <v>10371</v>
      </c>
      <c r="D163" s="47" t="s">
        <v>10373</v>
      </c>
      <c r="E163" s="47" t="s">
        <v>10374</v>
      </c>
      <c r="F163" s="17" t="s">
        <v>809</v>
      </c>
      <c r="G163" s="17" t="s">
        <v>810</v>
      </c>
      <c r="H163" s="17" t="s">
        <v>811</v>
      </c>
      <c r="I163" t="s">
        <v>812</v>
      </c>
      <c r="J163" s="18">
        <v>39573</v>
      </c>
      <c r="K163" s="17">
        <v>2231</v>
      </c>
      <c r="L163" s="17" t="s">
        <v>3055</v>
      </c>
      <c r="M163" s="17" t="s">
        <v>323</v>
      </c>
      <c r="N163" s="18">
        <v>27205</v>
      </c>
      <c r="O163" s="17" t="s">
        <v>27</v>
      </c>
      <c r="P163" s="17" t="s">
        <v>11486</v>
      </c>
      <c r="Q163" s="26" t="s">
        <v>1809</v>
      </c>
      <c r="R163" s="26" t="s">
        <v>6911</v>
      </c>
      <c r="S163" s="26" t="s">
        <v>6500</v>
      </c>
      <c r="T163" s="26" t="s">
        <v>11493</v>
      </c>
      <c r="U163" s="28" t="s">
        <v>813</v>
      </c>
      <c r="V163" s="31" t="s">
        <v>4613</v>
      </c>
      <c r="W163" s="17" t="s">
        <v>7606</v>
      </c>
      <c r="X163" s="17" t="s">
        <v>1977</v>
      </c>
      <c r="Y163" s="26" t="s">
        <v>6510</v>
      </c>
      <c r="Z163" t="s">
        <v>11488</v>
      </c>
      <c r="AA163" s="17" t="s">
        <v>7606</v>
      </c>
      <c r="AB163" s="18"/>
    </row>
    <row r="164" spans="1:28" s="17" customFormat="1" x14ac:dyDescent="0.25">
      <c r="A164" s="17">
        <v>92462</v>
      </c>
      <c r="B164" s="17">
        <v>15719</v>
      </c>
      <c r="C164" s="47" t="s">
        <v>10362</v>
      </c>
      <c r="D164" s="47" t="s">
        <v>10379</v>
      </c>
      <c r="E164" s="47" t="s">
        <v>10366</v>
      </c>
      <c r="F164" s="17" t="s">
        <v>534</v>
      </c>
      <c r="G164" s="17" t="s">
        <v>439</v>
      </c>
      <c r="H164" s="17" t="s">
        <v>814</v>
      </c>
      <c r="I164" t="s">
        <v>815</v>
      </c>
      <c r="J164" s="18">
        <v>39573</v>
      </c>
      <c r="K164" s="17">
        <v>733</v>
      </c>
      <c r="L164" s="17" t="s">
        <v>2245</v>
      </c>
      <c r="M164" s="17" t="s">
        <v>312</v>
      </c>
      <c r="N164" s="18">
        <v>28080</v>
      </c>
      <c r="O164" s="17" t="s">
        <v>27</v>
      </c>
      <c r="P164" s="17" t="s">
        <v>11486</v>
      </c>
      <c r="Q164" s="26" t="s">
        <v>7908</v>
      </c>
      <c r="R164" s="26" t="s">
        <v>6905</v>
      </c>
      <c r="S164" s="26" t="s">
        <v>6500</v>
      </c>
      <c r="T164" s="26" t="s">
        <v>11494</v>
      </c>
      <c r="U164" s="28" t="s">
        <v>816</v>
      </c>
      <c r="V164" s="31" t="s">
        <v>4612</v>
      </c>
      <c r="W164" s="17" t="s">
        <v>7617</v>
      </c>
      <c r="X164" s="17" t="s">
        <v>1976</v>
      </c>
      <c r="Y164" s="26" t="s">
        <v>6509</v>
      </c>
      <c r="Z164" t="s">
        <v>11488</v>
      </c>
      <c r="AA164" s="17" t="s">
        <v>11874</v>
      </c>
    </row>
    <row r="165" spans="1:28" s="17" customFormat="1" x14ac:dyDescent="0.25">
      <c r="A165" s="17">
        <v>92482</v>
      </c>
      <c r="B165" s="17">
        <v>15809</v>
      </c>
      <c r="C165" s="47" t="s">
        <v>10362</v>
      </c>
      <c r="D165" s="47" t="s">
        <v>10373</v>
      </c>
      <c r="E165" s="47" t="s">
        <v>10377</v>
      </c>
      <c r="F165" s="17" t="s">
        <v>817</v>
      </c>
      <c r="G165" s="17" t="s">
        <v>818</v>
      </c>
      <c r="H165" s="17" t="s">
        <v>819</v>
      </c>
      <c r="I165" t="s">
        <v>820</v>
      </c>
      <c r="J165" s="18">
        <v>39580</v>
      </c>
      <c r="K165" s="17">
        <v>2696</v>
      </c>
      <c r="L165" s="17" t="s">
        <v>10390</v>
      </c>
      <c r="M165" s="17" t="s">
        <v>10986</v>
      </c>
      <c r="N165" s="18">
        <v>30924</v>
      </c>
      <c r="O165" s="17" t="s">
        <v>18</v>
      </c>
      <c r="P165" s="17" t="s">
        <v>11492</v>
      </c>
      <c r="Q165" s="26" t="s">
        <v>7906</v>
      </c>
      <c r="R165" s="26" t="s">
        <v>6913</v>
      </c>
      <c r="S165" s="26" t="s">
        <v>6507</v>
      </c>
      <c r="T165" s="26" t="s">
        <v>11493</v>
      </c>
      <c r="U165" s="28" t="s">
        <v>821</v>
      </c>
      <c r="V165" s="31" t="s">
        <v>4614</v>
      </c>
      <c r="W165" s="17" t="s">
        <v>6512</v>
      </c>
      <c r="X165" s="17" t="s">
        <v>1976</v>
      </c>
      <c r="Y165" s="26" t="s">
        <v>6510</v>
      </c>
      <c r="Z165" t="s">
        <v>11490</v>
      </c>
      <c r="AA165" s="17" t="s">
        <v>7606</v>
      </c>
    </row>
    <row r="166" spans="1:28" s="17" customFormat="1" x14ac:dyDescent="0.25">
      <c r="A166" s="17">
        <v>92516</v>
      </c>
      <c r="B166" s="17">
        <v>15948</v>
      </c>
      <c r="C166" s="47" t="s">
        <v>10362</v>
      </c>
      <c r="D166" s="47" t="s">
        <v>10401</v>
      </c>
      <c r="E166" s="47" t="s">
        <v>10381</v>
      </c>
      <c r="F166" s="17" t="s">
        <v>1858</v>
      </c>
      <c r="G166" s="17" t="s">
        <v>823</v>
      </c>
      <c r="H166" s="17" t="s">
        <v>822</v>
      </c>
      <c r="I166" t="s">
        <v>1987</v>
      </c>
      <c r="J166" s="18">
        <v>39583</v>
      </c>
      <c r="K166" s="17">
        <v>732</v>
      </c>
      <c r="L166" s="17" t="s">
        <v>2508</v>
      </c>
      <c r="M166" s="17" t="s">
        <v>2331</v>
      </c>
      <c r="N166" s="18">
        <v>32167</v>
      </c>
      <c r="O166" s="17" t="s">
        <v>27</v>
      </c>
      <c r="P166" s="17" t="s">
        <v>11486</v>
      </c>
      <c r="Q166" s="26" t="s">
        <v>7914</v>
      </c>
      <c r="R166" s="26" t="s">
        <v>6914</v>
      </c>
      <c r="S166" s="26" t="s">
        <v>6500</v>
      </c>
      <c r="T166" s="26" t="s">
        <v>11503</v>
      </c>
      <c r="U166" s="28" t="s">
        <v>824</v>
      </c>
      <c r="V166" s="31" t="s">
        <v>4615</v>
      </c>
      <c r="W166" s="17" t="s">
        <v>7617</v>
      </c>
      <c r="X166" s="17" t="s">
        <v>1976</v>
      </c>
      <c r="Y166" s="26" t="s">
        <v>6503</v>
      </c>
      <c r="Z166" t="s">
        <v>11488</v>
      </c>
      <c r="AA166" s="17" t="s">
        <v>11874</v>
      </c>
    </row>
    <row r="167" spans="1:28" s="17" customFormat="1" x14ac:dyDescent="0.25">
      <c r="A167" s="17">
        <v>92523</v>
      </c>
      <c r="B167" s="17">
        <v>15970</v>
      </c>
      <c r="C167" s="47" t="s">
        <v>10371</v>
      </c>
      <c r="D167" s="47" t="s">
        <v>10365</v>
      </c>
      <c r="E167" s="47" t="s">
        <v>10382</v>
      </c>
      <c r="F167" s="17" t="s">
        <v>825</v>
      </c>
      <c r="G167" s="17" t="s">
        <v>826</v>
      </c>
      <c r="H167" s="17" t="s">
        <v>664</v>
      </c>
      <c r="I167" t="s">
        <v>827</v>
      </c>
      <c r="J167" s="18">
        <v>39587</v>
      </c>
      <c r="K167" s="17">
        <v>691</v>
      </c>
      <c r="L167" s="17" t="s">
        <v>7023</v>
      </c>
      <c r="M167" s="17" t="s">
        <v>98</v>
      </c>
      <c r="N167" s="18">
        <v>29939</v>
      </c>
      <c r="O167" s="17" t="s">
        <v>27</v>
      </c>
      <c r="P167" s="17" t="s">
        <v>11486</v>
      </c>
      <c r="Q167" s="26" t="s">
        <v>3059</v>
      </c>
      <c r="R167" s="26" t="s">
        <v>6915</v>
      </c>
      <c r="S167" s="26" t="s">
        <v>6507</v>
      </c>
      <c r="T167" s="26" t="s">
        <v>11487</v>
      </c>
      <c r="U167" s="28" t="s">
        <v>828</v>
      </c>
      <c r="V167" s="31" t="s">
        <v>4616</v>
      </c>
      <c r="W167" s="17" t="s">
        <v>7676</v>
      </c>
      <c r="X167" s="17" t="s">
        <v>1977</v>
      </c>
      <c r="Y167" s="26" t="s">
        <v>6514</v>
      </c>
      <c r="Z167" t="s">
        <v>11490</v>
      </c>
      <c r="AA167" s="17" t="s">
        <v>11876</v>
      </c>
    </row>
    <row r="168" spans="1:28" s="17" customFormat="1" x14ac:dyDescent="0.25">
      <c r="A168" s="17">
        <v>92486</v>
      </c>
      <c r="B168" s="17">
        <v>15816</v>
      </c>
      <c r="C168" s="47" t="s">
        <v>10371</v>
      </c>
      <c r="D168" s="47" t="s">
        <v>10372</v>
      </c>
      <c r="E168" s="47" t="s">
        <v>10366</v>
      </c>
      <c r="F168" s="17" t="s">
        <v>829</v>
      </c>
      <c r="G168" s="17" t="s">
        <v>615</v>
      </c>
      <c r="H168" s="17" t="s">
        <v>830</v>
      </c>
      <c r="I168" t="s">
        <v>831</v>
      </c>
      <c r="J168" s="18">
        <v>39595</v>
      </c>
      <c r="K168" s="17">
        <v>2231</v>
      </c>
      <c r="L168" s="17" t="s">
        <v>3055</v>
      </c>
      <c r="M168" s="17" t="s">
        <v>9894</v>
      </c>
      <c r="N168" s="18">
        <v>28574</v>
      </c>
      <c r="O168" s="17" t="s">
        <v>18</v>
      </c>
      <c r="P168" s="17" t="s">
        <v>11486</v>
      </c>
      <c r="Q168" s="26" t="s">
        <v>9095</v>
      </c>
      <c r="R168" s="26" t="s">
        <v>6905</v>
      </c>
      <c r="S168" s="26" t="s">
        <v>6500</v>
      </c>
      <c r="T168" s="26" t="s">
        <v>11491</v>
      </c>
      <c r="U168" s="28" t="s">
        <v>832</v>
      </c>
      <c r="V168" s="31" t="s">
        <v>4617</v>
      </c>
      <c r="W168" s="17" t="s">
        <v>7617</v>
      </c>
      <c r="X168" s="17" t="s">
        <v>1977</v>
      </c>
      <c r="Y168" s="26" t="s">
        <v>6510</v>
      </c>
      <c r="Z168" t="s">
        <v>11490</v>
      </c>
      <c r="AA168" s="17" t="s">
        <v>11874</v>
      </c>
      <c r="AB168" s="18"/>
    </row>
    <row r="169" spans="1:28" s="17" customFormat="1" x14ac:dyDescent="0.25">
      <c r="A169" s="17">
        <v>92498</v>
      </c>
      <c r="B169" s="17">
        <v>15891</v>
      </c>
      <c r="C169" s="47" t="s">
        <v>10362</v>
      </c>
      <c r="D169" s="47" t="s">
        <v>10373</v>
      </c>
      <c r="E169" s="47" t="s">
        <v>10374</v>
      </c>
      <c r="F169" s="17" t="s">
        <v>844</v>
      </c>
      <c r="G169" s="17" t="s">
        <v>845</v>
      </c>
      <c r="H169" s="17" t="s">
        <v>846</v>
      </c>
      <c r="I169" t="s">
        <v>847</v>
      </c>
      <c r="J169" s="18">
        <v>39601</v>
      </c>
      <c r="K169" s="17">
        <v>741</v>
      </c>
      <c r="L169" s="17" t="s">
        <v>2667</v>
      </c>
      <c r="M169" s="17" t="s">
        <v>12243</v>
      </c>
      <c r="N169" s="18">
        <v>29883</v>
      </c>
      <c r="O169" s="17" t="s">
        <v>18</v>
      </c>
      <c r="P169" s="17" t="s">
        <v>11486</v>
      </c>
      <c r="Q169" s="26" t="s">
        <v>7902</v>
      </c>
      <c r="R169" s="26" t="s">
        <v>6911</v>
      </c>
      <c r="S169" s="26" t="s">
        <v>6500</v>
      </c>
      <c r="T169" s="26" t="s">
        <v>11493</v>
      </c>
      <c r="U169" s="28" t="s">
        <v>848</v>
      </c>
      <c r="V169" s="31" t="s">
        <v>4618</v>
      </c>
      <c r="W169" s="17" t="s">
        <v>7606</v>
      </c>
      <c r="X169" s="17" t="s">
        <v>1976</v>
      </c>
      <c r="Y169" s="26" t="s">
        <v>6503</v>
      </c>
      <c r="Z169" t="s">
        <v>11488</v>
      </c>
      <c r="AA169" s="17" t="s">
        <v>7606</v>
      </c>
      <c r="AB169" s="18"/>
    </row>
    <row r="170" spans="1:28" s="17" customFormat="1" x14ac:dyDescent="0.25">
      <c r="A170" s="17">
        <v>92488</v>
      </c>
      <c r="B170" s="17">
        <v>15823</v>
      </c>
      <c r="C170" s="47" t="s">
        <v>10362</v>
      </c>
      <c r="D170" s="47" t="s">
        <v>10431</v>
      </c>
      <c r="E170" s="47" t="s">
        <v>10370</v>
      </c>
      <c r="F170" s="17" t="s">
        <v>833</v>
      </c>
      <c r="G170" s="17" t="s">
        <v>512</v>
      </c>
      <c r="H170" s="17" t="s">
        <v>776</v>
      </c>
      <c r="I170" t="s">
        <v>834</v>
      </c>
      <c r="J170" s="18">
        <v>39601</v>
      </c>
      <c r="K170" s="17">
        <v>1729</v>
      </c>
      <c r="L170" s="17" t="s">
        <v>2672</v>
      </c>
      <c r="M170" s="17" t="s">
        <v>933</v>
      </c>
      <c r="N170" s="18">
        <v>30029</v>
      </c>
      <c r="O170" s="17" t="s">
        <v>18</v>
      </c>
      <c r="P170" s="17" t="s">
        <v>11492</v>
      </c>
      <c r="Q170" s="26" t="s">
        <v>9067</v>
      </c>
      <c r="R170" s="26" t="s">
        <v>7872</v>
      </c>
      <c r="S170" s="26" t="s">
        <v>6520</v>
      </c>
      <c r="T170" s="26" t="s">
        <v>11517</v>
      </c>
      <c r="U170" s="28" t="s">
        <v>835</v>
      </c>
      <c r="V170" s="31" t="s">
        <v>4619</v>
      </c>
      <c r="W170" s="17" t="s">
        <v>7017</v>
      </c>
      <c r="X170" s="17" t="s">
        <v>1976</v>
      </c>
      <c r="Y170" s="26" t="s">
        <v>6514</v>
      </c>
      <c r="Z170" t="s">
        <v>11488</v>
      </c>
      <c r="AA170" s="17" t="s">
        <v>11874</v>
      </c>
      <c r="AB170" s="26"/>
    </row>
    <row r="171" spans="1:28" s="17" customFormat="1" x14ac:dyDescent="0.25">
      <c r="A171" s="17">
        <v>92525</v>
      </c>
      <c r="B171" s="17">
        <v>15973</v>
      </c>
      <c r="C171" s="47" t="s">
        <v>10371</v>
      </c>
      <c r="D171" s="47" t="s">
        <v>10365</v>
      </c>
      <c r="E171" s="47" t="s">
        <v>10366</v>
      </c>
      <c r="F171" s="17" t="s">
        <v>850</v>
      </c>
      <c r="G171" s="17" t="s">
        <v>851</v>
      </c>
      <c r="H171" s="17" t="s">
        <v>852</v>
      </c>
      <c r="I171" t="s">
        <v>853</v>
      </c>
      <c r="J171" s="18">
        <v>39601</v>
      </c>
      <c r="K171" s="17">
        <v>2231</v>
      </c>
      <c r="L171" s="17" t="s">
        <v>3055</v>
      </c>
      <c r="M171" s="17" t="s">
        <v>63</v>
      </c>
      <c r="N171" s="18">
        <v>30769</v>
      </c>
      <c r="O171" s="17" t="s">
        <v>27</v>
      </c>
      <c r="P171" s="17" t="s">
        <v>11492</v>
      </c>
      <c r="Q171" s="26" t="s">
        <v>4209</v>
      </c>
      <c r="R171" s="26" t="s">
        <v>6905</v>
      </c>
      <c r="S171" s="26" t="s">
        <v>6500</v>
      </c>
      <c r="T171" s="26" t="s">
        <v>11487</v>
      </c>
      <c r="U171" s="28" t="s">
        <v>854</v>
      </c>
      <c r="V171" s="31" t="s">
        <v>4622</v>
      </c>
      <c r="W171" s="17" t="s">
        <v>7617</v>
      </c>
      <c r="X171" s="17" t="s">
        <v>1977</v>
      </c>
      <c r="Y171" s="26" t="s">
        <v>6510</v>
      </c>
      <c r="Z171" t="s">
        <v>11488</v>
      </c>
      <c r="AA171" s="17" t="s">
        <v>11874</v>
      </c>
      <c r="AB171" s="18"/>
    </row>
    <row r="172" spans="1:28" s="17" customFormat="1" x14ac:dyDescent="0.25">
      <c r="A172" s="17">
        <v>92487</v>
      </c>
      <c r="B172" s="17">
        <v>15819</v>
      </c>
      <c r="C172" s="47" t="s">
        <v>10362</v>
      </c>
      <c r="D172" s="47" t="s">
        <v>10373</v>
      </c>
      <c r="E172" s="47" t="s">
        <v>10374</v>
      </c>
      <c r="F172" s="17" t="s">
        <v>363</v>
      </c>
      <c r="G172" s="17" t="s">
        <v>840</v>
      </c>
      <c r="H172" s="17" t="s">
        <v>841</v>
      </c>
      <c r="I172" t="s">
        <v>842</v>
      </c>
      <c r="J172" s="18">
        <v>39601</v>
      </c>
      <c r="K172" s="17">
        <v>2230</v>
      </c>
      <c r="L172" s="17" t="s">
        <v>3073</v>
      </c>
      <c r="M172" s="17" t="s">
        <v>274</v>
      </c>
      <c r="N172" s="18">
        <v>30278</v>
      </c>
      <c r="O172" s="17" t="s">
        <v>18</v>
      </c>
      <c r="P172" s="17" t="s">
        <v>11492</v>
      </c>
      <c r="Q172" s="26" t="s">
        <v>7902</v>
      </c>
      <c r="R172" s="26" t="s">
        <v>6911</v>
      </c>
      <c r="S172" s="26" t="s">
        <v>6500</v>
      </c>
      <c r="T172" s="26" t="s">
        <v>11493</v>
      </c>
      <c r="U172" s="28" t="s">
        <v>843</v>
      </c>
      <c r="V172" s="31" t="s">
        <v>4621</v>
      </c>
      <c r="W172" s="17" t="s">
        <v>7606</v>
      </c>
      <c r="X172" s="17" t="s">
        <v>1976</v>
      </c>
      <c r="Y172" s="26" t="s">
        <v>6510</v>
      </c>
      <c r="Z172" t="s">
        <v>11488</v>
      </c>
      <c r="AA172" s="17" t="s">
        <v>7606</v>
      </c>
    </row>
    <row r="173" spans="1:28" s="17" customFormat="1" x14ac:dyDescent="0.25">
      <c r="A173" s="17">
        <v>92501</v>
      </c>
      <c r="B173" s="17">
        <v>15895</v>
      </c>
      <c r="C173" s="47" t="s">
        <v>10362</v>
      </c>
      <c r="D173" s="47" t="s">
        <v>10373</v>
      </c>
      <c r="E173" s="47" t="s">
        <v>10374</v>
      </c>
      <c r="F173" s="17" t="s">
        <v>836</v>
      </c>
      <c r="G173" s="17" t="s">
        <v>837</v>
      </c>
      <c r="H173" s="17" t="s">
        <v>316</v>
      </c>
      <c r="I173" t="s">
        <v>838</v>
      </c>
      <c r="J173" s="18">
        <v>39601</v>
      </c>
      <c r="K173" s="17">
        <v>737</v>
      </c>
      <c r="L173" s="17" t="s">
        <v>2510</v>
      </c>
      <c r="M173" s="17" t="s">
        <v>888</v>
      </c>
      <c r="N173" s="18">
        <v>30255</v>
      </c>
      <c r="O173" s="17" t="s">
        <v>18</v>
      </c>
      <c r="P173" s="17" t="s">
        <v>11492</v>
      </c>
      <c r="Q173" s="26" t="s">
        <v>7902</v>
      </c>
      <c r="R173" s="26" t="s">
        <v>6911</v>
      </c>
      <c r="S173" s="26" t="s">
        <v>6500</v>
      </c>
      <c r="T173" s="26" t="s">
        <v>11493</v>
      </c>
      <c r="U173" s="28" t="s">
        <v>839</v>
      </c>
      <c r="V173" s="31" t="s">
        <v>4620</v>
      </c>
      <c r="W173" s="17" t="s">
        <v>7606</v>
      </c>
      <c r="X173" s="17" t="s">
        <v>1976</v>
      </c>
      <c r="Y173" s="26" t="s">
        <v>6503</v>
      </c>
      <c r="Z173" t="s">
        <v>11488</v>
      </c>
      <c r="AA173" s="17" t="s">
        <v>7606</v>
      </c>
    </row>
    <row r="174" spans="1:28" s="17" customFormat="1" x14ac:dyDescent="0.25">
      <c r="A174" s="17">
        <v>92538</v>
      </c>
      <c r="B174" s="17">
        <v>16052</v>
      </c>
      <c r="C174" s="47" t="s">
        <v>10371</v>
      </c>
      <c r="D174" s="47" t="s">
        <v>10363</v>
      </c>
      <c r="E174" s="47" t="s">
        <v>10564</v>
      </c>
      <c r="F174" s="17" t="s">
        <v>858</v>
      </c>
      <c r="G174" s="17" t="s">
        <v>859</v>
      </c>
      <c r="H174" s="17" t="s">
        <v>860</v>
      </c>
      <c r="I174" t="s">
        <v>861</v>
      </c>
      <c r="J174" s="18">
        <v>39608</v>
      </c>
      <c r="K174" s="17">
        <v>2252</v>
      </c>
      <c r="L174" s="17" t="s">
        <v>8333</v>
      </c>
      <c r="M174" s="17" t="s">
        <v>9899</v>
      </c>
      <c r="N174" s="18">
        <v>29595</v>
      </c>
      <c r="O174" s="17" t="s">
        <v>27</v>
      </c>
      <c r="P174" s="17" t="s">
        <v>11486</v>
      </c>
      <c r="Q174" s="26" t="s">
        <v>12244</v>
      </c>
      <c r="R174" s="26" t="s">
        <v>6908</v>
      </c>
      <c r="S174" s="26" t="s">
        <v>6502</v>
      </c>
      <c r="T174" s="26" t="s">
        <v>11489</v>
      </c>
      <c r="U174" s="28" t="s">
        <v>10437</v>
      </c>
      <c r="V174" s="31" t="s">
        <v>4623</v>
      </c>
      <c r="W174" s="17" t="s">
        <v>1986</v>
      </c>
      <c r="X174" s="17" t="s">
        <v>1977</v>
      </c>
      <c r="Y174" s="26" t="s">
        <v>6510</v>
      </c>
      <c r="Z174" t="s">
        <v>11490</v>
      </c>
      <c r="AA174" s="17" t="s">
        <v>11873</v>
      </c>
    </row>
    <row r="175" spans="1:28" s="17" customFormat="1" x14ac:dyDescent="0.25">
      <c r="A175" s="17">
        <v>92541</v>
      </c>
      <c r="B175" s="17">
        <v>16067</v>
      </c>
      <c r="C175" s="47" t="s">
        <v>10371</v>
      </c>
      <c r="D175" s="47" t="s">
        <v>10373</v>
      </c>
      <c r="E175" s="47" t="s">
        <v>10374</v>
      </c>
      <c r="F175" s="17" t="s">
        <v>862</v>
      </c>
      <c r="G175" s="17" t="s">
        <v>863</v>
      </c>
      <c r="H175" s="17" t="s">
        <v>233</v>
      </c>
      <c r="I175" t="s">
        <v>864</v>
      </c>
      <c r="J175" s="18">
        <v>39615</v>
      </c>
      <c r="K175" s="17">
        <v>732</v>
      </c>
      <c r="L175" s="17" t="s">
        <v>2508</v>
      </c>
      <c r="M175" s="17" t="s">
        <v>238</v>
      </c>
      <c r="N175" s="18">
        <v>29148</v>
      </c>
      <c r="O175" s="17" t="s">
        <v>27</v>
      </c>
      <c r="P175" s="17" t="s">
        <v>11492</v>
      </c>
      <c r="Q175" s="26" t="s">
        <v>1809</v>
      </c>
      <c r="R175" s="26" t="s">
        <v>6911</v>
      </c>
      <c r="S175" s="26" t="s">
        <v>6500</v>
      </c>
      <c r="T175" s="26" t="s">
        <v>11493</v>
      </c>
      <c r="U175" s="28" t="s">
        <v>865</v>
      </c>
      <c r="V175" s="31" t="s">
        <v>4624</v>
      </c>
      <c r="W175" s="17" t="s">
        <v>7606</v>
      </c>
      <c r="X175" s="17" t="s">
        <v>1977</v>
      </c>
      <c r="Y175" s="26" t="s">
        <v>6503</v>
      </c>
      <c r="Z175" t="s">
        <v>11488</v>
      </c>
      <c r="AA175" s="17" t="s">
        <v>7606</v>
      </c>
      <c r="AB175" s="18"/>
    </row>
    <row r="176" spans="1:28" s="17" customFormat="1" x14ac:dyDescent="0.25">
      <c r="A176" s="17">
        <v>92520</v>
      </c>
      <c r="B176" s="17">
        <v>15965</v>
      </c>
      <c r="C176" s="47" t="s">
        <v>10362</v>
      </c>
      <c r="D176" s="47" t="s">
        <v>10408</v>
      </c>
      <c r="E176" s="47" t="s">
        <v>10409</v>
      </c>
      <c r="F176" s="17" t="s">
        <v>836</v>
      </c>
      <c r="G176" s="17" t="s">
        <v>867</v>
      </c>
      <c r="H176" s="17" t="s">
        <v>866</v>
      </c>
      <c r="I176" t="s">
        <v>3074</v>
      </c>
      <c r="J176" s="18">
        <v>39615</v>
      </c>
      <c r="K176" s="17">
        <v>747</v>
      </c>
      <c r="L176" s="17" t="s">
        <v>2241</v>
      </c>
      <c r="M176" s="17" t="s">
        <v>3782</v>
      </c>
      <c r="N176" s="18">
        <v>29838</v>
      </c>
      <c r="O176" s="17" t="s">
        <v>27</v>
      </c>
      <c r="P176" s="17" t="s">
        <v>11492</v>
      </c>
      <c r="Q176" s="26" t="s">
        <v>7930</v>
      </c>
      <c r="R176" s="26" t="s">
        <v>6916</v>
      </c>
      <c r="S176" s="26" t="s">
        <v>6500</v>
      </c>
      <c r="T176" s="26" t="s">
        <v>11508</v>
      </c>
      <c r="U176" s="28" t="s">
        <v>868</v>
      </c>
      <c r="V176" s="31" t="s">
        <v>4625</v>
      </c>
      <c r="W176" s="17" t="s">
        <v>7617</v>
      </c>
      <c r="X176" s="17" t="s">
        <v>1976</v>
      </c>
      <c r="Y176" s="26" t="s">
        <v>6514</v>
      </c>
      <c r="Z176" t="s">
        <v>11488</v>
      </c>
      <c r="AA176" s="17" t="s">
        <v>11874</v>
      </c>
      <c r="AB176" s="18"/>
    </row>
    <row r="177" spans="1:28" s="17" customFormat="1" x14ac:dyDescent="0.25">
      <c r="A177" s="17">
        <v>92536</v>
      </c>
      <c r="B177" s="17">
        <v>16048</v>
      </c>
      <c r="C177" s="47" t="s">
        <v>10371</v>
      </c>
      <c r="D177" s="47" t="s">
        <v>10363</v>
      </c>
      <c r="E177" s="47" t="s">
        <v>10438</v>
      </c>
      <c r="F177" s="17" t="s">
        <v>870</v>
      </c>
      <c r="G177" s="17" t="s">
        <v>871</v>
      </c>
      <c r="H177" s="17" t="s">
        <v>413</v>
      </c>
      <c r="I177" t="s">
        <v>872</v>
      </c>
      <c r="J177" s="18">
        <v>39622</v>
      </c>
      <c r="K177" s="17">
        <v>2466</v>
      </c>
      <c r="L177" s="17" t="s">
        <v>8049</v>
      </c>
      <c r="M177" s="17" t="s">
        <v>11879</v>
      </c>
      <c r="N177" s="18">
        <v>29576</v>
      </c>
      <c r="O177" s="17" t="s">
        <v>18</v>
      </c>
      <c r="P177" s="17" t="s">
        <v>11492</v>
      </c>
      <c r="Q177" s="26" t="s">
        <v>8792</v>
      </c>
      <c r="R177" s="26" t="s">
        <v>6909</v>
      </c>
      <c r="S177" s="26" t="s">
        <v>6502</v>
      </c>
      <c r="T177" s="26" t="s">
        <v>11489</v>
      </c>
      <c r="U177" s="28" t="s">
        <v>874</v>
      </c>
      <c r="V177" s="31" t="s">
        <v>4626</v>
      </c>
      <c r="W177" s="17" t="s">
        <v>5860</v>
      </c>
      <c r="X177" s="17" t="s">
        <v>1977</v>
      </c>
      <c r="Y177" s="26" t="s">
        <v>6510</v>
      </c>
      <c r="Z177" t="s">
        <v>11488</v>
      </c>
      <c r="AA177" s="17" t="s">
        <v>11873</v>
      </c>
    </row>
    <row r="178" spans="1:28" s="17" customFormat="1" x14ac:dyDescent="0.25">
      <c r="A178" s="17">
        <v>92537</v>
      </c>
      <c r="B178" s="17">
        <v>16051</v>
      </c>
      <c r="C178" s="47" t="s">
        <v>10362</v>
      </c>
      <c r="D178" s="47" t="s">
        <v>10365</v>
      </c>
      <c r="E178" s="47" t="s">
        <v>10366</v>
      </c>
      <c r="F178" s="17" t="s">
        <v>875</v>
      </c>
      <c r="G178" s="17" t="s">
        <v>709</v>
      </c>
      <c r="H178" s="17" t="s">
        <v>876</v>
      </c>
      <c r="I178" t="s">
        <v>877</v>
      </c>
      <c r="J178" s="18">
        <v>39629</v>
      </c>
      <c r="K178" s="17">
        <v>732</v>
      </c>
      <c r="L178" s="17" t="s">
        <v>2508</v>
      </c>
      <c r="M178" s="17" t="s">
        <v>3599</v>
      </c>
      <c r="N178" s="18">
        <v>29791</v>
      </c>
      <c r="O178" s="17" t="s">
        <v>27</v>
      </c>
      <c r="P178" s="17" t="s">
        <v>11486</v>
      </c>
      <c r="Q178" s="26" t="s">
        <v>7903</v>
      </c>
      <c r="R178" s="26" t="s">
        <v>6905</v>
      </c>
      <c r="S178" s="26" t="s">
        <v>6500</v>
      </c>
      <c r="T178" s="26" t="s">
        <v>11487</v>
      </c>
      <c r="U178" s="28" t="s">
        <v>878</v>
      </c>
      <c r="V178" s="31" t="s">
        <v>4627</v>
      </c>
      <c r="W178" s="17" t="s">
        <v>7617</v>
      </c>
      <c r="X178" s="17" t="s">
        <v>1976</v>
      </c>
      <c r="Y178" s="26" t="s">
        <v>6503</v>
      </c>
      <c r="Z178" t="s">
        <v>11488</v>
      </c>
      <c r="AA178" s="17" t="s">
        <v>11874</v>
      </c>
    </row>
    <row r="179" spans="1:28" s="17" customFormat="1" x14ac:dyDescent="0.25">
      <c r="A179" s="17">
        <v>92531</v>
      </c>
      <c r="B179" s="17">
        <v>15994</v>
      </c>
      <c r="C179" s="47" t="s">
        <v>10371</v>
      </c>
      <c r="D179" s="47" t="s">
        <v>10373</v>
      </c>
      <c r="E179" s="47" t="s">
        <v>10374</v>
      </c>
      <c r="F179" s="17" t="s">
        <v>885</v>
      </c>
      <c r="G179" s="17" t="s">
        <v>886</v>
      </c>
      <c r="H179" s="17" t="s">
        <v>228</v>
      </c>
      <c r="I179" t="s">
        <v>887</v>
      </c>
      <c r="J179" s="18">
        <v>39630</v>
      </c>
      <c r="K179" s="17">
        <v>2232</v>
      </c>
      <c r="L179" s="17" t="s">
        <v>3056</v>
      </c>
      <c r="M179" s="17" t="s">
        <v>888</v>
      </c>
      <c r="N179" s="18">
        <v>28304</v>
      </c>
      <c r="O179" s="17" t="s">
        <v>18</v>
      </c>
      <c r="P179" s="17" t="s">
        <v>11492</v>
      </c>
      <c r="Q179" s="26" t="s">
        <v>1809</v>
      </c>
      <c r="R179" s="26" t="s">
        <v>6911</v>
      </c>
      <c r="S179" s="26" t="s">
        <v>6500</v>
      </c>
      <c r="T179" s="26" t="s">
        <v>11493</v>
      </c>
      <c r="U179" s="28" t="s">
        <v>889</v>
      </c>
      <c r="V179" s="31" t="s">
        <v>4629</v>
      </c>
      <c r="W179" s="17" t="s">
        <v>7606</v>
      </c>
      <c r="X179" s="17" t="s">
        <v>1977</v>
      </c>
      <c r="Y179" s="26" t="s">
        <v>6510</v>
      </c>
      <c r="Z179" t="s">
        <v>11488</v>
      </c>
      <c r="AA179" s="17" t="s">
        <v>7606</v>
      </c>
      <c r="AB179" s="18"/>
    </row>
    <row r="180" spans="1:28" s="17" customFormat="1" x14ac:dyDescent="0.25">
      <c r="A180" s="17">
        <v>92535</v>
      </c>
      <c r="B180" s="17">
        <v>16046</v>
      </c>
      <c r="C180" s="47" t="s">
        <v>10371</v>
      </c>
      <c r="D180" s="47" t="s">
        <v>10373</v>
      </c>
      <c r="E180" s="47" t="s">
        <v>10374</v>
      </c>
      <c r="F180" s="17" t="s">
        <v>881</v>
      </c>
      <c r="G180" s="17" t="s">
        <v>882</v>
      </c>
      <c r="H180" s="17" t="s">
        <v>401</v>
      </c>
      <c r="I180" t="s">
        <v>883</v>
      </c>
      <c r="J180" s="18">
        <v>39630</v>
      </c>
      <c r="K180" s="17">
        <v>737</v>
      </c>
      <c r="L180" s="17" t="s">
        <v>2510</v>
      </c>
      <c r="M180" s="17" t="s">
        <v>3060</v>
      </c>
      <c r="N180" s="18">
        <v>28976</v>
      </c>
      <c r="O180" s="17" t="s">
        <v>27</v>
      </c>
      <c r="P180" s="17" t="s">
        <v>11486</v>
      </c>
      <c r="Q180" s="26" t="s">
        <v>1809</v>
      </c>
      <c r="R180" s="26" t="s">
        <v>6911</v>
      </c>
      <c r="S180" s="26" t="s">
        <v>6500</v>
      </c>
      <c r="T180" s="26" t="s">
        <v>11493</v>
      </c>
      <c r="U180" s="28" t="s">
        <v>884</v>
      </c>
      <c r="V180" s="31" t="s">
        <v>4630</v>
      </c>
      <c r="W180" s="17" t="s">
        <v>7606</v>
      </c>
      <c r="X180" s="17" t="s">
        <v>1977</v>
      </c>
      <c r="Y180" s="26" t="s">
        <v>6503</v>
      </c>
      <c r="Z180" t="s">
        <v>11488</v>
      </c>
      <c r="AA180" s="17" t="s">
        <v>7606</v>
      </c>
      <c r="AB180" s="18"/>
    </row>
    <row r="181" spans="1:28" s="17" customFormat="1" x14ac:dyDescent="0.25">
      <c r="A181" s="17">
        <v>92521</v>
      </c>
      <c r="B181" s="17">
        <v>15967</v>
      </c>
      <c r="C181" s="47" t="s">
        <v>10362</v>
      </c>
      <c r="D181" s="47" t="s">
        <v>10384</v>
      </c>
      <c r="E181" s="47" t="s">
        <v>10439</v>
      </c>
      <c r="F181" s="17" t="s">
        <v>604</v>
      </c>
      <c r="G181" s="17" t="s">
        <v>765</v>
      </c>
      <c r="H181" s="17" t="s">
        <v>9727</v>
      </c>
      <c r="I181" t="s">
        <v>879</v>
      </c>
      <c r="J181" s="18">
        <v>39630</v>
      </c>
      <c r="K181" s="17">
        <v>1728</v>
      </c>
      <c r="L181" s="17" t="s">
        <v>2330</v>
      </c>
      <c r="M181" s="17" t="s">
        <v>8334</v>
      </c>
      <c r="N181" s="18">
        <v>28016</v>
      </c>
      <c r="O181" s="17" t="s">
        <v>18</v>
      </c>
      <c r="P181" s="17" t="s">
        <v>11486</v>
      </c>
      <c r="Q181" s="26" t="s">
        <v>9113</v>
      </c>
      <c r="R181" s="26" t="s">
        <v>7894</v>
      </c>
      <c r="S181" s="26" t="s">
        <v>6505</v>
      </c>
      <c r="T181" s="26" t="s">
        <v>11496</v>
      </c>
      <c r="U181" s="28" t="s">
        <v>880</v>
      </c>
      <c r="V181" s="31" t="s">
        <v>4628</v>
      </c>
      <c r="W181" s="17" t="s">
        <v>7026</v>
      </c>
      <c r="X181" s="17" t="s">
        <v>1976</v>
      </c>
      <c r="Y181" s="26" t="s">
        <v>6509</v>
      </c>
      <c r="Z181" t="s">
        <v>11488</v>
      </c>
      <c r="AA181" s="17" t="s">
        <v>7606</v>
      </c>
      <c r="AB181" s="18"/>
    </row>
    <row r="182" spans="1:28" s="17" customFormat="1" x14ac:dyDescent="0.25">
      <c r="A182" s="17">
        <v>92577</v>
      </c>
      <c r="B182" s="17">
        <v>16245</v>
      </c>
      <c r="C182" s="47" t="s">
        <v>10371</v>
      </c>
      <c r="D182" s="47" t="s">
        <v>10363</v>
      </c>
      <c r="E182" s="47" t="s">
        <v>10364</v>
      </c>
      <c r="F182" s="17" t="s">
        <v>890</v>
      </c>
      <c r="G182" s="17" t="s">
        <v>891</v>
      </c>
      <c r="H182" s="17" t="s">
        <v>892</v>
      </c>
      <c r="I182" t="s">
        <v>893</v>
      </c>
      <c r="J182" s="18">
        <v>39643</v>
      </c>
      <c r="K182" s="17">
        <v>2254</v>
      </c>
      <c r="L182" s="17" t="s">
        <v>3075</v>
      </c>
      <c r="M182" s="17" t="s">
        <v>67</v>
      </c>
      <c r="N182" s="18">
        <v>29236</v>
      </c>
      <c r="O182" s="17" t="s">
        <v>18</v>
      </c>
      <c r="P182" s="17" t="s">
        <v>11486</v>
      </c>
      <c r="Q182" s="26" t="s">
        <v>4042</v>
      </c>
      <c r="R182" s="26" t="s">
        <v>6908</v>
      </c>
      <c r="S182" s="26" t="s">
        <v>6502</v>
      </c>
      <c r="T182" s="26" t="s">
        <v>11489</v>
      </c>
      <c r="U182" s="28" t="s">
        <v>894</v>
      </c>
      <c r="V182" s="31" t="s">
        <v>4631</v>
      </c>
      <c r="W182" s="17" t="s">
        <v>5860</v>
      </c>
      <c r="X182" s="17" t="s">
        <v>1977</v>
      </c>
      <c r="Y182" s="26" t="s">
        <v>6510</v>
      </c>
      <c r="Z182" t="s">
        <v>11488</v>
      </c>
      <c r="AA182" s="17" t="s">
        <v>11873</v>
      </c>
    </row>
    <row r="183" spans="1:28" s="17" customFormat="1" x14ac:dyDescent="0.25">
      <c r="A183" s="17">
        <v>92581</v>
      </c>
      <c r="B183" s="17">
        <v>16269</v>
      </c>
      <c r="C183" s="47" t="s">
        <v>10362</v>
      </c>
      <c r="D183" s="47" t="s">
        <v>10365</v>
      </c>
      <c r="E183" s="47" t="s">
        <v>10366</v>
      </c>
      <c r="F183" s="17" t="s">
        <v>895</v>
      </c>
      <c r="G183" s="17" t="s">
        <v>679</v>
      </c>
      <c r="H183" s="17" t="s">
        <v>896</v>
      </c>
      <c r="I183" t="s">
        <v>897</v>
      </c>
      <c r="J183" s="18">
        <v>39650</v>
      </c>
      <c r="K183" s="17">
        <v>732</v>
      </c>
      <c r="L183" s="17" t="s">
        <v>2508</v>
      </c>
      <c r="M183" s="17" t="s">
        <v>63</v>
      </c>
      <c r="N183" s="18">
        <v>28540</v>
      </c>
      <c r="O183" s="17" t="s">
        <v>18</v>
      </c>
      <c r="P183" s="17" t="s">
        <v>11486</v>
      </c>
      <c r="Q183" s="26" t="s">
        <v>7903</v>
      </c>
      <c r="R183" s="26" t="s">
        <v>6905</v>
      </c>
      <c r="S183" s="26" t="s">
        <v>6500</v>
      </c>
      <c r="T183" s="26" t="s">
        <v>11487</v>
      </c>
      <c r="U183" s="28" t="s">
        <v>898</v>
      </c>
      <c r="V183" s="31" t="s">
        <v>4632</v>
      </c>
      <c r="W183" s="17" t="s">
        <v>7617</v>
      </c>
      <c r="X183" s="17" t="s">
        <v>1976</v>
      </c>
      <c r="Y183" s="26" t="s">
        <v>6503</v>
      </c>
      <c r="Z183" t="s">
        <v>11488</v>
      </c>
      <c r="AA183" s="17" t="s">
        <v>11874</v>
      </c>
    </row>
    <row r="184" spans="1:28" s="17" customFormat="1" x14ac:dyDescent="0.25">
      <c r="A184">
        <v>92586</v>
      </c>
      <c r="B184" s="17">
        <v>16312</v>
      </c>
      <c r="C184" s="47" t="s">
        <v>10362</v>
      </c>
      <c r="D184" s="47" t="s">
        <v>10373</v>
      </c>
      <c r="E184" s="47" t="s">
        <v>10374</v>
      </c>
      <c r="F184" s="17" t="s">
        <v>899</v>
      </c>
      <c r="G184" s="17" t="s">
        <v>344</v>
      </c>
      <c r="H184" s="17" t="s">
        <v>6521</v>
      </c>
      <c r="I184" t="s">
        <v>900</v>
      </c>
      <c r="J184" s="18">
        <v>39657</v>
      </c>
      <c r="K184" s="17">
        <v>733</v>
      </c>
      <c r="L184" s="17" t="s">
        <v>2245</v>
      </c>
      <c r="M184" s="17" t="s">
        <v>6928</v>
      </c>
      <c r="N184" s="18">
        <v>27882</v>
      </c>
      <c r="O184" s="17" t="s">
        <v>18</v>
      </c>
      <c r="P184" s="17" t="s">
        <v>11486</v>
      </c>
      <c r="Q184" s="26" t="s">
        <v>7902</v>
      </c>
      <c r="R184" s="26" t="s">
        <v>6911</v>
      </c>
      <c r="S184" s="26" t="s">
        <v>6500</v>
      </c>
      <c r="T184" s="26" t="s">
        <v>11493</v>
      </c>
      <c r="U184" s="28" t="s">
        <v>901</v>
      </c>
      <c r="V184" s="31" t="s">
        <v>4634</v>
      </c>
      <c r="W184" s="17" t="s">
        <v>7606</v>
      </c>
      <c r="X184" s="17" t="s">
        <v>1976</v>
      </c>
      <c r="Y184" s="26" t="s">
        <v>6509</v>
      </c>
      <c r="Z184" t="s">
        <v>11488</v>
      </c>
      <c r="AA184" s="17" t="s">
        <v>7606</v>
      </c>
    </row>
    <row r="185" spans="1:28" s="17" customFormat="1" x14ac:dyDescent="0.25">
      <c r="A185" s="17">
        <v>92570</v>
      </c>
      <c r="B185" s="17">
        <v>16227</v>
      </c>
      <c r="C185" s="47" t="s">
        <v>10362</v>
      </c>
      <c r="D185" s="47" t="s">
        <v>10428</v>
      </c>
      <c r="E185" s="47" t="s">
        <v>10374</v>
      </c>
      <c r="F185" s="17" t="s">
        <v>100</v>
      </c>
      <c r="G185" s="17" t="s">
        <v>902</v>
      </c>
      <c r="H185" s="17" t="s">
        <v>822</v>
      </c>
      <c r="I185" t="s">
        <v>903</v>
      </c>
      <c r="J185" s="18">
        <v>39657</v>
      </c>
      <c r="K185" s="17">
        <v>738</v>
      </c>
      <c r="L185" s="17" t="s">
        <v>6480</v>
      </c>
      <c r="M185" s="17" t="s">
        <v>3601</v>
      </c>
      <c r="N185" s="18">
        <v>29604</v>
      </c>
      <c r="O185" s="17" t="s">
        <v>27</v>
      </c>
      <c r="P185" s="17" t="s">
        <v>11492</v>
      </c>
      <c r="Q185" s="26" t="s">
        <v>10440</v>
      </c>
      <c r="R185" s="26" t="s">
        <v>6911</v>
      </c>
      <c r="S185" s="26" t="s">
        <v>6500</v>
      </c>
      <c r="T185" s="26" t="s">
        <v>11516</v>
      </c>
      <c r="U185" s="28" t="s">
        <v>904</v>
      </c>
      <c r="V185" s="31" t="s">
        <v>4633</v>
      </c>
      <c r="W185" s="17" t="s">
        <v>1979</v>
      </c>
      <c r="X185" s="17" t="s">
        <v>1976</v>
      </c>
      <c r="Y185" s="26" t="s">
        <v>6509</v>
      </c>
      <c r="Z185" t="s">
        <v>11488</v>
      </c>
      <c r="AA185" s="17" t="s">
        <v>7606</v>
      </c>
    </row>
    <row r="186" spans="1:28" s="17" customFormat="1" x14ac:dyDescent="0.25">
      <c r="A186" s="17">
        <v>92580</v>
      </c>
      <c r="B186" s="17">
        <v>16268</v>
      </c>
      <c r="C186" s="47" t="s">
        <v>10371</v>
      </c>
      <c r="D186" s="47" t="s">
        <v>10363</v>
      </c>
      <c r="E186" s="47" t="s">
        <v>10364</v>
      </c>
      <c r="F186" s="17" t="s">
        <v>75</v>
      </c>
      <c r="G186" s="17" t="s">
        <v>905</v>
      </c>
      <c r="H186" s="17" t="s">
        <v>790</v>
      </c>
      <c r="I186" t="s">
        <v>906</v>
      </c>
      <c r="J186" s="18">
        <v>39664</v>
      </c>
      <c r="K186" s="17">
        <v>2254</v>
      </c>
      <c r="L186" s="17" t="s">
        <v>3075</v>
      </c>
      <c r="M186" s="17" t="s">
        <v>67</v>
      </c>
      <c r="N186" s="18">
        <v>24614</v>
      </c>
      <c r="O186" s="17" t="s">
        <v>18</v>
      </c>
      <c r="P186" s="17" t="s">
        <v>11486</v>
      </c>
      <c r="Q186" s="26" t="s">
        <v>4042</v>
      </c>
      <c r="R186" s="26" t="s">
        <v>6908</v>
      </c>
      <c r="S186" s="26" t="s">
        <v>6502</v>
      </c>
      <c r="T186" s="26" t="s">
        <v>11489</v>
      </c>
      <c r="U186" s="28" t="s">
        <v>907</v>
      </c>
      <c r="V186" s="31" t="s">
        <v>4635</v>
      </c>
      <c r="W186" s="17" t="s">
        <v>5860</v>
      </c>
      <c r="X186" s="17" t="s">
        <v>1977</v>
      </c>
      <c r="Y186" s="26" t="s">
        <v>6510</v>
      </c>
      <c r="Z186" t="s">
        <v>11490</v>
      </c>
      <c r="AA186" s="17" t="s">
        <v>11873</v>
      </c>
    </row>
    <row r="187" spans="1:28" s="17" customFormat="1" x14ac:dyDescent="0.25">
      <c r="A187" s="17">
        <v>92578</v>
      </c>
      <c r="B187" s="17">
        <v>16250</v>
      </c>
      <c r="C187" s="47" t="s">
        <v>10371</v>
      </c>
      <c r="D187" s="47" t="s">
        <v>10363</v>
      </c>
      <c r="E187" s="47" t="s">
        <v>10392</v>
      </c>
      <c r="F187" s="17" t="s">
        <v>216</v>
      </c>
      <c r="G187" s="17" t="s">
        <v>908</v>
      </c>
      <c r="H187" s="17" t="s">
        <v>909</v>
      </c>
      <c r="I187" t="s">
        <v>910</v>
      </c>
      <c r="J187" s="18">
        <v>39671</v>
      </c>
      <c r="K187" s="17">
        <v>1674</v>
      </c>
      <c r="L187" s="17" t="s">
        <v>8051</v>
      </c>
      <c r="M187" s="17" t="s">
        <v>2506</v>
      </c>
      <c r="N187" s="18">
        <v>28364</v>
      </c>
      <c r="O187" s="17" t="s">
        <v>27</v>
      </c>
      <c r="P187" s="17" t="s">
        <v>11492</v>
      </c>
      <c r="Q187" s="26" t="s">
        <v>2665</v>
      </c>
      <c r="R187" s="26" t="s">
        <v>6909</v>
      </c>
      <c r="S187" s="26" t="s">
        <v>6504</v>
      </c>
      <c r="T187" s="26" t="s">
        <v>11489</v>
      </c>
      <c r="U187" s="28" t="s">
        <v>911</v>
      </c>
      <c r="V187" s="31" t="s">
        <v>4636</v>
      </c>
      <c r="W187" s="17" t="s">
        <v>3062</v>
      </c>
      <c r="X187" s="17" t="s">
        <v>1977</v>
      </c>
      <c r="Y187" s="26" t="s">
        <v>6514</v>
      </c>
      <c r="Z187" t="s">
        <v>11488</v>
      </c>
      <c r="AA187" s="17" t="s">
        <v>11875</v>
      </c>
    </row>
    <row r="188" spans="1:28" s="17" customFormat="1" x14ac:dyDescent="0.25">
      <c r="A188" s="17">
        <v>92579</v>
      </c>
      <c r="B188" s="17">
        <v>16255</v>
      </c>
      <c r="C188" s="47" t="s">
        <v>10371</v>
      </c>
      <c r="D188" s="47" t="s">
        <v>10365</v>
      </c>
      <c r="E188" s="47" t="s">
        <v>12231</v>
      </c>
      <c r="F188" s="17" t="s">
        <v>145</v>
      </c>
      <c r="G188" s="17" t="s">
        <v>912</v>
      </c>
      <c r="H188" s="17" t="s">
        <v>913</v>
      </c>
      <c r="I188" t="s">
        <v>914</v>
      </c>
      <c r="J188" s="18">
        <v>39678</v>
      </c>
      <c r="K188" s="17">
        <v>2690</v>
      </c>
      <c r="L188" s="17" t="s">
        <v>6522</v>
      </c>
      <c r="M188" s="17" t="s">
        <v>5686</v>
      </c>
      <c r="N188" s="18">
        <v>27177</v>
      </c>
      <c r="O188" s="17" t="s">
        <v>18</v>
      </c>
      <c r="P188" s="17" t="s">
        <v>11486</v>
      </c>
      <c r="Q188" s="26" t="s">
        <v>12234</v>
      </c>
      <c r="R188" s="26" t="s">
        <v>12233</v>
      </c>
      <c r="S188" s="26" t="s">
        <v>6520</v>
      </c>
      <c r="T188" s="26" t="s">
        <v>11487</v>
      </c>
      <c r="U188" s="28" t="s">
        <v>915</v>
      </c>
      <c r="V188" s="31" t="s">
        <v>4638</v>
      </c>
      <c r="W188" s="17" t="s">
        <v>6512</v>
      </c>
      <c r="X188" s="17" t="s">
        <v>1977</v>
      </c>
      <c r="Y188" s="26" t="s">
        <v>6503</v>
      </c>
      <c r="Z188" t="s">
        <v>11490</v>
      </c>
      <c r="AA188" s="17" t="s">
        <v>11874</v>
      </c>
      <c r="AB188" s="26"/>
    </row>
    <row r="189" spans="1:28" s="17" customFormat="1" x14ac:dyDescent="0.25">
      <c r="A189" s="17">
        <v>92590</v>
      </c>
      <c r="B189" s="17">
        <v>16319</v>
      </c>
      <c r="C189" s="47" t="s">
        <v>10362</v>
      </c>
      <c r="D189" s="47" t="s">
        <v>10428</v>
      </c>
      <c r="E189" s="47" t="s">
        <v>10374</v>
      </c>
      <c r="F189" s="17" t="s">
        <v>916</v>
      </c>
      <c r="G189" s="17" t="s">
        <v>917</v>
      </c>
      <c r="H189" s="17" t="s">
        <v>918</v>
      </c>
      <c r="I189" t="s">
        <v>919</v>
      </c>
      <c r="J189" s="18">
        <v>39678</v>
      </c>
      <c r="K189" s="17">
        <v>732</v>
      </c>
      <c r="L189" s="17" t="s">
        <v>2508</v>
      </c>
      <c r="M189" s="17" t="s">
        <v>3601</v>
      </c>
      <c r="N189" s="18">
        <v>29716</v>
      </c>
      <c r="O189" s="17" t="s">
        <v>27</v>
      </c>
      <c r="P189" s="17" t="s">
        <v>11492</v>
      </c>
      <c r="Q189" s="26" t="s">
        <v>10440</v>
      </c>
      <c r="R189" s="26" t="s">
        <v>6911</v>
      </c>
      <c r="S189" s="26" t="s">
        <v>6500</v>
      </c>
      <c r="T189" s="26" t="s">
        <v>11516</v>
      </c>
      <c r="U189" s="28" t="s">
        <v>920</v>
      </c>
      <c r="V189" s="31" t="s">
        <v>4637</v>
      </c>
      <c r="W189" s="17" t="s">
        <v>1979</v>
      </c>
      <c r="X189" s="17" t="s">
        <v>1976</v>
      </c>
      <c r="Y189" s="26" t="s">
        <v>6503</v>
      </c>
      <c r="Z189" t="s">
        <v>11488</v>
      </c>
      <c r="AA189" s="17" t="s">
        <v>7606</v>
      </c>
    </row>
    <row r="190" spans="1:28" s="17" customFormat="1" x14ac:dyDescent="0.25">
      <c r="A190" s="17">
        <v>92611</v>
      </c>
      <c r="B190" s="17">
        <v>16385</v>
      </c>
      <c r="C190" s="47" t="s">
        <v>10371</v>
      </c>
      <c r="D190" s="47" t="s">
        <v>10373</v>
      </c>
      <c r="E190" s="47" t="s">
        <v>10385</v>
      </c>
      <c r="F190" s="17" t="s">
        <v>921</v>
      </c>
      <c r="G190" s="17" t="s">
        <v>922</v>
      </c>
      <c r="H190" s="17" t="s">
        <v>296</v>
      </c>
      <c r="I190" t="s">
        <v>923</v>
      </c>
      <c r="J190" s="18">
        <v>39681</v>
      </c>
      <c r="K190" s="17">
        <v>690</v>
      </c>
      <c r="L190" s="17" t="s">
        <v>7020</v>
      </c>
      <c r="M190" s="17" t="s">
        <v>1978</v>
      </c>
      <c r="N190" s="18">
        <v>27462</v>
      </c>
      <c r="O190" s="17" t="s">
        <v>18</v>
      </c>
      <c r="P190" s="17" t="s">
        <v>11486</v>
      </c>
      <c r="Q190" s="26" t="s">
        <v>3058</v>
      </c>
      <c r="R190" s="26" t="s">
        <v>6912</v>
      </c>
      <c r="S190" s="26" t="s">
        <v>6507</v>
      </c>
      <c r="T190" s="26" t="s">
        <v>11493</v>
      </c>
      <c r="U190" s="28" t="s">
        <v>924</v>
      </c>
      <c r="V190" s="31" t="s">
        <v>4639</v>
      </c>
      <c r="W190" s="17" t="s">
        <v>7676</v>
      </c>
      <c r="X190" s="17" t="s">
        <v>1977</v>
      </c>
      <c r="Y190" s="26" t="s">
        <v>6503</v>
      </c>
      <c r="Z190" t="s">
        <v>11490</v>
      </c>
      <c r="AA190" s="17" t="s">
        <v>11876</v>
      </c>
    </row>
    <row r="191" spans="1:28" s="17" customFormat="1" x14ac:dyDescent="0.25">
      <c r="A191" s="17">
        <v>92639</v>
      </c>
      <c r="B191" s="17">
        <v>16485</v>
      </c>
      <c r="C191" s="47" t="s">
        <v>10371</v>
      </c>
      <c r="D191" s="47" t="s">
        <v>10373</v>
      </c>
      <c r="E191" s="47" t="s">
        <v>10374</v>
      </c>
      <c r="F191" s="17" t="s">
        <v>540</v>
      </c>
      <c r="G191" s="17" t="s">
        <v>935</v>
      </c>
      <c r="H191" s="17" t="s">
        <v>128</v>
      </c>
      <c r="I191" t="s">
        <v>3076</v>
      </c>
      <c r="J191" s="18">
        <v>39692</v>
      </c>
      <c r="K191" s="17">
        <v>2233</v>
      </c>
      <c r="L191" s="17" t="s">
        <v>3063</v>
      </c>
      <c r="M191" s="17" t="s">
        <v>12235</v>
      </c>
      <c r="N191" s="18">
        <v>31408</v>
      </c>
      <c r="O191" s="17" t="s">
        <v>27</v>
      </c>
      <c r="P191" s="17" t="s">
        <v>11492</v>
      </c>
      <c r="Q191" s="26" t="s">
        <v>1809</v>
      </c>
      <c r="R191" s="26" t="s">
        <v>6911</v>
      </c>
      <c r="S191" s="26" t="s">
        <v>6500</v>
      </c>
      <c r="T191" s="26" t="s">
        <v>11493</v>
      </c>
      <c r="U191" s="28" t="s">
        <v>10441</v>
      </c>
      <c r="V191" s="31" t="s">
        <v>4640</v>
      </c>
      <c r="W191" s="17" t="s">
        <v>7606</v>
      </c>
      <c r="X191" s="17" t="s">
        <v>1977</v>
      </c>
      <c r="Y191" s="26" t="s">
        <v>6510</v>
      </c>
      <c r="Z191" t="s">
        <v>11488</v>
      </c>
      <c r="AA191" s="17" t="s">
        <v>7606</v>
      </c>
      <c r="AB191" s="18"/>
    </row>
    <row r="192" spans="1:28" s="17" customFormat="1" x14ac:dyDescent="0.25">
      <c r="A192" s="17">
        <v>92644</v>
      </c>
      <c r="B192" s="17">
        <v>16494</v>
      </c>
      <c r="C192" s="47" t="s">
        <v>10371</v>
      </c>
      <c r="D192" s="47" t="s">
        <v>10373</v>
      </c>
      <c r="E192" s="47" t="s">
        <v>10374</v>
      </c>
      <c r="F192" s="17" t="s">
        <v>504</v>
      </c>
      <c r="G192" s="17" t="s">
        <v>953</v>
      </c>
      <c r="H192" s="17" t="s">
        <v>954</v>
      </c>
      <c r="I192" t="s">
        <v>955</v>
      </c>
      <c r="J192" s="18">
        <v>39692</v>
      </c>
      <c r="K192" s="17">
        <v>2231</v>
      </c>
      <c r="L192" s="17" t="s">
        <v>3055</v>
      </c>
      <c r="M192" s="17" t="s">
        <v>12236</v>
      </c>
      <c r="N192" s="18">
        <v>31714</v>
      </c>
      <c r="O192" s="17" t="s">
        <v>18</v>
      </c>
      <c r="P192" s="17" t="s">
        <v>11486</v>
      </c>
      <c r="Q192" s="26" t="s">
        <v>1809</v>
      </c>
      <c r="R192" s="26" t="s">
        <v>6911</v>
      </c>
      <c r="S192" s="26" t="s">
        <v>6500</v>
      </c>
      <c r="T192" s="26" t="s">
        <v>11493</v>
      </c>
      <c r="U192" s="28" t="s">
        <v>956</v>
      </c>
      <c r="V192" s="31" t="s">
        <v>4645</v>
      </c>
      <c r="W192" s="17" t="s">
        <v>7606</v>
      </c>
      <c r="X192" s="17" t="s">
        <v>1977</v>
      </c>
      <c r="Y192" s="26" t="s">
        <v>6510</v>
      </c>
      <c r="Z192" t="s">
        <v>11488</v>
      </c>
      <c r="AA192" s="17" t="s">
        <v>7606</v>
      </c>
      <c r="AB192" s="18"/>
    </row>
    <row r="193" spans="1:28" s="17" customFormat="1" x14ac:dyDescent="0.25">
      <c r="A193" s="17">
        <v>92625</v>
      </c>
      <c r="B193" s="17">
        <v>16451</v>
      </c>
      <c r="C193" s="47" t="s">
        <v>10362</v>
      </c>
      <c r="D193" s="47" t="s">
        <v>10365</v>
      </c>
      <c r="E193" s="47" t="s">
        <v>12231</v>
      </c>
      <c r="F193" s="17" t="s">
        <v>925</v>
      </c>
      <c r="G193" s="17" t="s">
        <v>765</v>
      </c>
      <c r="H193" s="17" t="s">
        <v>926</v>
      </c>
      <c r="I193" t="s">
        <v>927</v>
      </c>
      <c r="J193" s="18">
        <v>39692</v>
      </c>
      <c r="K193" s="17">
        <v>2421</v>
      </c>
      <c r="L193" s="17" t="s">
        <v>6174</v>
      </c>
      <c r="M193" s="17" t="s">
        <v>369</v>
      </c>
      <c r="N193" s="18">
        <v>31124</v>
      </c>
      <c r="O193" s="17" t="s">
        <v>18</v>
      </c>
      <c r="P193" s="17" t="s">
        <v>11486</v>
      </c>
      <c r="Q193" s="26" t="s">
        <v>12232</v>
      </c>
      <c r="R193" s="26" t="s">
        <v>12233</v>
      </c>
      <c r="S193" s="26" t="s">
        <v>6520</v>
      </c>
      <c r="T193" s="26" t="s">
        <v>11487</v>
      </c>
      <c r="U193" s="28" t="s">
        <v>928</v>
      </c>
      <c r="V193" s="31" t="s">
        <v>4642</v>
      </c>
      <c r="W193" s="17" t="s">
        <v>6512</v>
      </c>
      <c r="X193" s="17" t="s">
        <v>1976</v>
      </c>
      <c r="Y193" s="26" t="s">
        <v>6514</v>
      </c>
      <c r="Z193" t="s">
        <v>11497</v>
      </c>
      <c r="AA193" s="17" t="s">
        <v>11874</v>
      </c>
    </row>
    <row r="194" spans="1:28" s="17" customFormat="1" x14ac:dyDescent="0.25">
      <c r="A194" s="17">
        <v>92603</v>
      </c>
      <c r="B194" s="17">
        <v>16357</v>
      </c>
      <c r="C194" s="47" t="s">
        <v>10362</v>
      </c>
      <c r="D194" s="47" t="s">
        <v>10380</v>
      </c>
      <c r="E194" s="47" t="s">
        <v>12245</v>
      </c>
      <c r="F194" s="17" t="s">
        <v>929</v>
      </c>
      <c r="G194" s="17" t="s">
        <v>930</v>
      </c>
      <c r="H194" s="17" t="s">
        <v>931</v>
      </c>
      <c r="I194" t="s">
        <v>932</v>
      </c>
      <c r="J194" s="18">
        <v>39692</v>
      </c>
      <c r="K194" s="17">
        <v>746</v>
      </c>
      <c r="L194" s="17" t="s">
        <v>3591</v>
      </c>
      <c r="M194" s="17" t="s">
        <v>30</v>
      </c>
      <c r="N194" s="18">
        <v>29055</v>
      </c>
      <c r="O194" s="17" t="s">
        <v>18</v>
      </c>
      <c r="P194" s="17" t="s">
        <v>11492</v>
      </c>
      <c r="Q194" s="26" t="s">
        <v>12246</v>
      </c>
      <c r="R194" s="26" t="s">
        <v>6914</v>
      </c>
      <c r="S194" s="26" t="s">
        <v>6520</v>
      </c>
      <c r="T194" s="26" t="s">
        <v>11495</v>
      </c>
      <c r="U194" s="28" t="s">
        <v>934</v>
      </c>
      <c r="V194" s="31" t="s">
        <v>4644</v>
      </c>
      <c r="W194" s="17" t="s">
        <v>7617</v>
      </c>
      <c r="X194" s="17" t="s">
        <v>1976</v>
      </c>
      <c r="Y194" s="26" t="s">
        <v>6514</v>
      </c>
      <c r="Z194" t="s">
        <v>11488</v>
      </c>
      <c r="AA194" s="17" t="s">
        <v>11874</v>
      </c>
    </row>
    <row r="195" spans="1:28" s="17" customFormat="1" x14ac:dyDescent="0.25">
      <c r="A195" s="17">
        <v>92641</v>
      </c>
      <c r="B195" s="17">
        <v>16489</v>
      </c>
      <c r="C195" s="47" t="s">
        <v>10371</v>
      </c>
      <c r="D195" s="47" t="s">
        <v>10373</v>
      </c>
      <c r="E195" s="47" t="s">
        <v>10374</v>
      </c>
      <c r="F195" s="17" t="s">
        <v>936</v>
      </c>
      <c r="G195" s="17" t="s">
        <v>937</v>
      </c>
      <c r="H195" s="17" t="s">
        <v>938</v>
      </c>
      <c r="I195" t="s">
        <v>939</v>
      </c>
      <c r="J195" s="18">
        <v>39692</v>
      </c>
      <c r="K195" s="17">
        <v>2233</v>
      </c>
      <c r="L195" s="17" t="s">
        <v>3063</v>
      </c>
      <c r="M195" s="17" t="s">
        <v>359</v>
      </c>
      <c r="N195" s="18">
        <v>31784</v>
      </c>
      <c r="O195" s="17" t="s">
        <v>18</v>
      </c>
      <c r="P195" s="17" t="s">
        <v>11492</v>
      </c>
      <c r="Q195" s="26" t="s">
        <v>1809</v>
      </c>
      <c r="R195" s="26" t="s">
        <v>6911</v>
      </c>
      <c r="S195" s="26" t="s">
        <v>6500</v>
      </c>
      <c r="T195" s="26" t="s">
        <v>11493</v>
      </c>
      <c r="U195" s="28" t="s">
        <v>940</v>
      </c>
      <c r="V195" s="31" t="s">
        <v>4647</v>
      </c>
      <c r="W195" s="17" t="s">
        <v>7606</v>
      </c>
      <c r="X195" s="17" t="s">
        <v>1977</v>
      </c>
      <c r="Y195" s="26" t="s">
        <v>6510</v>
      </c>
      <c r="Z195" t="s">
        <v>11488</v>
      </c>
      <c r="AA195" s="17" t="s">
        <v>7606</v>
      </c>
      <c r="AB195" s="18"/>
    </row>
    <row r="196" spans="1:28" s="17" customFormat="1" x14ac:dyDescent="0.25">
      <c r="A196" s="17">
        <v>92646</v>
      </c>
      <c r="B196" s="17">
        <v>16496</v>
      </c>
      <c r="C196" s="47" t="s">
        <v>10371</v>
      </c>
      <c r="D196" s="47" t="s">
        <v>10373</v>
      </c>
      <c r="E196" s="47" t="s">
        <v>10374</v>
      </c>
      <c r="F196" s="17" t="s">
        <v>941</v>
      </c>
      <c r="G196" s="17" t="s">
        <v>942</v>
      </c>
      <c r="H196" s="17" t="s">
        <v>943</v>
      </c>
      <c r="I196" t="s">
        <v>944</v>
      </c>
      <c r="J196" s="18">
        <v>39692</v>
      </c>
      <c r="K196" s="17">
        <v>2231</v>
      </c>
      <c r="L196" s="17" t="s">
        <v>3055</v>
      </c>
      <c r="M196" s="17" t="s">
        <v>888</v>
      </c>
      <c r="N196" s="18">
        <v>32108</v>
      </c>
      <c r="O196" s="17" t="s">
        <v>18</v>
      </c>
      <c r="P196" s="17" t="s">
        <v>11492</v>
      </c>
      <c r="Q196" s="26" t="s">
        <v>1809</v>
      </c>
      <c r="R196" s="26" t="s">
        <v>6911</v>
      </c>
      <c r="S196" s="26" t="s">
        <v>6500</v>
      </c>
      <c r="T196" s="26" t="s">
        <v>11493</v>
      </c>
      <c r="U196" s="28" t="s">
        <v>945</v>
      </c>
      <c r="V196" s="31" t="s">
        <v>4643</v>
      </c>
      <c r="W196" s="17" t="s">
        <v>7606</v>
      </c>
      <c r="X196" s="17" t="s">
        <v>1977</v>
      </c>
      <c r="Y196" s="26" t="s">
        <v>6510</v>
      </c>
      <c r="Z196" t="s">
        <v>11488</v>
      </c>
      <c r="AA196" s="17" t="s">
        <v>7606</v>
      </c>
      <c r="AB196" s="18"/>
    </row>
    <row r="197" spans="1:28" s="17" customFormat="1" x14ac:dyDescent="0.25">
      <c r="A197" s="17">
        <v>92635</v>
      </c>
      <c r="B197" s="17">
        <v>16470</v>
      </c>
      <c r="C197" s="47" t="s">
        <v>10371</v>
      </c>
      <c r="D197" s="47" t="s">
        <v>10365</v>
      </c>
      <c r="E197" s="47" t="s">
        <v>10366</v>
      </c>
      <c r="F197" s="17" t="s">
        <v>48</v>
      </c>
      <c r="G197" s="17" t="s">
        <v>957</v>
      </c>
      <c r="H197" s="17" t="s">
        <v>126</v>
      </c>
      <c r="I197" t="s">
        <v>958</v>
      </c>
      <c r="J197" s="18">
        <v>39692</v>
      </c>
      <c r="K197">
        <v>732</v>
      </c>
      <c r="L197" s="17" t="s">
        <v>2508</v>
      </c>
      <c r="M197" s="17" t="s">
        <v>7657</v>
      </c>
      <c r="N197" s="18">
        <v>31630</v>
      </c>
      <c r="O197" s="17" t="s">
        <v>18</v>
      </c>
      <c r="P197" s="17" t="s">
        <v>11492</v>
      </c>
      <c r="Q197" s="26" t="s">
        <v>4209</v>
      </c>
      <c r="R197" s="26" t="s">
        <v>6905</v>
      </c>
      <c r="S197" s="26" t="s">
        <v>6500</v>
      </c>
      <c r="T197" s="26" t="s">
        <v>11487</v>
      </c>
      <c r="U197" s="28" t="s">
        <v>959</v>
      </c>
      <c r="V197" s="31" t="s">
        <v>4641</v>
      </c>
      <c r="W197" s="17" t="s">
        <v>7617</v>
      </c>
      <c r="X197" s="17" t="s">
        <v>1977</v>
      </c>
      <c r="Y197" s="26" t="s">
        <v>6503</v>
      </c>
      <c r="Z197" t="s">
        <v>11488</v>
      </c>
      <c r="AA197" s="17" t="s">
        <v>11874</v>
      </c>
    </row>
    <row r="198" spans="1:28" s="17" customFormat="1" x14ac:dyDescent="0.25">
      <c r="A198" s="17">
        <v>92638</v>
      </c>
      <c r="B198" s="17">
        <v>16484</v>
      </c>
      <c r="C198" s="47" t="s">
        <v>10362</v>
      </c>
      <c r="D198" s="47" t="s">
        <v>10428</v>
      </c>
      <c r="E198" s="47" t="s">
        <v>10374</v>
      </c>
      <c r="F198" s="17" t="s">
        <v>946</v>
      </c>
      <c r="G198" s="17" t="s">
        <v>947</v>
      </c>
      <c r="H198" s="17" t="s">
        <v>948</v>
      </c>
      <c r="I198" t="s">
        <v>949</v>
      </c>
      <c r="J198" s="18">
        <v>39692</v>
      </c>
      <c r="K198" s="17">
        <v>737</v>
      </c>
      <c r="L198" s="17" t="s">
        <v>2510</v>
      </c>
      <c r="M198" s="17" t="s">
        <v>7034</v>
      </c>
      <c r="N198" s="18">
        <v>32057</v>
      </c>
      <c r="O198" s="17" t="s">
        <v>27</v>
      </c>
      <c r="P198" s="17" t="s">
        <v>11492</v>
      </c>
      <c r="Q198" s="26" t="s">
        <v>10440</v>
      </c>
      <c r="R198" s="26" t="s">
        <v>6911</v>
      </c>
      <c r="S198" s="26" t="s">
        <v>6500</v>
      </c>
      <c r="T198" s="26" t="s">
        <v>11516</v>
      </c>
      <c r="U198" s="28" t="s">
        <v>950</v>
      </c>
      <c r="V198" s="31" t="s">
        <v>4646</v>
      </c>
      <c r="W198" s="17" t="s">
        <v>1979</v>
      </c>
      <c r="X198" s="17" t="s">
        <v>1976</v>
      </c>
      <c r="Y198" s="26" t="s">
        <v>6503</v>
      </c>
      <c r="Z198" t="s">
        <v>11488</v>
      </c>
      <c r="AA198" s="17" t="s">
        <v>7606</v>
      </c>
      <c r="AB198" s="18"/>
    </row>
    <row r="199" spans="1:28" s="17" customFormat="1" x14ac:dyDescent="0.25">
      <c r="A199" s="17">
        <v>92651</v>
      </c>
      <c r="B199" s="17">
        <v>16511</v>
      </c>
      <c r="C199" s="47" t="s">
        <v>10362</v>
      </c>
      <c r="D199" s="47" t="s">
        <v>10365</v>
      </c>
      <c r="E199" s="47" t="s">
        <v>10366</v>
      </c>
      <c r="F199" s="17" t="s">
        <v>747</v>
      </c>
      <c r="G199" s="17" t="s">
        <v>960</v>
      </c>
      <c r="H199" s="17" t="s">
        <v>228</v>
      </c>
      <c r="I199" t="s">
        <v>961</v>
      </c>
      <c r="J199" s="18">
        <v>39699</v>
      </c>
      <c r="K199" s="17">
        <v>748</v>
      </c>
      <c r="L199" s="17" t="s">
        <v>2243</v>
      </c>
      <c r="M199" s="17" t="s">
        <v>3599</v>
      </c>
      <c r="N199" s="18">
        <v>30245</v>
      </c>
      <c r="O199" s="18" t="s">
        <v>27</v>
      </c>
      <c r="P199" s="17" t="s">
        <v>11486</v>
      </c>
      <c r="Q199" s="26" t="s">
        <v>7903</v>
      </c>
      <c r="R199" s="26" t="s">
        <v>6905</v>
      </c>
      <c r="S199" s="26" t="s">
        <v>6500</v>
      </c>
      <c r="T199" s="26" t="s">
        <v>11487</v>
      </c>
      <c r="U199" s="28" t="s">
        <v>962</v>
      </c>
      <c r="V199" s="31" t="s">
        <v>4648</v>
      </c>
      <c r="W199" s="17" t="s">
        <v>7617</v>
      </c>
      <c r="X199" s="17" t="s">
        <v>1976</v>
      </c>
      <c r="Y199" s="26" t="s">
        <v>6514</v>
      </c>
      <c r="Z199" t="s">
        <v>11488</v>
      </c>
      <c r="AA199" s="17" t="s">
        <v>11874</v>
      </c>
    </row>
    <row r="200" spans="1:28" s="17" customFormat="1" x14ac:dyDescent="0.25">
      <c r="A200" s="17">
        <v>92610</v>
      </c>
      <c r="B200" s="17">
        <v>16382</v>
      </c>
      <c r="C200" s="47" t="s">
        <v>10362</v>
      </c>
      <c r="D200" s="47" t="s">
        <v>10431</v>
      </c>
      <c r="E200" s="47" t="s">
        <v>10370</v>
      </c>
      <c r="F200" s="17" t="s">
        <v>963</v>
      </c>
      <c r="G200" s="17" t="s">
        <v>964</v>
      </c>
      <c r="H200" s="17" t="s">
        <v>965</v>
      </c>
      <c r="I200" t="s">
        <v>966</v>
      </c>
      <c r="J200" s="18">
        <v>39707</v>
      </c>
      <c r="K200" s="17">
        <v>1729</v>
      </c>
      <c r="L200" s="17" t="s">
        <v>2672</v>
      </c>
      <c r="M200" s="17" t="s">
        <v>933</v>
      </c>
      <c r="N200" s="18">
        <v>31043</v>
      </c>
      <c r="O200" s="17" t="s">
        <v>27</v>
      </c>
      <c r="P200" s="17" t="s">
        <v>11492</v>
      </c>
      <c r="Q200" s="26" t="s">
        <v>9067</v>
      </c>
      <c r="R200" s="26" t="s">
        <v>7872</v>
      </c>
      <c r="S200" s="26" t="s">
        <v>6505</v>
      </c>
      <c r="T200" s="26" t="s">
        <v>11517</v>
      </c>
      <c r="U200" s="28" t="s">
        <v>967</v>
      </c>
      <c r="V200" s="31" t="s">
        <v>4649</v>
      </c>
      <c r="W200" s="17" t="s">
        <v>7017</v>
      </c>
      <c r="X200" s="17" t="s">
        <v>1976</v>
      </c>
      <c r="Y200" s="26" t="s">
        <v>6514</v>
      </c>
      <c r="Z200" t="s">
        <v>11488</v>
      </c>
      <c r="AA200" s="17" t="s">
        <v>11874</v>
      </c>
    </row>
    <row r="201" spans="1:28" s="17" customFormat="1" x14ac:dyDescent="0.25">
      <c r="A201" s="17">
        <v>92667</v>
      </c>
      <c r="B201" s="17">
        <v>16550</v>
      </c>
      <c r="C201" s="47" t="s">
        <v>10371</v>
      </c>
      <c r="D201" s="47" t="s">
        <v>10373</v>
      </c>
      <c r="E201" s="47" t="s">
        <v>10374</v>
      </c>
      <c r="F201" s="17" t="s">
        <v>969</v>
      </c>
      <c r="G201" s="17" t="s">
        <v>206</v>
      </c>
      <c r="H201" s="17" t="s">
        <v>970</v>
      </c>
      <c r="I201" t="s">
        <v>971</v>
      </c>
      <c r="J201" s="18">
        <v>39720</v>
      </c>
      <c r="K201" s="17">
        <v>2231</v>
      </c>
      <c r="L201" s="17" t="s">
        <v>3055</v>
      </c>
      <c r="M201" s="17" t="s">
        <v>359</v>
      </c>
      <c r="N201" s="18">
        <v>31399</v>
      </c>
      <c r="O201" s="17" t="s">
        <v>18</v>
      </c>
      <c r="P201" s="17" t="s">
        <v>11492</v>
      </c>
      <c r="Q201" s="26" t="s">
        <v>1809</v>
      </c>
      <c r="R201" s="26" t="s">
        <v>6911</v>
      </c>
      <c r="S201" s="26" t="s">
        <v>6500</v>
      </c>
      <c r="T201" s="26" t="s">
        <v>11493</v>
      </c>
      <c r="U201" s="28" t="s">
        <v>972</v>
      </c>
      <c r="V201" s="31" t="s">
        <v>4651</v>
      </c>
      <c r="W201" s="17" t="s">
        <v>7606</v>
      </c>
      <c r="X201" s="17" t="s">
        <v>1977</v>
      </c>
      <c r="Y201" s="26" t="s">
        <v>6510</v>
      </c>
      <c r="Z201" t="s">
        <v>11488</v>
      </c>
      <c r="AA201" s="17" t="s">
        <v>7606</v>
      </c>
      <c r="AB201" s="18"/>
    </row>
    <row r="202" spans="1:28" s="17" customFormat="1" x14ac:dyDescent="0.25">
      <c r="A202" s="17">
        <v>92612</v>
      </c>
      <c r="B202" s="17">
        <v>16387</v>
      </c>
      <c r="C202" s="47" t="s">
        <v>10362</v>
      </c>
      <c r="D202" s="47" t="s">
        <v>10365</v>
      </c>
      <c r="E202" s="47" t="s">
        <v>10366</v>
      </c>
      <c r="F202" s="17" t="s">
        <v>973</v>
      </c>
      <c r="G202" s="17" t="s">
        <v>974</v>
      </c>
      <c r="H202" s="17" t="s">
        <v>686</v>
      </c>
      <c r="I202" t="s">
        <v>975</v>
      </c>
      <c r="J202" s="18">
        <v>39720</v>
      </c>
      <c r="K202" s="17">
        <v>2230</v>
      </c>
      <c r="L202" s="17" t="s">
        <v>3073</v>
      </c>
      <c r="M202" s="17" t="s">
        <v>6904</v>
      </c>
      <c r="N202" s="18">
        <v>27786</v>
      </c>
      <c r="O202" s="17" t="s">
        <v>27</v>
      </c>
      <c r="P202" s="17" t="s">
        <v>11486</v>
      </c>
      <c r="Q202" s="26" t="s">
        <v>7903</v>
      </c>
      <c r="R202" s="26" t="s">
        <v>6905</v>
      </c>
      <c r="S202" s="26" t="s">
        <v>6500</v>
      </c>
      <c r="T202" s="26" t="s">
        <v>11487</v>
      </c>
      <c r="U202" s="28" t="s">
        <v>976</v>
      </c>
      <c r="V202" s="31" t="s">
        <v>4650</v>
      </c>
      <c r="W202" s="17" t="s">
        <v>7617</v>
      </c>
      <c r="X202" s="17" t="s">
        <v>1976</v>
      </c>
      <c r="Y202" s="26" t="s">
        <v>6510</v>
      </c>
      <c r="Z202" t="s">
        <v>11490</v>
      </c>
      <c r="AA202" s="17" t="s">
        <v>11874</v>
      </c>
    </row>
    <row r="203" spans="1:28" s="17" customFormat="1" x14ac:dyDescent="0.25">
      <c r="A203" s="17">
        <v>92627</v>
      </c>
      <c r="B203" s="17">
        <v>16453</v>
      </c>
      <c r="C203" s="47" t="s">
        <v>10371</v>
      </c>
      <c r="D203" s="47" t="s">
        <v>10365</v>
      </c>
      <c r="E203" s="47" t="s">
        <v>12231</v>
      </c>
      <c r="F203" s="17" t="s">
        <v>977</v>
      </c>
      <c r="G203" s="17" t="s">
        <v>978</v>
      </c>
      <c r="H203" s="17" t="s">
        <v>979</v>
      </c>
      <c r="I203" t="s">
        <v>980</v>
      </c>
      <c r="J203" s="18">
        <v>39721</v>
      </c>
      <c r="K203" s="17">
        <v>2704</v>
      </c>
      <c r="L203" s="17" t="s">
        <v>6516</v>
      </c>
      <c r="M203" s="17" t="s">
        <v>369</v>
      </c>
      <c r="N203" s="18">
        <v>32125</v>
      </c>
      <c r="O203" s="17" t="s">
        <v>27</v>
      </c>
      <c r="P203" s="17" t="s">
        <v>11492</v>
      </c>
      <c r="Q203" s="26" t="s">
        <v>12234</v>
      </c>
      <c r="R203" s="26" t="s">
        <v>12233</v>
      </c>
      <c r="S203" s="26" t="s">
        <v>6520</v>
      </c>
      <c r="T203" s="26" t="s">
        <v>11487</v>
      </c>
      <c r="U203" s="28" t="s">
        <v>981</v>
      </c>
      <c r="V203" s="31" t="s">
        <v>4652</v>
      </c>
      <c r="W203" s="17" t="s">
        <v>6512</v>
      </c>
      <c r="X203" s="17" t="s">
        <v>1977</v>
      </c>
      <c r="Y203" s="26" t="s">
        <v>6503</v>
      </c>
      <c r="Z203" t="s">
        <v>11490</v>
      </c>
      <c r="AA203" s="17" t="s">
        <v>11874</v>
      </c>
      <c r="AB203" s="26"/>
    </row>
    <row r="204" spans="1:28" s="17" customFormat="1" x14ac:dyDescent="0.25">
      <c r="A204" s="17">
        <v>92665</v>
      </c>
      <c r="B204" s="17">
        <v>16547</v>
      </c>
      <c r="C204" s="47" t="s">
        <v>10371</v>
      </c>
      <c r="D204" s="47" t="s">
        <v>10379</v>
      </c>
      <c r="E204" s="47" t="s">
        <v>10395</v>
      </c>
      <c r="F204" s="17" t="s">
        <v>982</v>
      </c>
      <c r="G204" s="17" t="s">
        <v>983</v>
      </c>
      <c r="H204" s="17" t="s">
        <v>984</v>
      </c>
      <c r="I204" t="s">
        <v>985</v>
      </c>
      <c r="J204" s="18">
        <v>39722</v>
      </c>
      <c r="K204" s="17">
        <v>736</v>
      </c>
      <c r="L204" s="17" t="s">
        <v>2244</v>
      </c>
      <c r="M204" s="17" t="s">
        <v>12247</v>
      </c>
      <c r="N204" s="18">
        <v>29876</v>
      </c>
      <c r="O204" s="17" t="s">
        <v>27</v>
      </c>
      <c r="P204" s="17" t="s">
        <v>11492</v>
      </c>
      <c r="Q204" s="26" t="s">
        <v>9114</v>
      </c>
      <c r="R204" s="26" t="s">
        <v>6922</v>
      </c>
      <c r="S204" s="26" t="s">
        <v>6500</v>
      </c>
      <c r="T204" s="26" t="s">
        <v>11494</v>
      </c>
      <c r="U204" s="28" t="s">
        <v>986</v>
      </c>
      <c r="V204" s="31" t="s">
        <v>4653</v>
      </c>
      <c r="W204" s="17" t="s">
        <v>7617</v>
      </c>
      <c r="X204" s="17" t="s">
        <v>1977</v>
      </c>
      <c r="Y204" s="26" t="s">
        <v>6513</v>
      </c>
      <c r="Z204" t="s">
        <v>11488</v>
      </c>
      <c r="AA204" s="17" t="s">
        <v>11874</v>
      </c>
      <c r="AB204" s="18"/>
    </row>
    <row r="205" spans="1:28" s="17" customFormat="1" x14ac:dyDescent="0.25">
      <c r="A205" s="17">
        <v>92626</v>
      </c>
      <c r="B205" s="17">
        <v>16452</v>
      </c>
      <c r="C205" s="47" t="s">
        <v>10371</v>
      </c>
      <c r="D205" s="47" t="s">
        <v>10365</v>
      </c>
      <c r="E205" s="47" t="s">
        <v>12231</v>
      </c>
      <c r="F205" s="17" t="s">
        <v>145</v>
      </c>
      <c r="G205" s="17" t="s">
        <v>987</v>
      </c>
      <c r="H205" s="17" t="s">
        <v>988</v>
      </c>
      <c r="I205" t="s">
        <v>989</v>
      </c>
      <c r="J205" s="18">
        <v>39727</v>
      </c>
      <c r="K205" s="17">
        <v>2704</v>
      </c>
      <c r="L205" s="17" t="s">
        <v>6516</v>
      </c>
      <c r="M205" s="17" t="s">
        <v>369</v>
      </c>
      <c r="N205" s="18">
        <v>29784</v>
      </c>
      <c r="O205" s="17" t="s">
        <v>18</v>
      </c>
      <c r="P205" s="17" t="s">
        <v>11492</v>
      </c>
      <c r="Q205" s="26" t="s">
        <v>12234</v>
      </c>
      <c r="R205" s="26" t="s">
        <v>12233</v>
      </c>
      <c r="S205" s="26" t="s">
        <v>6520</v>
      </c>
      <c r="T205" s="26" t="s">
        <v>11487</v>
      </c>
      <c r="U205" s="28" t="s">
        <v>990</v>
      </c>
      <c r="V205" s="31" t="s">
        <v>4654</v>
      </c>
      <c r="W205" s="17" t="s">
        <v>6512</v>
      </c>
      <c r="X205" s="17" t="s">
        <v>1977</v>
      </c>
      <c r="Y205" s="26" t="s">
        <v>6503</v>
      </c>
      <c r="Z205" t="s">
        <v>11497</v>
      </c>
      <c r="AA205" s="17" t="s">
        <v>11874</v>
      </c>
      <c r="AB205" s="26"/>
    </row>
    <row r="206" spans="1:28" s="17" customFormat="1" x14ac:dyDescent="0.25">
      <c r="A206" s="17">
        <v>92668</v>
      </c>
      <c r="B206" s="17">
        <v>16552</v>
      </c>
      <c r="C206" s="47" t="s">
        <v>10362</v>
      </c>
      <c r="D206" s="47" t="s">
        <v>10418</v>
      </c>
      <c r="E206" s="47" t="s">
        <v>10374</v>
      </c>
      <c r="F206" s="17" t="s">
        <v>991</v>
      </c>
      <c r="G206" s="17" t="s">
        <v>229</v>
      </c>
      <c r="H206" s="17" t="s">
        <v>992</v>
      </c>
      <c r="I206" t="s">
        <v>993</v>
      </c>
      <c r="J206" s="18">
        <v>39727</v>
      </c>
      <c r="K206" s="17">
        <v>732</v>
      </c>
      <c r="L206" s="17" t="s">
        <v>2508</v>
      </c>
      <c r="M206" s="17" t="s">
        <v>573</v>
      </c>
      <c r="N206" s="18">
        <v>30260</v>
      </c>
      <c r="O206" s="17" t="s">
        <v>18</v>
      </c>
      <c r="P206" s="17" t="s">
        <v>11492</v>
      </c>
      <c r="Q206" s="26" t="s">
        <v>7919</v>
      </c>
      <c r="R206" s="26" t="s">
        <v>6911</v>
      </c>
      <c r="S206" s="26" t="s">
        <v>6500</v>
      </c>
      <c r="T206" s="26" t="s">
        <v>11512</v>
      </c>
      <c r="U206" s="28" t="s">
        <v>994</v>
      </c>
      <c r="V206" s="31" t="s">
        <v>4655</v>
      </c>
      <c r="W206" s="17" t="s">
        <v>1979</v>
      </c>
      <c r="X206" s="17" t="s">
        <v>1976</v>
      </c>
      <c r="Y206" s="26" t="s">
        <v>6503</v>
      </c>
      <c r="Z206" t="s">
        <v>11488</v>
      </c>
      <c r="AA206" s="17" t="s">
        <v>7606</v>
      </c>
    </row>
    <row r="207" spans="1:28" s="17" customFormat="1" x14ac:dyDescent="0.25">
      <c r="A207" s="17">
        <v>92674</v>
      </c>
      <c r="B207" s="17">
        <v>16582</v>
      </c>
      <c r="C207" s="47" t="s">
        <v>10371</v>
      </c>
      <c r="D207" s="47" t="s">
        <v>10373</v>
      </c>
      <c r="E207" s="47" t="s">
        <v>10374</v>
      </c>
      <c r="F207" s="17" t="s">
        <v>995</v>
      </c>
      <c r="G207" s="17" t="s">
        <v>996</v>
      </c>
      <c r="H207" s="17" t="s">
        <v>997</v>
      </c>
      <c r="I207" t="s">
        <v>998</v>
      </c>
      <c r="J207" s="18">
        <v>39741</v>
      </c>
      <c r="K207" s="17">
        <v>2233</v>
      </c>
      <c r="L207" s="17" t="s">
        <v>3063</v>
      </c>
      <c r="M207" s="17" t="s">
        <v>323</v>
      </c>
      <c r="N207" s="18">
        <v>31239</v>
      </c>
      <c r="O207" s="17" t="s">
        <v>27</v>
      </c>
      <c r="P207" s="17" t="s">
        <v>11492</v>
      </c>
      <c r="Q207" s="26" t="s">
        <v>1809</v>
      </c>
      <c r="R207" s="26" t="s">
        <v>6911</v>
      </c>
      <c r="S207" s="26" t="s">
        <v>6500</v>
      </c>
      <c r="T207" s="26" t="s">
        <v>11493</v>
      </c>
      <c r="U207" s="28" t="s">
        <v>999</v>
      </c>
      <c r="V207" s="31" t="s">
        <v>4656</v>
      </c>
      <c r="W207" s="17" t="s">
        <v>7606</v>
      </c>
      <c r="X207" s="17" t="s">
        <v>1977</v>
      </c>
      <c r="Y207" s="26" t="s">
        <v>6510</v>
      </c>
      <c r="Z207" t="s">
        <v>11488</v>
      </c>
      <c r="AA207" s="17" t="s">
        <v>7606</v>
      </c>
      <c r="AB207" s="18"/>
    </row>
    <row r="208" spans="1:28" s="17" customFormat="1" x14ac:dyDescent="0.25">
      <c r="A208" s="17">
        <v>92675</v>
      </c>
      <c r="B208" s="17">
        <v>16583</v>
      </c>
      <c r="C208" s="47" t="s">
        <v>10442</v>
      </c>
      <c r="D208" s="47" t="s">
        <v>10384</v>
      </c>
      <c r="E208" s="47" t="s">
        <v>10443</v>
      </c>
      <c r="F208" s="17" t="s">
        <v>1000</v>
      </c>
      <c r="G208" s="17" t="s">
        <v>1001</v>
      </c>
      <c r="H208" s="17" t="s">
        <v>1002</v>
      </c>
      <c r="I208" t="s">
        <v>1003</v>
      </c>
      <c r="J208" s="18">
        <v>39755</v>
      </c>
      <c r="K208" s="17">
        <v>2243</v>
      </c>
      <c r="L208" s="17" t="s">
        <v>2673</v>
      </c>
      <c r="M208" s="17" t="s">
        <v>11880</v>
      </c>
      <c r="N208" s="18">
        <v>28193</v>
      </c>
      <c r="O208" s="17" t="s">
        <v>27</v>
      </c>
      <c r="P208" s="17" t="s">
        <v>11492</v>
      </c>
      <c r="Q208" s="26" t="s">
        <v>8793</v>
      </c>
      <c r="R208" s="26" t="s">
        <v>8794</v>
      </c>
      <c r="S208" s="26" t="s">
        <v>6519</v>
      </c>
      <c r="T208" s="26" t="s">
        <v>11496</v>
      </c>
      <c r="U208" s="28" t="s">
        <v>1004</v>
      </c>
      <c r="V208" s="31" t="s">
        <v>4657</v>
      </c>
      <c r="W208" s="17" t="s">
        <v>552</v>
      </c>
      <c r="X208" s="17" t="s">
        <v>2333</v>
      </c>
      <c r="Y208" s="26" t="s">
        <v>6510</v>
      </c>
      <c r="Z208" t="s">
        <v>11488</v>
      </c>
      <c r="AA208" s="17" t="s">
        <v>11876</v>
      </c>
    </row>
    <row r="209" spans="1:29" s="17" customFormat="1" x14ac:dyDescent="0.25">
      <c r="A209" s="17">
        <v>92690</v>
      </c>
      <c r="B209" s="17">
        <v>16660</v>
      </c>
      <c r="C209" s="47" t="s">
        <v>10371</v>
      </c>
      <c r="D209" s="47" t="s">
        <v>10363</v>
      </c>
      <c r="E209" s="47" t="s">
        <v>10444</v>
      </c>
      <c r="F209" s="17" t="s">
        <v>1005</v>
      </c>
      <c r="G209" s="17" t="s">
        <v>1006</v>
      </c>
      <c r="H209" s="17" t="s">
        <v>1007</v>
      </c>
      <c r="I209" t="s">
        <v>1008</v>
      </c>
      <c r="J209" s="18">
        <v>39762</v>
      </c>
      <c r="K209" s="17">
        <v>1155</v>
      </c>
      <c r="L209" s="17" t="s">
        <v>3604</v>
      </c>
      <c r="M209" s="17" t="s">
        <v>3605</v>
      </c>
      <c r="N209" s="18">
        <v>30105</v>
      </c>
      <c r="O209" s="17" t="s">
        <v>18</v>
      </c>
      <c r="P209" s="17" t="s">
        <v>11492</v>
      </c>
      <c r="Q209" s="26" t="s">
        <v>2676</v>
      </c>
      <c r="R209" s="26" t="s">
        <v>6909</v>
      </c>
      <c r="S209" s="26" t="s">
        <v>6504</v>
      </c>
      <c r="T209" s="26" t="s">
        <v>11489</v>
      </c>
      <c r="U209" s="28" t="s">
        <v>1009</v>
      </c>
      <c r="V209" s="31" t="s">
        <v>4658</v>
      </c>
      <c r="W209" s="17" t="s">
        <v>3077</v>
      </c>
      <c r="X209" s="17" t="s">
        <v>1977</v>
      </c>
      <c r="Y209" s="26" t="s">
        <v>6514</v>
      </c>
      <c r="Z209" t="s">
        <v>11488</v>
      </c>
      <c r="AA209" s="17" t="s">
        <v>11875</v>
      </c>
    </row>
    <row r="210" spans="1:29" s="17" customFormat="1" x14ac:dyDescent="0.25">
      <c r="A210" s="17">
        <v>92669</v>
      </c>
      <c r="B210" s="17">
        <v>16554</v>
      </c>
      <c r="C210" s="47" t="s">
        <v>10362</v>
      </c>
      <c r="D210" s="47" t="s">
        <v>10445</v>
      </c>
      <c r="E210" s="47" t="s">
        <v>10412</v>
      </c>
      <c r="F210" s="17" t="s">
        <v>1010</v>
      </c>
      <c r="G210" s="17" t="s">
        <v>1011</v>
      </c>
      <c r="H210" s="17" t="s">
        <v>1012</v>
      </c>
      <c r="I210" t="s">
        <v>1013</v>
      </c>
      <c r="J210" s="18">
        <v>39783</v>
      </c>
      <c r="K210" s="17">
        <v>738</v>
      </c>
      <c r="L210" s="17" t="s">
        <v>6480</v>
      </c>
      <c r="M210" s="17" t="s">
        <v>2509</v>
      </c>
      <c r="N210" s="18">
        <v>29253</v>
      </c>
      <c r="O210" s="17" t="s">
        <v>27</v>
      </c>
      <c r="P210" s="17" t="s">
        <v>11486</v>
      </c>
      <c r="Q210" s="26" t="s">
        <v>8795</v>
      </c>
      <c r="R210" s="26" t="s">
        <v>6921</v>
      </c>
      <c r="S210" s="26" t="s">
        <v>6500</v>
      </c>
      <c r="T210" s="26" t="s">
        <v>11520</v>
      </c>
      <c r="U210" s="28" t="s">
        <v>1014</v>
      </c>
      <c r="V210" s="31" t="s">
        <v>4659</v>
      </c>
      <c r="W210" s="17" t="s">
        <v>1979</v>
      </c>
      <c r="X210" s="17" t="s">
        <v>1976</v>
      </c>
      <c r="Y210" s="26" t="s">
        <v>6509</v>
      </c>
      <c r="Z210" t="s">
        <v>11488</v>
      </c>
      <c r="AA210" s="17" t="s">
        <v>7606</v>
      </c>
      <c r="AB210" s="26"/>
    </row>
    <row r="211" spans="1:29" s="17" customFormat="1" x14ac:dyDescent="0.25">
      <c r="A211" s="17">
        <v>92721</v>
      </c>
      <c r="B211" s="17">
        <v>16946</v>
      </c>
      <c r="C211" s="47" t="s">
        <v>10371</v>
      </c>
      <c r="D211" s="47" t="s">
        <v>10365</v>
      </c>
      <c r="E211" s="47" t="s">
        <v>10382</v>
      </c>
      <c r="F211" s="17" t="s">
        <v>1016</v>
      </c>
      <c r="G211" s="17" t="s">
        <v>2518</v>
      </c>
      <c r="H211" s="17" t="s">
        <v>147</v>
      </c>
      <c r="I211" t="s">
        <v>2519</v>
      </c>
      <c r="J211" s="18">
        <v>39853</v>
      </c>
      <c r="K211" s="17">
        <v>688</v>
      </c>
      <c r="L211" s="17" t="s">
        <v>7051</v>
      </c>
      <c r="M211" s="17" t="s">
        <v>10987</v>
      </c>
      <c r="N211" s="18">
        <v>29345</v>
      </c>
      <c r="O211" s="17" t="s">
        <v>27</v>
      </c>
      <c r="P211" s="17" t="s">
        <v>11486</v>
      </c>
      <c r="Q211" s="26" t="s">
        <v>3059</v>
      </c>
      <c r="R211" s="26" t="s">
        <v>6915</v>
      </c>
      <c r="S211" s="26" t="s">
        <v>6507</v>
      </c>
      <c r="T211" s="26" t="s">
        <v>11487</v>
      </c>
      <c r="U211" s="28" t="s">
        <v>1017</v>
      </c>
      <c r="V211" s="31" t="s">
        <v>4660</v>
      </c>
      <c r="W211" s="17" t="s">
        <v>7676</v>
      </c>
      <c r="X211" s="17" t="s">
        <v>1977</v>
      </c>
      <c r="Y211" s="26" t="s">
        <v>6517</v>
      </c>
      <c r="Z211" t="s">
        <v>11490</v>
      </c>
      <c r="AA211" s="17" t="s">
        <v>11876</v>
      </c>
    </row>
    <row r="212" spans="1:29" s="17" customFormat="1" x14ac:dyDescent="0.25">
      <c r="A212" s="17">
        <v>92727</v>
      </c>
      <c r="B212" s="17">
        <v>17016</v>
      </c>
      <c r="C212" s="47" t="s">
        <v>10362</v>
      </c>
      <c r="D212" s="47" t="s">
        <v>10365</v>
      </c>
      <c r="E212" s="47" t="s">
        <v>10370</v>
      </c>
      <c r="F212" s="17" t="s">
        <v>1018</v>
      </c>
      <c r="G212" s="17" t="s">
        <v>968</v>
      </c>
      <c r="H212" s="17" t="s">
        <v>204</v>
      </c>
      <c r="I212" t="s">
        <v>1019</v>
      </c>
      <c r="J212" s="18">
        <v>39874</v>
      </c>
      <c r="K212" s="17">
        <v>1729</v>
      </c>
      <c r="L212" s="17" t="s">
        <v>2672</v>
      </c>
      <c r="M212" s="17" t="s">
        <v>11312</v>
      </c>
      <c r="N212" s="18">
        <v>27103</v>
      </c>
      <c r="O212" s="17" t="s">
        <v>18</v>
      </c>
      <c r="P212" s="17" t="s">
        <v>11486</v>
      </c>
      <c r="Q212" s="26" t="s">
        <v>7901</v>
      </c>
      <c r="R212" s="26" t="s">
        <v>7872</v>
      </c>
      <c r="S212" s="26" t="s">
        <v>6520</v>
      </c>
      <c r="T212" s="26" t="s">
        <v>11487</v>
      </c>
      <c r="U212" s="28" t="s">
        <v>1020</v>
      </c>
      <c r="V212" s="31" t="s">
        <v>4661</v>
      </c>
      <c r="W212" s="17" t="s">
        <v>7017</v>
      </c>
      <c r="X212" s="17" t="s">
        <v>1976</v>
      </c>
      <c r="Y212" s="26" t="s">
        <v>6514</v>
      </c>
      <c r="Z212" t="s">
        <v>11488</v>
      </c>
      <c r="AA212" s="17" t="s">
        <v>11874</v>
      </c>
    </row>
    <row r="213" spans="1:29" s="17" customFormat="1" x14ac:dyDescent="0.25">
      <c r="A213" s="17">
        <v>92728</v>
      </c>
      <c r="B213" s="17">
        <v>17017</v>
      </c>
      <c r="C213" s="47" t="s">
        <v>10371</v>
      </c>
      <c r="D213" s="47" t="s">
        <v>10363</v>
      </c>
      <c r="E213" s="47" t="s">
        <v>10446</v>
      </c>
      <c r="F213" s="17" t="s">
        <v>1021</v>
      </c>
      <c r="G213" s="17" t="s">
        <v>1022</v>
      </c>
      <c r="H213" s="17" t="s">
        <v>1023</v>
      </c>
      <c r="I213" t="s">
        <v>1024</v>
      </c>
      <c r="J213" s="18">
        <v>39876</v>
      </c>
      <c r="K213" s="17">
        <v>2889</v>
      </c>
      <c r="L213" s="17" t="s">
        <v>9853</v>
      </c>
      <c r="M213" s="17" t="s">
        <v>7038</v>
      </c>
      <c r="N213" s="18">
        <v>31328</v>
      </c>
      <c r="O213" s="17" t="s">
        <v>18</v>
      </c>
      <c r="P213" s="17" t="s">
        <v>11492</v>
      </c>
      <c r="Q213" s="26" t="s">
        <v>2668</v>
      </c>
      <c r="R213" s="26" t="s">
        <v>6908</v>
      </c>
      <c r="S213" s="26" t="s">
        <v>6511</v>
      </c>
      <c r="T213" s="26" t="s">
        <v>11489</v>
      </c>
      <c r="U213" s="28" t="s">
        <v>1025</v>
      </c>
      <c r="V213" s="31" t="s">
        <v>4662</v>
      </c>
      <c r="W213" s="17" t="s">
        <v>73</v>
      </c>
      <c r="X213" s="17" t="s">
        <v>1977</v>
      </c>
      <c r="Y213" s="26" t="s">
        <v>6514</v>
      </c>
      <c r="Z213" t="s">
        <v>11488</v>
      </c>
      <c r="AA213" s="17" t="s">
        <v>11875</v>
      </c>
      <c r="AB213" s="38"/>
      <c r="AC213" s="39"/>
    </row>
    <row r="214" spans="1:29" s="17" customFormat="1" x14ac:dyDescent="0.25">
      <c r="A214" s="17">
        <v>92725</v>
      </c>
      <c r="B214" s="17">
        <v>17014</v>
      </c>
      <c r="C214" s="47" t="s">
        <v>10371</v>
      </c>
      <c r="D214" s="47" t="s">
        <v>10365</v>
      </c>
      <c r="E214" s="47" t="s">
        <v>12231</v>
      </c>
      <c r="F214" s="17" t="s">
        <v>1026</v>
      </c>
      <c r="G214" s="17" t="s">
        <v>1027</v>
      </c>
      <c r="H214" s="17" t="s">
        <v>1028</v>
      </c>
      <c r="I214" t="s">
        <v>1029</v>
      </c>
      <c r="J214" s="18">
        <v>39895</v>
      </c>
      <c r="K214" s="17">
        <v>2704</v>
      </c>
      <c r="L214" s="17" t="s">
        <v>6516</v>
      </c>
      <c r="M214" s="17" t="s">
        <v>369</v>
      </c>
      <c r="N214" s="18">
        <v>28285</v>
      </c>
      <c r="O214" s="17" t="s">
        <v>18</v>
      </c>
      <c r="P214" s="17" t="s">
        <v>11486</v>
      </c>
      <c r="Q214" s="26" t="s">
        <v>12234</v>
      </c>
      <c r="R214" s="26" t="s">
        <v>12233</v>
      </c>
      <c r="S214" s="26" t="s">
        <v>6520</v>
      </c>
      <c r="T214" s="26" t="s">
        <v>11487</v>
      </c>
      <c r="U214" s="28" t="s">
        <v>1030</v>
      </c>
      <c r="V214" s="31" t="s">
        <v>4663</v>
      </c>
      <c r="W214" s="17" t="s">
        <v>6512</v>
      </c>
      <c r="X214" s="17" t="s">
        <v>1977</v>
      </c>
      <c r="Y214" s="26" t="s">
        <v>6503</v>
      </c>
      <c r="Z214" t="s">
        <v>11490</v>
      </c>
      <c r="AA214" s="17" t="s">
        <v>11874</v>
      </c>
      <c r="AB214" s="26"/>
    </row>
    <row r="215" spans="1:29" s="17" customFormat="1" x14ac:dyDescent="0.25">
      <c r="A215" s="17">
        <v>92747</v>
      </c>
      <c r="B215" s="17">
        <v>17253</v>
      </c>
      <c r="C215" s="47" t="s">
        <v>10362</v>
      </c>
      <c r="D215" s="47" t="s">
        <v>10363</v>
      </c>
      <c r="E215" s="47" t="s">
        <v>10364</v>
      </c>
      <c r="F215" s="17" t="s">
        <v>1032</v>
      </c>
      <c r="G215" s="17" t="s">
        <v>1033</v>
      </c>
      <c r="H215" s="17" t="s">
        <v>1034</v>
      </c>
      <c r="I215" t="s">
        <v>1035</v>
      </c>
      <c r="J215" s="18">
        <v>39937</v>
      </c>
      <c r="K215" s="17">
        <v>1887</v>
      </c>
      <c r="L215" s="17" t="s">
        <v>10137</v>
      </c>
      <c r="M215" s="17" t="s">
        <v>9896</v>
      </c>
      <c r="N215" s="18">
        <v>32069</v>
      </c>
      <c r="O215" s="17" t="s">
        <v>18</v>
      </c>
      <c r="P215" s="17" t="s">
        <v>11492</v>
      </c>
      <c r="Q215" s="26" t="s">
        <v>7899</v>
      </c>
      <c r="R215" s="26" t="s">
        <v>6908</v>
      </c>
      <c r="S215" s="26" t="s">
        <v>6502</v>
      </c>
      <c r="T215" s="26" t="s">
        <v>11489</v>
      </c>
      <c r="U215" s="28" t="s">
        <v>1036</v>
      </c>
      <c r="V215" s="31" t="s">
        <v>4664</v>
      </c>
      <c r="W215" s="17" t="s">
        <v>5860</v>
      </c>
      <c r="X215" s="17" t="s">
        <v>1976</v>
      </c>
      <c r="Y215" s="26" t="s">
        <v>6506</v>
      </c>
      <c r="Z215" t="s">
        <v>11490</v>
      </c>
      <c r="AA215" s="17" t="s">
        <v>11873</v>
      </c>
      <c r="AB215" s="26"/>
    </row>
    <row r="216" spans="1:29" s="17" customFormat="1" x14ac:dyDescent="0.25">
      <c r="A216" s="17">
        <v>92737</v>
      </c>
      <c r="B216" s="17">
        <v>17134</v>
      </c>
      <c r="C216" s="47" t="s">
        <v>10362</v>
      </c>
      <c r="D216" s="47" t="s">
        <v>10363</v>
      </c>
      <c r="E216" s="47" t="s">
        <v>10364</v>
      </c>
      <c r="F216" s="17" t="s">
        <v>1037</v>
      </c>
      <c r="G216" s="17" t="s">
        <v>1038</v>
      </c>
      <c r="H216" s="17" t="s">
        <v>1039</v>
      </c>
      <c r="I216" t="s">
        <v>1040</v>
      </c>
      <c r="J216" s="18">
        <v>39937</v>
      </c>
      <c r="K216" s="17">
        <v>1886</v>
      </c>
      <c r="L216" s="17" t="s">
        <v>10447</v>
      </c>
      <c r="M216" s="17" t="s">
        <v>1859</v>
      </c>
      <c r="N216" s="18">
        <v>26461</v>
      </c>
      <c r="O216" s="17" t="s">
        <v>18</v>
      </c>
      <c r="P216" s="17" t="s">
        <v>11486</v>
      </c>
      <c r="Q216" s="26" t="s">
        <v>7899</v>
      </c>
      <c r="R216" s="26" t="s">
        <v>6908</v>
      </c>
      <c r="S216" s="26" t="s">
        <v>6502</v>
      </c>
      <c r="T216" s="26" t="s">
        <v>11489</v>
      </c>
      <c r="U216" s="28" t="s">
        <v>1041</v>
      </c>
      <c r="V216" s="31" t="s">
        <v>4665</v>
      </c>
      <c r="W216" s="17" t="s">
        <v>5860</v>
      </c>
      <c r="X216" s="17" t="s">
        <v>1976</v>
      </c>
      <c r="Y216" s="26" t="s">
        <v>6506</v>
      </c>
      <c r="Z216" t="s">
        <v>11490</v>
      </c>
      <c r="AA216" s="17" t="s">
        <v>11873</v>
      </c>
    </row>
    <row r="217" spans="1:29" s="17" customFormat="1" x14ac:dyDescent="0.25">
      <c r="A217" s="17">
        <v>92786</v>
      </c>
      <c r="B217" s="17">
        <v>17432</v>
      </c>
      <c r="C217" s="47" t="s">
        <v>10371</v>
      </c>
      <c r="D217" s="47" t="s">
        <v>10384</v>
      </c>
      <c r="E217" s="47" t="s">
        <v>10387</v>
      </c>
      <c r="F217" s="17" t="s">
        <v>1042</v>
      </c>
      <c r="G217" s="17" t="s">
        <v>1043</v>
      </c>
      <c r="H217" s="17" t="s">
        <v>1044</v>
      </c>
      <c r="I217" t="s">
        <v>1045</v>
      </c>
      <c r="J217" s="18">
        <v>40007</v>
      </c>
      <c r="K217" s="17">
        <v>688</v>
      </c>
      <c r="L217" s="17" t="s">
        <v>7051</v>
      </c>
      <c r="M217" s="17" t="s">
        <v>5862</v>
      </c>
      <c r="N217" s="18">
        <v>31228</v>
      </c>
      <c r="O217" s="17" t="s">
        <v>27</v>
      </c>
      <c r="P217" s="17" t="s">
        <v>11492</v>
      </c>
      <c r="Q217" s="26" t="s">
        <v>6515</v>
      </c>
      <c r="R217" s="26" t="s">
        <v>6918</v>
      </c>
      <c r="S217" s="26" t="s">
        <v>6507</v>
      </c>
      <c r="T217" s="26" t="s">
        <v>11496</v>
      </c>
      <c r="U217" s="28" t="s">
        <v>1046</v>
      </c>
      <c r="V217" s="31" t="s">
        <v>4666</v>
      </c>
      <c r="W217" s="17" t="s">
        <v>7676</v>
      </c>
      <c r="X217" s="17" t="s">
        <v>1977</v>
      </c>
      <c r="Y217" s="26" t="s">
        <v>6517</v>
      </c>
      <c r="Z217" t="s">
        <v>11490</v>
      </c>
      <c r="AA217" s="17" t="s">
        <v>11876</v>
      </c>
      <c r="AB217" s="18"/>
    </row>
    <row r="218" spans="1:29" s="17" customFormat="1" x14ac:dyDescent="0.25">
      <c r="A218" s="17">
        <v>92799</v>
      </c>
      <c r="B218" s="17">
        <v>17468</v>
      </c>
      <c r="C218" s="47" t="s">
        <v>10362</v>
      </c>
      <c r="D218" s="47" t="s">
        <v>10373</v>
      </c>
      <c r="E218" s="47" t="s">
        <v>10374</v>
      </c>
      <c r="F218" s="17" t="s">
        <v>1048</v>
      </c>
      <c r="G218" s="17" t="s">
        <v>1049</v>
      </c>
      <c r="H218" s="17" t="s">
        <v>1050</v>
      </c>
      <c r="I218" t="s">
        <v>1051</v>
      </c>
      <c r="J218" s="18">
        <v>40035</v>
      </c>
      <c r="K218" s="17">
        <v>741</v>
      </c>
      <c r="L218" s="17" t="s">
        <v>2667</v>
      </c>
      <c r="M218" s="17" t="s">
        <v>323</v>
      </c>
      <c r="N218" s="18">
        <v>25191</v>
      </c>
      <c r="O218" s="17" t="s">
        <v>27</v>
      </c>
      <c r="P218" s="17" t="s">
        <v>11486</v>
      </c>
      <c r="Q218" s="26" t="s">
        <v>7902</v>
      </c>
      <c r="R218" s="26" t="s">
        <v>6911</v>
      </c>
      <c r="S218" s="26" t="s">
        <v>6500</v>
      </c>
      <c r="T218" s="26" t="s">
        <v>11493</v>
      </c>
      <c r="U218" s="28" t="s">
        <v>1052</v>
      </c>
      <c r="V218" s="31" t="s">
        <v>4667</v>
      </c>
      <c r="W218" s="17" t="s">
        <v>7606</v>
      </c>
      <c r="X218" s="17" t="s">
        <v>1976</v>
      </c>
      <c r="Y218" s="26" t="s">
        <v>6503</v>
      </c>
      <c r="Z218" t="s">
        <v>11488</v>
      </c>
      <c r="AA218" s="17" t="s">
        <v>7606</v>
      </c>
    </row>
    <row r="219" spans="1:29" s="17" customFormat="1" x14ac:dyDescent="0.25">
      <c r="A219" s="17">
        <v>92804</v>
      </c>
      <c r="B219" s="17">
        <v>17481</v>
      </c>
      <c r="C219" s="47" t="s">
        <v>10371</v>
      </c>
      <c r="D219" s="47" t="s">
        <v>10373</v>
      </c>
      <c r="E219" s="47" t="s">
        <v>10374</v>
      </c>
      <c r="F219" s="17" t="s">
        <v>1053</v>
      </c>
      <c r="G219" s="17" t="s">
        <v>1054</v>
      </c>
      <c r="H219" s="17" t="s">
        <v>1055</v>
      </c>
      <c r="I219" t="s">
        <v>1056</v>
      </c>
      <c r="J219" s="18">
        <v>40038</v>
      </c>
      <c r="K219" s="17">
        <v>2233</v>
      </c>
      <c r="L219" s="17" t="s">
        <v>3063</v>
      </c>
      <c r="M219" s="17" t="s">
        <v>2666</v>
      </c>
      <c r="N219" s="18">
        <v>26125</v>
      </c>
      <c r="O219" s="17" t="s">
        <v>27</v>
      </c>
      <c r="P219" s="17" t="s">
        <v>11486</v>
      </c>
      <c r="Q219" s="26" t="s">
        <v>1809</v>
      </c>
      <c r="R219" s="26" t="s">
        <v>6911</v>
      </c>
      <c r="S219" s="26" t="s">
        <v>6500</v>
      </c>
      <c r="T219" s="26" t="s">
        <v>11493</v>
      </c>
      <c r="U219" s="28" t="s">
        <v>1057</v>
      </c>
      <c r="V219" s="31" t="s">
        <v>4668</v>
      </c>
      <c r="W219" s="17" t="s">
        <v>7606</v>
      </c>
      <c r="X219" s="17" t="s">
        <v>1977</v>
      </c>
      <c r="Y219" s="26" t="s">
        <v>6510</v>
      </c>
      <c r="Z219" t="s">
        <v>11488</v>
      </c>
      <c r="AA219" s="17" t="s">
        <v>7606</v>
      </c>
      <c r="AB219" s="18"/>
    </row>
    <row r="220" spans="1:29" s="17" customFormat="1" x14ac:dyDescent="0.25">
      <c r="A220" s="17">
        <v>92820</v>
      </c>
      <c r="B220" s="17">
        <v>17519</v>
      </c>
      <c r="C220" s="47" t="s">
        <v>10371</v>
      </c>
      <c r="D220" s="47" t="s">
        <v>10365</v>
      </c>
      <c r="E220" s="47" t="s">
        <v>10366</v>
      </c>
      <c r="F220" s="17" t="s">
        <v>1060</v>
      </c>
      <c r="G220" s="17" t="s">
        <v>1059</v>
      </c>
      <c r="H220" s="17" t="s">
        <v>1058</v>
      </c>
      <c r="I220" t="s">
        <v>2677</v>
      </c>
      <c r="J220" s="18">
        <v>40049</v>
      </c>
      <c r="K220" s="17">
        <v>2231</v>
      </c>
      <c r="L220" s="17" t="s">
        <v>3055</v>
      </c>
      <c r="M220" s="17" t="s">
        <v>3599</v>
      </c>
      <c r="N220" s="18">
        <v>29740</v>
      </c>
      <c r="O220" s="17" t="s">
        <v>27</v>
      </c>
      <c r="P220" s="17" t="s">
        <v>11486</v>
      </c>
      <c r="Q220" s="26" t="s">
        <v>4209</v>
      </c>
      <c r="R220" s="26" t="s">
        <v>6905</v>
      </c>
      <c r="S220" s="26" t="s">
        <v>6500</v>
      </c>
      <c r="T220" s="26" t="s">
        <v>11487</v>
      </c>
      <c r="U220" s="28" t="s">
        <v>10448</v>
      </c>
      <c r="V220" s="31" t="s">
        <v>4669</v>
      </c>
      <c r="W220" s="17" t="s">
        <v>7617</v>
      </c>
      <c r="X220" s="17" t="s">
        <v>1977</v>
      </c>
      <c r="Y220" s="26" t="s">
        <v>6510</v>
      </c>
      <c r="Z220" t="s">
        <v>11488</v>
      </c>
      <c r="AA220" s="17" t="s">
        <v>11874</v>
      </c>
    </row>
    <row r="221" spans="1:29" s="17" customFormat="1" x14ac:dyDescent="0.25">
      <c r="A221" s="17">
        <v>92806</v>
      </c>
      <c r="B221" s="17">
        <v>17486</v>
      </c>
      <c r="C221" s="47" t="s">
        <v>10362</v>
      </c>
      <c r="D221" s="47" t="s">
        <v>10372</v>
      </c>
      <c r="E221" s="47" t="s">
        <v>10366</v>
      </c>
      <c r="F221" s="17" t="s">
        <v>1060</v>
      </c>
      <c r="G221" s="17" t="s">
        <v>1061</v>
      </c>
      <c r="H221" s="17" t="s">
        <v>1012</v>
      </c>
      <c r="I221" t="s">
        <v>1062</v>
      </c>
      <c r="J221" s="18">
        <v>40049</v>
      </c>
      <c r="K221" s="17">
        <v>733</v>
      </c>
      <c r="L221" s="17" t="s">
        <v>2245</v>
      </c>
      <c r="M221" s="17" t="s">
        <v>3065</v>
      </c>
      <c r="N221" s="18">
        <v>30590</v>
      </c>
      <c r="O221" s="17" t="s">
        <v>18</v>
      </c>
      <c r="P221" s="17" t="s">
        <v>11486</v>
      </c>
      <c r="Q221" s="26" t="s">
        <v>7905</v>
      </c>
      <c r="R221" s="26" t="s">
        <v>6905</v>
      </c>
      <c r="S221" s="26" t="s">
        <v>6500</v>
      </c>
      <c r="T221" s="26" t="s">
        <v>11491</v>
      </c>
      <c r="U221" s="28" t="s">
        <v>1063</v>
      </c>
      <c r="V221" s="31" t="s">
        <v>4670</v>
      </c>
      <c r="W221" s="17" t="s">
        <v>7617</v>
      </c>
      <c r="X221" s="17" t="s">
        <v>1976</v>
      </c>
      <c r="Y221" s="26" t="s">
        <v>6509</v>
      </c>
      <c r="Z221" t="s">
        <v>11490</v>
      </c>
      <c r="AA221" s="17" t="s">
        <v>11874</v>
      </c>
    </row>
    <row r="222" spans="1:29" s="17" customFormat="1" x14ac:dyDescent="0.25">
      <c r="A222" s="17">
        <v>92600</v>
      </c>
      <c r="B222" s="17">
        <v>16353</v>
      </c>
      <c r="C222" s="47" t="s">
        <v>10371</v>
      </c>
      <c r="D222" s="47" t="s">
        <v>10449</v>
      </c>
      <c r="E222" s="47" t="s">
        <v>10450</v>
      </c>
      <c r="F222" s="17" t="s">
        <v>1064</v>
      </c>
      <c r="G222" s="17" t="s">
        <v>1065</v>
      </c>
      <c r="H222" s="17" t="s">
        <v>1066</v>
      </c>
      <c r="I222" t="s">
        <v>1067</v>
      </c>
      <c r="J222" s="18">
        <v>40065</v>
      </c>
      <c r="K222" s="17">
        <v>726</v>
      </c>
      <c r="L222" s="17" t="s">
        <v>118</v>
      </c>
      <c r="M222" s="17" t="s">
        <v>10138</v>
      </c>
      <c r="N222" s="18">
        <v>28293</v>
      </c>
      <c r="O222" s="17" t="s">
        <v>18</v>
      </c>
      <c r="P222" s="17" t="s">
        <v>11486</v>
      </c>
      <c r="Q222" s="26" t="s">
        <v>9115</v>
      </c>
      <c r="R222" s="26" t="s">
        <v>6927</v>
      </c>
      <c r="S222" s="26" t="s">
        <v>6500</v>
      </c>
      <c r="T222" s="26" t="s">
        <v>11521</v>
      </c>
      <c r="U222" s="28" t="s">
        <v>1068</v>
      </c>
      <c r="V222" s="31" t="s">
        <v>4671</v>
      </c>
      <c r="W222" s="17" t="s">
        <v>7617</v>
      </c>
      <c r="X222" s="17" t="s">
        <v>1977</v>
      </c>
      <c r="Y222" s="26" t="s">
        <v>6513</v>
      </c>
      <c r="Z222" t="s">
        <v>11490</v>
      </c>
      <c r="AA222" s="17" t="s">
        <v>11874</v>
      </c>
      <c r="AB222" s="18"/>
    </row>
    <row r="223" spans="1:29" s="17" customFormat="1" x14ac:dyDescent="0.25">
      <c r="A223" s="17">
        <v>92833</v>
      </c>
      <c r="B223" s="17">
        <v>17545</v>
      </c>
      <c r="C223" s="47" t="s">
        <v>10371</v>
      </c>
      <c r="D223" s="47" t="s">
        <v>10451</v>
      </c>
      <c r="E223" s="47" t="s">
        <v>10452</v>
      </c>
      <c r="F223" s="17" t="s">
        <v>11881</v>
      </c>
      <c r="G223" s="17" t="s">
        <v>166</v>
      </c>
      <c r="H223" s="17" t="s">
        <v>11313</v>
      </c>
      <c r="I223" t="s">
        <v>11882</v>
      </c>
      <c r="J223" s="18">
        <v>40070</v>
      </c>
      <c r="K223" s="17">
        <v>2282</v>
      </c>
      <c r="L223" s="17" t="s">
        <v>2338</v>
      </c>
      <c r="M223" s="17" t="s">
        <v>1988</v>
      </c>
      <c r="N223" s="18">
        <v>29775</v>
      </c>
      <c r="O223" s="17" t="s">
        <v>18</v>
      </c>
      <c r="P223" s="17" t="s">
        <v>11492</v>
      </c>
      <c r="Q223" s="26" t="s">
        <v>9116</v>
      </c>
      <c r="R223" s="26" t="s">
        <v>7888</v>
      </c>
      <c r="S223" s="26" t="s">
        <v>6505</v>
      </c>
      <c r="T223" s="26" t="s">
        <v>11522</v>
      </c>
      <c r="U223" s="28" t="s">
        <v>1070</v>
      </c>
      <c r="V223" s="31" t="s">
        <v>4672</v>
      </c>
      <c r="W223" s="17" t="s">
        <v>7026</v>
      </c>
      <c r="X223" s="17" t="s">
        <v>1977</v>
      </c>
      <c r="Y223" s="26" t="s">
        <v>6510</v>
      </c>
      <c r="Z223" t="s">
        <v>11488</v>
      </c>
      <c r="AA223" s="17" t="s">
        <v>7606</v>
      </c>
      <c r="AB223" s="18"/>
    </row>
    <row r="224" spans="1:29" s="17" customFormat="1" x14ac:dyDescent="0.25">
      <c r="A224" s="17">
        <v>92855</v>
      </c>
      <c r="B224" s="17">
        <v>17607</v>
      </c>
      <c r="C224" s="47" t="s">
        <v>10371</v>
      </c>
      <c r="D224" s="47" t="s">
        <v>10365</v>
      </c>
      <c r="E224" s="47" t="s">
        <v>10382</v>
      </c>
      <c r="F224" s="17" t="s">
        <v>1071</v>
      </c>
      <c r="G224" s="17" t="s">
        <v>1072</v>
      </c>
      <c r="H224" s="17" t="s">
        <v>1073</v>
      </c>
      <c r="I224" t="s">
        <v>1074</v>
      </c>
      <c r="J224" s="18">
        <v>40072</v>
      </c>
      <c r="K224" s="17">
        <v>689</v>
      </c>
      <c r="L224" s="17" t="s">
        <v>7025</v>
      </c>
      <c r="M224" s="17" t="s">
        <v>98</v>
      </c>
      <c r="N224" s="18">
        <v>30424</v>
      </c>
      <c r="O224" s="17" t="s">
        <v>18</v>
      </c>
      <c r="P224" s="17" t="s">
        <v>11492</v>
      </c>
      <c r="Q224" s="26" t="s">
        <v>3059</v>
      </c>
      <c r="R224" s="26" t="s">
        <v>6915</v>
      </c>
      <c r="S224" s="26" t="s">
        <v>6507</v>
      </c>
      <c r="T224" s="26" t="s">
        <v>11487</v>
      </c>
      <c r="U224" s="28" t="s">
        <v>1075</v>
      </c>
      <c r="V224" s="31" t="s">
        <v>4673</v>
      </c>
      <c r="W224" s="17" t="s">
        <v>7676</v>
      </c>
      <c r="X224" s="17" t="s">
        <v>1977</v>
      </c>
      <c r="Y224" s="26" t="s">
        <v>6513</v>
      </c>
      <c r="Z224" t="s">
        <v>11490</v>
      </c>
      <c r="AA224" s="17" t="s">
        <v>11876</v>
      </c>
      <c r="AB224" s="26"/>
    </row>
    <row r="225" spans="1:29" s="17" customFormat="1" x14ac:dyDescent="0.25">
      <c r="A225" s="17">
        <v>92764</v>
      </c>
      <c r="B225" s="17">
        <v>17367</v>
      </c>
      <c r="C225" s="47" t="s">
        <v>10371</v>
      </c>
      <c r="D225" s="47" t="s">
        <v>10373</v>
      </c>
      <c r="E225" s="47" t="s">
        <v>10374</v>
      </c>
      <c r="F225" s="17" t="s">
        <v>952</v>
      </c>
      <c r="G225" s="17" t="s">
        <v>1089</v>
      </c>
      <c r="H225" s="17" t="s">
        <v>1090</v>
      </c>
      <c r="I225" t="s">
        <v>1091</v>
      </c>
      <c r="J225" s="18">
        <v>40078</v>
      </c>
      <c r="K225" s="17">
        <v>2231</v>
      </c>
      <c r="L225" s="17" t="s">
        <v>3055</v>
      </c>
      <c r="M225" s="17" t="s">
        <v>12235</v>
      </c>
      <c r="N225" s="18">
        <v>31585</v>
      </c>
      <c r="O225" s="17" t="s">
        <v>18</v>
      </c>
      <c r="P225" s="17" t="s">
        <v>11486</v>
      </c>
      <c r="Q225" s="26" t="s">
        <v>1809</v>
      </c>
      <c r="R225" s="26" t="s">
        <v>6911</v>
      </c>
      <c r="S225" s="26" t="s">
        <v>6500</v>
      </c>
      <c r="T225" s="26" t="s">
        <v>11493</v>
      </c>
      <c r="U225" s="28" t="s">
        <v>1092</v>
      </c>
      <c r="V225" s="31" t="s">
        <v>4677</v>
      </c>
      <c r="W225" s="17" t="s">
        <v>7606</v>
      </c>
      <c r="X225" s="17" t="s">
        <v>1977</v>
      </c>
      <c r="Y225" s="26" t="s">
        <v>6510</v>
      </c>
      <c r="Z225" t="s">
        <v>11488</v>
      </c>
      <c r="AA225" s="17" t="s">
        <v>7606</v>
      </c>
      <c r="AB225" s="18"/>
    </row>
    <row r="226" spans="1:29" s="17" customFormat="1" x14ac:dyDescent="0.25">
      <c r="A226" s="17">
        <v>92769</v>
      </c>
      <c r="B226" s="17">
        <v>17373</v>
      </c>
      <c r="C226" s="47" t="s">
        <v>10371</v>
      </c>
      <c r="D226" s="47" t="s">
        <v>10373</v>
      </c>
      <c r="E226" s="47" t="s">
        <v>10374</v>
      </c>
      <c r="F226" s="17" t="s">
        <v>1076</v>
      </c>
      <c r="G226" s="17" t="s">
        <v>1077</v>
      </c>
      <c r="H226" s="17" t="s">
        <v>126</v>
      </c>
      <c r="I226" t="s">
        <v>1078</v>
      </c>
      <c r="J226" s="18">
        <v>40078</v>
      </c>
      <c r="K226" s="17">
        <v>2231</v>
      </c>
      <c r="L226" s="17" t="s">
        <v>3055</v>
      </c>
      <c r="M226" s="17" t="s">
        <v>2666</v>
      </c>
      <c r="N226" s="18">
        <v>32203</v>
      </c>
      <c r="O226" s="17" t="s">
        <v>18</v>
      </c>
      <c r="P226" s="17" t="s">
        <v>11492</v>
      </c>
      <c r="Q226" s="26" t="s">
        <v>1809</v>
      </c>
      <c r="R226" s="26" t="s">
        <v>6911</v>
      </c>
      <c r="S226" s="26" t="s">
        <v>6500</v>
      </c>
      <c r="T226" s="26" t="s">
        <v>11493</v>
      </c>
      <c r="U226" s="28" t="s">
        <v>1079</v>
      </c>
      <c r="V226" s="31" t="s">
        <v>4678</v>
      </c>
      <c r="W226" s="17" t="s">
        <v>7606</v>
      </c>
      <c r="X226" s="17" t="s">
        <v>1977</v>
      </c>
      <c r="Y226" s="26" t="s">
        <v>6510</v>
      </c>
      <c r="Z226" t="s">
        <v>11488</v>
      </c>
      <c r="AA226" s="17" t="s">
        <v>7606</v>
      </c>
      <c r="AB226" s="18"/>
    </row>
    <row r="227" spans="1:29" s="17" customFormat="1" x14ac:dyDescent="0.25">
      <c r="A227" s="17">
        <v>92772</v>
      </c>
      <c r="B227" s="17">
        <v>17378</v>
      </c>
      <c r="C227" s="47" t="s">
        <v>10371</v>
      </c>
      <c r="D227" s="47" t="s">
        <v>10373</v>
      </c>
      <c r="E227" s="47" t="s">
        <v>10374</v>
      </c>
      <c r="F227" s="17" t="s">
        <v>1084</v>
      </c>
      <c r="G227" s="17" t="s">
        <v>1085</v>
      </c>
      <c r="H227" s="17" t="s">
        <v>1086</v>
      </c>
      <c r="I227" t="s">
        <v>1087</v>
      </c>
      <c r="J227" s="18">
        <v>40078</v>
      </c>
      <c r="K227" s="17">
        <v>2233</v>
      </c>
      <c r="L227" s="17" t="s">
        <v>3063</v>
      </c>
      <c r="M227" s="17" t="s">
        <v>2666</v>
      </c>
      <c r="N227" s="18">
        <v>31699</v>
      </c>
      <c r="O227" s="17" t="s">
        <v>27</v>
      </c>
      <c r="P227" s="17" t="s">
        <v>11492</v>
      </c>
      <c r="Q227" s="26" t="s">
        <v>1809</v>
      </c>
      <c r="R227" s="26" t="s">
        <v>6911</v>
      </c>
      <c r="S227" s="26" t="s">
        <v>6500</v>
      </c>
      <c r="T227" s="26" t="s">
        <v>11493</v>
      </c>
      <c r="U227" s="28" t="s">
        <v>1088</v>
      </c>
      <c r="V227" s="31" t="s">
        <v>4676</v>
      </c>
      <c r="W227" s="17" t="s">
        <v>7606</v>
      </c>
      <c r="X227" s="17" t="s">
        <v>1977</v>
      </c>
      <c r="Y227" s="26" t="s">
        <v>6510</v>
      </c>
      <c r="Z227" t="s">
        <v>11488</v>
      </c>
      <c r="AA227" s="17" t="s">
        <v>7606</v>
      </c>
      <c r="AB227" s="18"/>
    </row>
    <row r="228" spans="1:29" s="17" customFormat="1" x14ac:dyDescent="0.25">
      <c r="A228" s="17">
        <v>92771</v>
      </c>
      <c r="B228" s="17">
        <v>17377</v>
      </c>
      <c r="C228" s="47" t="s">
        <v>10371</v>
      </c>
      <c r="D228" s="47" t="s">
        <v>10373</v>
      </c>
      <c r="E228" s="47" t="s">
        <v>10374</v>
      </c>
      <c r="F228" s="17" t="s">
        <v>1080</v>
      </c>
      <c r="G228" s="17" t="s">
        <v>1081</v>
      </c>
      <c r="H228" s="17" t="s">
        <v>639</v>
      </c>
      <c r="I228" t="s">
        <v>1082</v>
      </c>
      <c r="J228" s="18">
        <v>40078</v>
      </c>
      <c r="K228" s="17">
        <v>2231</v>
      </c>
      <c r="L228" s="17" t="s">
        <v>3055</v>
      </c>
      <c r="M228" s="17" t="s">
        <v>359</v>
      </c>
      <c r="N228" s="18">
        <v>31935</v>
      </c>
      <c r="O228" s="17" t="s">
        <v>27</v>
      </c>
      <c r="P228" s="17" t="s">
        <v>11492</v>
      </c>
      <c r="Q228" s="26" t="s">
        <v>1809</v>
      </c>
      <c r="R228" s="26" t="s">
        <v>6911</v>
      </c>
      <c r="S228" s="26" t="s">
        <v>6500</v>
      </c>
      <c r="T228" s="26" t="s">
        <v>11493</v>
      </c>
      <c r="U228" s="28" t="s">
        <v>1083</v>
      </c>
      <c r="V228" s="31" t="s">
        <v>4680</v>
      </c>
      <c r="W228" s="17" t="s">
        <v>7606</v>
      </c>
      <c r="X228" s="17" t="s">
        <v>1977</v>
      </c>
      <c r="Y228" s="26" t="s">
        <v>6510</v>
      </c>
      <c r="Z228" t="s">
        <v>11488</v>
      </c>
      <c r="AA228" s="17" t="s">
        <v>7606</v>
      </c>
      <c r="AB228" s="18"/>
    </row>
    <row r="229" spans="1:29" s="17" customFormat="1" x14ac:dyDescent="0.25">
      <c r="A229" s="17">
        <v>92773</v>
      </c>
      <c r="B229" s="17">
        <v>17381</v>
      </c>
      <c r="C229" s="47" t="s">
        <v>10371</v>
      </c>
      <c r="D229" s="47" t="s">
        <v>10373</v>
      </c>
      <c r="E229" s="47" t="s">
        <v>10374</v>
      </c>
      <c r="F229" s="17" t="s">
        <v>1093</v>
      </c>
      <c r="G229" s="17" t="s">
        <v>1094</v>
      </c>
      <c r="H229" s="17" t="s">
        <v>1095</v>
      </c>
      <c r="I229" t="s">
        <v>1096</v>
      </c>
      <c r="J229" s="18">
        <v>40078</v>
      </c>
      <c r="K229" s="17">
        <v>2233</v>
      </c>
      <c r="L229" s="17" t="s">
        <v>3063</v>
      </c>
      <c r="M229" s="17" t="s">
        <v>359</v>
      </c>
      <c r="N229" s="18">
        <v>31483</v>
      </c>
      <c r="O229" s="17" t="s">
        <v>18</v>
      </c>
      <c r="P229" s="17" t="s">
        <v>11492</v>
      </c>
      <c r="Q229" s="26" t="s">
        <v>1809</v>
      </c>
      <c r="R229" s="26" t="s">
        <v>6911</v>
      </c>
      <c r="S229" s="26" t="s">
        <v>6500</v>
      </c>
      <c r="T229" s="26" t="s">
        <v>11493</v>
      </c>
      <c r="U229" s="28" t="s">
        <v>1097</v>
      </c>
      <c r="V229" s="31" t="s">
        <v>4675</v>
      </c>
      <c r="W229" s="17" t="s">
        <v>7606</v>
      </c>
      <c r="X229" s="17" t="s">
        <v>1977</v>
      </c>
      <c r="Y229" s="26" t="s">
        <v>6510</v>
      </c>
      <c r="Z229" t="s">
        <v>11488</v>
      </c>
      <c r="AA229" s="17" t="s">
        <v>7606</v>
      </c>
      <c r="AB229" s="18"/>
    </row>
    <row r="230" spans="1:29" s="17" customFormat="1" x14ac:dyDescent="0.25">
      <c r="A230" s="17">
        <v>92858</v>
      </c>
      <c r="B230" s="17">
        <v>17618</v>
      </c>
      <c r="C230" s="47" t="s">
        <v>10371</v>
      </c>
      <c r="D230" s="47" t="s">
        <v>10372</v>
      </c>
      <c r="E230" s="47" t="s">
        <v>10366</v>
      </c>
      <c r="F230" s="17" t="s">
        <v>1098</v>
      </c>
      <c r="G230" s="17" t="s">
        <v>615</v>
      </c>
      <c r="H230" s="17" t="s">
        <v>1099</v>
      </c>
      <c r="I230" t="s">
        <v>1100</v>
      </c>
      <c r="J230" s="18">
        <v>40078</v>
      </c>
      <c r="K230" s="17">
        <v>2231</v>
      </c>
      <c r="L230" s="17" t="s">
        <v>3055</v>
      </c>
      <c r="M230" s="17" t="s">
        <v>3057</v>
      </c>
      <c r="N230" s="18">
        <v>28828</v>
      </c>
      <c r="O230" s="17" t="s">
        <v>18</v>
      </c>
      <c r="P230" s="17" t="s">
        <v>11486</v>
      </c>
      <c r="Q230" s="26" t="s">
        <v>9095</v>
      </c>
      <c r="R230" s="26" t="s">
        <v>6905</v>
      </c>
      <c r="S230" s="26" t="s">
        <v>6500</v>
      </c>
      <c r="T230" s="26" t="s">
        <v>11491</v>
      </c>
      <c r="U230" s="28" t="s">
        <v>1101</v>
      </c>
      <c r="V230" s="31" t="s">
        <v>4679</v>
      </c>
      <c r="W230" s="17" t="s">
        <v>7617</v>
      </c>
      <c r="X230" s="17" t="s">
        <v>1977</v>
      </c>
      <c r="Y230" s="26" t="s">
        <v>6510</v>
      </c>
      <c r="Z230" t="s">
        <v>11488</v>
      </c>
      <c r="AA230" s="17" t="s">
        <v>11874</v>
      </c>
      <c r="AB230" s="18"/>
    </row>
    <row r="231" spans="1:29" s="17" customFormat="1" x14ac:dyDescent="0.25">
      <c r="A231" s="17">
        <v>92856</v>
      </c>
      <c r="B231" s="17">
        <v>17613</v>
      </c>
      <c r="C231" s="47" t="s">
        <v>10362</v>
      </c>
      <c r="D231" s="47" t="s">
        <v>10373</v>
      </c>
      <c r="E231" s="47" t="s">
        <v>10374</v>
      </c>
      <c r="F231" s="17" t="s">
        <v>1102</v>
      </c>
      <c r="G231" s="17" t="s">
        <v>1103</v>
      </c>
      <c r="H231" s="17" t="s">
        <v>139</v>
      </c>
      <c r="I231" t="s">
        <v>1104</v>
      </c>
      <c r="J231" s="18">
        <v>40078</v>
      </c>
      <c r="K231" s="17">
        <v>748</v>
      </c>
      <c r="L231" s="17" t="s">
        <v>2243</v>
      </c>
      <c r="M231" s="17" t="s">
        <v>6928</v>
      </c>
      <c r="N231" s="18">
        <v>29823</v>
      </c>
      <c r="O231" s="17" t="s">
        <v>27</v>
      </c>
      <c r="P231" s="17" t="s">
        <v>11492</v>
      </c>
      <c r="Q231" s="26" t="s">
        <v>7902</v>
      </c>
      <c r="R231" s="26" t="s">
        <v>6911</v>
      </c>
      <c r="S231" s="26" t="s">
        <v>6500</v>
      </c>
      <c r="T231" s="26" t="s">
        <v>11493</v>
      </c>
      <c r="U231" s="28" t="s">
        <v>1105</v>
      </c>
      <c r="V231" s="31" t="s">
        <v>4674</v>
      </c>
      <c r="W231" s="17" t="s">
        <v>7606</v>
      </c>
      <c r="X231" s="17" t="s">
        <v>1976</v>
      </c>
      <c r="Y231" s="26" t="s">
        <v>6514</v>
      </c>
      <c r="Z231" t="s">
        <v>11488</v>
      </c>
      <c r="AA231" s="17" t="s">
        <v>7606</v>
      </c>
    </row>
    <row r="232" spans="1:29" s="17" customFormat="1" x14ac:dyDescent="0.25">
      <c r="A232" s="17">
        <v>92866</v>
      </c>
      <c r="B232" s="17">
        <v>17684</v>
      </c>
      <c r="C232" s="47" t="s">
        <v>10371</v>
      </c>
      <c r="D232" s="47" t="s">
        <v>10365</v>
      </c>
      <c r="E232" s="47" t="s">
        <v>10366</v>
      </c>
      <c r="F232" s="17" t="s">
        <v>1106</v>
      </c>
      <c r="G232" s="17" t="s">
        <v>1015</v>
      </c>
      <c r="H232" s="17" t="s">
        <v>100</v>
      </c>
      <c r="I232" t="s">
        <v>1107</v>
      </c>
      <c r="J232" s="18">
        <v>40091</v>
      </c>
      <c r="K232" s="17">
        <v>2231</v>
      </c>
      <c r="L232" s="17" t="s">
        <v>3055</v>
      </c>
      <c r="M232" s="17" t="s">
        <v>63</v>
      </c>
      <c r="N232" s="18">
        <v>29220</v>
      </c>
      <c r="O232" s="17" t="s">
        <v>18</v>
      </c>
      <c r="P232" s="17" t="s">
        <v>11486</v>
      </c>
      <c r="Q232" s="26" t="s">
        <v>4209</v>
      </c>
      <c r="R232" s="26" t="s">
        <v>6905</v>
      </c>
      <c r="S232" s="26" t="s">
        <v>6500</v>
      </c>
      <c r="T232" s="26" t="s">
        <v>11487</v>
      </c>
      <c r="U232" s="28" t="s">
        <v>1108</v>
      </c>
      <c r="V232" s="31" t="s">
        <v>4681</v>
      </c>
      <c r="W232" s="17" t="s">
        <v>7617</v>
      </c>
      <c r="X232" s="17" t="s">
        <v>1977</v>
      </c>
      <c r="Y232" s="26" t="s">
        <v>6510</v>
      </c>
      <c r="Z232" t="s">
        <v>11488</v>
      </c>
      <c r="AA232" s="17" t="s">
        <v>11874</v>
      </c>
      <c r="AB232" s="18"/>
    </row>
    <row r="233" spans="1:29" s="17" customFormat="1" x14ac:dyDescent="0.25">
      <c r="A233" s="17">
        <v>92849</v>
      </c>
      <c r="B233" s="17">
        <v>17585</v>
      </c>
      <c r="C233" s="47" t="s">
        <v>10362</v>
      </c>
      <c r="D233" s="47" t="s">
        <v>10379</v>
      </c>
      <c r="E233" s="47" t="s">
        <v>10366</v>
      </c>
      <c r="F233" s="17" t="s">
        <v>1109</v>
      </c>
      <c r="G233" s="17" t="s">
        <v>1110</v>
      </c>
      <c r="H233" s="17" t="s">
        <v>1111</v>
      </c>
      <c r="I233" t="s">
        <v>1112</v>
      </c>
      <c r="J233" s="18">
        <v>40091</v>
      </c>
      <c r="K233" s="17">
        <v>733</v>
      </c>
      <c r="L233" s="17" t="s">
        <v>2245</v>
      </c>
      <c r="M233" s="17" t="s">
        <v>3065</v>
      </c>
      <c r="N233" s="18">
        <v>27805</v>
      </c>
      <c r="O233" s="17" t="s">
        <v>18</v>
      </c>
      <c r="P233" s="17" t="s">
        <v>11486</v>
      </c>
      <c r="Q233" s="26" t="s">
        <v>7908</v>
      </c>
      <c r="R233" s="26" t="s">
        <v>6905</v>
      </c>
      <c r="S233" s="26" t="s">
        <v>6500</v>
      </c>
      <c r="T233" s="26" t="s">
        <v>11494</v>
      </c>
      <c r="U233" s="28" t="s">
        <v>1113</v>
      </c>
      <c r="V233" s="31" t="s">
        <v>4682</v>
      </c>
      <c r="W233" s="17" t="s">
        <v>7617</v>
      </c>
      <c r="X233" s="17" t="s">
        <v>1976</v>
      </c>
      <c r="Y233" s="26" t="s">
        <v>6509</v>
      </c>
      <c r="Z233" t="s">
        <v>11490</v>
      </c>
      <c r="AA233" s="17" t="s">
        <v>11874</v>
      </c>
    </row>
    <row r="234" spans="1:29" s="17" customFormat="1" x14ac:dyDescent="0.25">
      <c r="A234" s="17">
        <v>92845</v>
      </c>
      <c r="B234" s="17">
        <v>17566</v>
      </c>
      <c r="C234" s="47" t="s">
        <v>10371</v>
      </c>
      <c r="D234" s="47" t="s">
        <v>10427</v>
      </c>
      <c r="E234" s="47" t="s">
        <v>10370</v>
      </c>
      <c r="F234" s="17" t="s">
        <v>1114</v>
      </c>
      <c r="G234" s="17" t="s">
        <v>1115</v>
      </c>
      <c r="H234" s="17" t="s">
        <v>1116</v>
      </c>
      <c r="I234" t="s">
        <v>1117</v>
      </c>
      <c r="J234" s="18">
        <v>40098</v>
      </c>
      <c r="K234" s="17">
        <v>2283</v>
      </c>
      <c r="L234" s="17" t="s">
        <v>2334</v>
      </c>
      <c r="M234" s="17" t="s">
        <v>6182</v>
      </c>
      <c r="N234" s="18">
        <v>30559</v>
      </c>
      <c r="O234" s="17" t="s">
        <v>18</v>
      </c>
      <c r="P234" s="17" t="s">
        <v>11492</v>
      </c>
      <c r="Q234" s="26" t="s">
        <v>9110</v>
      </c>
      <c r="R234" s="26" t="s">
        <v>7872</v>
      </c>
      <c r="S234" s="26" t="s">
        <v>6520</v>
      </c>
      <c r="T234" s="26" t="s">
        <v>11515</v>
      </c>
      <c r="U234" s="28" t="s">
        <v>1118</v>
      </c>
      <c r="V234" s="31" t="s">
        <v>4683</v>
      </c>
      <c r="W234" s="17" t="s">
        <v>7017</v>
      </c>
      <c r="X234" s="17" t="s">
        <v>1977</v>
      </c>
      <c r="Y234" s="26" t="s">
        <v>6510</v>
      </c>
      <c r="Z234" t="s">
        <v>11488</v>
      </c>
      <c r="AA234" s="17" t="s">
        <v>11874</v>
      </c>
      <c r="AB234" s="18"/>
    </row>
    <row r="235" spans="1:29" s="17" customFormat="1" x14ac:dyDescent="0.25">
      <c r="A235" s="17">
        <v>92880</v>
      </c>
      <c r="B235" s="17">
        <v>17716</v>
      </c>
      <c r="C235" s="47" t="s">
        <v>10371</v>
      </c>
      <c r="D235" s="47" t="s">
        <v>10373</v>
      </c>
      <c r="E235" s="47" t="s">
        <v>10385</v>
      </c>
      <c r="F235" s="17" t="s">
        <v>1119</v>
      </c>
      <c r="G235" s="17" t="s">
        <v>1120</v>
      </c>
      <c r="H235" s="17" t="s">
        <v>1121</v>
      </c>
      <c r="I235" t="s">
        <v>1122</v>
      </c>
      <c r="J235" s="18">
        <v>40100</v>
      </c>
      <c r="K235" s="17">
        <v>690</v>
      </c>
      <c r="L235" s="17" t="s">
        <v>7020</v>
      </c>
      <c r="M235" s="17" t="s">
        <v>1978</v>
      </c>
      <c r="N235" s="18">
        <v>27331</v>
      </c>
      <c r="O235" s="17" t="s">
        <v>18</v>
      </c>
      <c r="P235" s="17" t="s">
        <v>11492</v>
      </c>
      <c r="Q235" s="26" t="s">
        <v>3058</v>
      </c>
      <c r="R235" s="26" t="s">
        <v>6912</v>
      </c>
      <c r="S235" s="26" t="s">
        <v>6507</v>
      </c>
      <c r="T235" s="26" t="s">
        <v>11493</v>
      </c>
      <c r="U235" s="28" t="s">
        <v>1123</v>
      </c>
      <c r="V235" s="31" t="s">
        <v>4684</v>
      </c>
      <c r="W235" s="17" t="s">
        <v>7676</v>
      </c>
      <c r="X235" s="17" t="s">
        <v>1977</v>
      </c>
      <c r="Y235" s="26" t="s">
        <v>6503</v>
      </c>
      <c r="Z235" t="s">
        <v>11490</v>
      </c>
      <c r="AA235" s="17" t="s">
        <v>11876</v>
      </c>
    </row>
    <row r="236" spans="1:29" s="17" customFormat="1" x14ac:dyDescent="0.25">
      <c r="A236" s="17">
        <v>92877</v>
      </c>
      <c r="B236" s="17">
        <v>17711</v>
      </c>
      <c r="C236" s="47" t="s">
        <v>10371</v>
      </c>
      <c r="D236" s="47" t="s">
        <v>10365</v>
      </c>
      <c r="E236" s="47" t="s">
        <v>10382</v>
      </c>
      <c r="F236" s="17" t="s">
        <v>1129</v>
      </c>
      <c r="G236" s="17" t="s">
        <v>70</v>
      </c>
      <c r="H236" s="17" t="s">
        <v>1130</v>
      </c>
      <c r="I236" t="s">
        <v>1131</v>
      </c>
      <c r="J236" s="18">
        <v>40105</v>
      </c>
      <c r="K236" s="17">
        <v>689</v>
      </c>
      <c r="L236" s="17" t="s">
        <v>7025</v>
      </c>
      <c r="M236" s="17" t="s">
        <v>98</v>
      </c>
      <c r="N236" s="18">
        <v>26556</v>
      </c>
      <c r="O236" s="17" t="s">
        <v>18</v>
      </c>
      <c r="P236" s="17" t="s">
        <v>11486</v>
      </c>
      <c r="Q236" s="26" t="s">
        <v>3059</v>
      </c>
      <c r="R236" s="26" t="s">
        <v>6915</v>
      </c>
      <c r="S236" s="26" t="s">
        <v>6507</v>
      </c>
      <c r="T236" s="26" t="s">
        <v>11487</v>
      </c>
      <c r="U236" s="28" t="s">
        <v>1132</v>
      </c>
      <c r="V236" s="31" t="s">
        <v>4686</v>
      </c>
      <c r="W236" s="17" t="s">
        <v>7676</v>
      </c>
      <c r="X236" s="17" t="s">
        <v>1977</v>
      </c>
      <c r="Y236" s="26" t="s">
        <v>6513</v>
      </c>
      <c r="Z236" t="s">
        <v>11490</v>
      </c>
      <c r="AA236" s="17" t="s">
        <v>11876</v>
      </c>
      <c r="AB236" s="26"/>
    </row>
    <row r="237" spans="1:29" s="17" customFormat="1" x14ac:dyDescent="0.25">
      <c r="A237" s="17">
        <v>92857</v>
      </c>
      <c r="B237" s="17">
        <v>17614</v>
      </c>
      <c r="C237" s="47" t="s">
        <v>10362</v>
      </c>
      <c r="D237" s="47" t="s">
        <v>10373</v>
      </c>
      <c r="E237" s="47" t="s">
        <v>10415</v>
      </c>
      <c r="F237" s="17" t="s">
        <v>1125</v>
      </c>
      <c r="G237" s="17" t="s">
        <v>1126</v>
      </c>
      <c r="H237" s="17" t="s">
        <v>775</v>
      </c>
      <c r="I237" t="s">
        <v>1127</v>
      </c>
      <c r="J237" s="18">
        <v>40105</v>
      </c>
      <c r="K237" s="17">
        <v>1729</v>
      </c>
      <c r="L237" s="17" t="s">
        <v>2672</v>
      </c>
      <c r="M237" s="17" t="s">
        <v>673</v>
      </c>
      <c r="N237" s="18">
        <v>29195</v>
      </c>
      <c r="O237" s="17" t="s">
        <v>27</v>
      </c>
      <c r="P237" s="17" t="s">
        <v>11492</v>
      </c>
      <c r="Q237" s="26" t="s">
        <v>7917</v>
      </c>
      <c r="R237" s="26" t="s">
        <v>7889</v>
      </c>
      <c r="S237" s="26" t="s">
        <v>6505</v>
      </c>
      <c r="T237" s="26" t="s">
        <v>11493</v>
      </c>
      <c r="U237" s="28" t="s">
        <v>1128</v>
      </c>
      <c r="V237" s="31" t="s">
        <v>4685</v>
      </c>
      <c r="W237" s="17" t="s">
        <v>7026</v>
      </c>
      <c r="X237" s="17" t="s">
        <v>1976</v>
      </c>
      <c r="Y237" s="26" t="s">
        <v>6514</v>
      </c>
      <c r="Z237" t="s">
        <v>11488</v>
      </c>
      <c r="AA237" s="17" t="s">
        <v>7606</v>
      </c>
    </row>
    <row r="238" spans="1:29" s="17" customFormat="1" x14ac:dyDescent="0.25">
      <c r="A238" s="17">
        <v>92780</v>
      </c>
      <c r="B238" s="17">
        <v>17422</v>
      </c>
      <c r="C238" s="47" t="s">
        <v>10371</v>
      </c>
      <c r="D238" s="47" t="s">
        <v>10363</v>
      </c>
      <c r="E238" s="47" t="s">
        <v>10376</v>
      </c>
      <c r="F238" s="17" t="s">
        <v>1133</v>
      </c>
      <c r="G238" s="17" t="s">
        <v>1134</v>
      </c>
      <c r="H238" s="17" t="s">
        <v>286</v>
      </c>
      <c r="I238" t="s">
        <v>1135</v>
      </c>
      <c r="J238" s="18">
        <v>40120</v>
      </c>
      <c r="K238" s="17">
        <v>2846</v>
      </c>
      <c r="L238" s="17" t="s">
        <v>8041</v>
      </c>
      <c r="M238" s="17" t="s">
        <v>8064</v>
      </c>
      <c r="N238" s="18">
        <v>30073</v>
      </c>
      <c r="O238" s="17" t="s">
        <v>18</v>
      </c>
      <c r="P238" s="17" t="s">
        <v>11492</v>
      </c>
      <c r="Q238" s="26" t="s">
        <v>2662</v>
      </c>
      <c r="R238" s="26" t="s">
        <v>6909</v>
      </c>
      <c r="S238" s="26" t="s">
        <v>6511</v>
      </c>
      <c r="T238" s="26" t="s">
        <v>11489</v>
      </c>
      <c r="U238" s="28" t="s">
        <v>1136</v>
      </c>
      <c r="V238" s="31" t="s">
        <v>4687</v>
      </c>
      <c r="W238" s="17" t="s">
        <v>73</v>
      </c>
      <c r="X238" s="17" t="s">
        <v>1977</v>
      </c>
      <c r="Y238" s="26" t="s">
        <v>6514</v>
      </c>
      <c r="Z238" t="s">
        <v>11488</v>
      </c>
      <c r="AA238" s="17" t="s">
        <v>11875</v>
      </c>
      <c r="AC238" s="39"/>
    </row>
    <row r="239" spans="1:29" s="17" customFormat="1" x14ac:dyDescent="0.25">
      <c r="A239" s="17">
        <v>92920</v>
      </c>
      <c r="B239" s="17">
        <v>17870</v>
      </c>
      <c r="C239" s="47" t="s">
        <v>10371</v>
      </c>
      <c r="D239" s="47" t="s">
        <v>10373</v>
      </c>
      <c r="E239" s="47" t="s">
        <v>10374</v>
      </c>
      <c r="F239" s="17" t="s">
        <v>1141</v>
      </c>
      <c r="G239" s="17" t="s">
        <v>192</v>
      </c>
      <c r="H239" s="17" t="s">
        <v>204</v>
      </c>
      <c r="I239" t="s">
        <v>1142</v>
      </c>
      <c r="J239" s="18">
        <v>40148</v>
      </c>
      <c r="K239" s="17">
        <v>731</v>
      </c>
      <c r="L239" s="17" t="s">
        <v>688</v>
      </c>
      <c r="M239" s="17" t="s">
        <v>12236</v>
      </c>
      <c r="N239" s="18">
        <v>28890</v>
      </c>
      <c r="O239" s="17" t="s">
        <v>27</v>
      </c>
      <c r="P239" s="17" t="s">
        <v>11492</v>
      </c>
      <c r="Q239" s="26" t="s">
        <v>1809</v>
      </c>
      <c r="R239" s="26" t="s">
        <v>6911</v>
      </c>
      <c r="S239" s="26" t="s">
        <v>6500</v>
      </c>
      <c r="T239" s="26" t="s">
        <v>11493</v>
      </c>
      <c r="U239" s="28" t="s">
        <v>1143</v>
      </c>
      <c r="V239" s="31" t="s">
        <v>4688</v>
      </c>
      <c r="W239" s="17" t="s">
        <v>7606</v>
      </c>
      <c r="X239" s="17" t="s">
        <v>1977</v>
      </c>
      <c r="Y239" s="26" t="s">
        <v>6513</v>
      </c>
      <c r="Z239" t="s">
        <v>11488</v>
      </c>
      <c r="AA239" s="17" t="s">
        <v>7606</v>
      </c>
      <c r="AB239" s="18"/>
    </row>
    <row r="240" spans="1:29" s="17" customFormat="1" x14ac:dyDescent="0.25">
      <c r="A240" s="17">
        <v>92898</v>
      </c>
      <c r="B240" s="17">
        <v>17780</v>
      </c>
      <c r="C240" s="47" t="s">
        <v>10362</v>
      </c>
      <c r="D240" s="47" t="s">
        <v>10418</v>
      </c>
      <c r="E240" s="47" t="s">
        <v>10374</v>
      </c>
      <c r="F240" s="17" t="s">
        <v>19</v>
      </c>
      <c r="G240" s="17" t="s">
        <v>1144</v>
      </c>
      <c r="H240" s="17" t="s">
        <v>1145</v>
      </c>
      <c r="I240" t="s">
        <v>1146</v>
      </c>
      <c r="J240" s="18">
        <v>40153</v>
      </c>
      <c r="K240" s="17">
        <v>733</v>
      </c>
      <c r="L240" s="17" t="s">
        <v>2245</v>
      </c>
      <c r="M240" s="17" t="s">
        <v>573</v>
      </c>
      <c r="N240" s="18">
        <v>26684</v>
      </c>
      <c r="O240" s="17" t="s">
        <v>18</v>
      </c>
      <c r="P240" s="17" t="s">
        <v>11486</v>
      </c>
      <c r="Q240" s="26" t="s">
        <v>7919</v>
      </c>
      <c r="R240" s="26" t="s">
        <v>6911</v>
      </c>
      <c r="S240" s="26" t="s">
        <v>6500</v>
      </c>
      <c r="T240" s="26" t="s">
        <v>11512</v>
      </c>
      <c r="U240" s="28" t="s">
        <v>1147</v>
      </c>
      <c r="V240" s="31" t="s">
        <v>4689</v>
      </c>
      <c r="W240" s="17" t="s">
        <v>1979</v>
      </c>
      <c r="X240" s="17" t="s">
        <v>1976</v>
      </c>
      <c r="Y240" s="26" t="s">
        <v>6509</v>
      </c>
      <c r="Z240" t="s">
        <v>11488</v>
      </c>
      <c r="AA240" s="17" t="s">
        <v>7606</v>
      </c>
    </row>
    <row r="241" spans="1:28" s="17" customFormat="1" x14ac:dyDescent="0.25">
      <c r="A241" s="17">
        <v>92929</v>
      </c>
      <c r="B241" s="17">
        <v>17928</v>
      </c>
      <c r="C241" s="47" t="s">
        <v>10362</v>
      </c>
      <c r="D241" s="47" t="s">
        <v>10418</v>
      </c>
      <c r="E241" s="47" t="s">
        <v>10374</v>
      </c>
      <c r="F241" s="17" t="s">
        <v>1149</v>
      </c>
      <c r="G241" s="17" t="s">
        <v>344</v>
      </c>
      <c r="H241" s="17" t="s">
        <v>1150</v>
      </c>
      <c r="I241" t="s">
        <v>1151</v>
      </c>
      <c r="J241" s="18">
        <v>40163</v>
      </c>
      <c r="K241" s="17">
        <v>1972</v>
      </c>
      <c r="L241" s="17" t="s">
        <v>5864</v>
      </c>
      <c r="M241" s="17" t="s">
        <v>573</v>
      </c>
      <c r="N241" s="18">
        <v>29065</v>
      </c>
      <c r="O241" s="17" t="s">
        <v>18</v>
      </c>
      <c r="P241" s="17" t="s">
        <v>11486</v>
      </c>
      <c r="Q241" s="26" t="s">
        <v>7919</v>
      </c>
      <c r="R241" s="26" t="s">
        <v>6911</v>
      </c>
      <c r="S241" s="26" t="s">
        <v>6500</v>
      </c>
      <c r="T241" s="26" t="s">
        <v>11512</v>
      </c>
      <c r="U241" s="28" t="s">
        <v>1152</v>
      </c>
      <c r="V241" s="31" t="s">
        <v>4690</v>
      </c>
      <c r="W241" s="17" t="s">
        <v>1979</v>
      </c>
      <c r="X241" s="17" t="s">
        <v>1976</v>
      </c>
      <c r="Y241" s="26" t="s">
        <v>6501</v>
      </c>
      <c r="Z241" t="s">
        <v>11488</v>
      </c>
      <c r="AA241" s="17" t="s">
        <v>7606</v>
      </c>
    </row>
    <row r="242" spans="1:28" s="17" customFormat="1" x14ac:dyDescent="0.25">
      <c r="A242" s="17">
        <v>92951</v>
      </c>
      <c r="B242" s="17">
        <v>17978</v>
      </c>
      <c r="C242" s="47" t="s">
        <v>10371</v>
      </c>
      <c r="D242" s="47" t="s">
        <v>10373</v>
      </c>
      <c r="E242" s="47" t="s">
        <v>10415</v>
      </c>
      <c r="F242" s="17" t="s">
        <v>1154</v>
      </c>
      <c r="G242" s="17" t="s">
        <v>1155</v>
      </c>
      <c r="H242" s="17" t="s">
        <v>1156</v>
      </c>
      <c r="I242" t="s">
        <v>1157</v>
      </c>
      <c r="J242" s="18">
        <v>40182</v>
      </c>
      <c r="K242" s="17">
        <v>2283</v>
      </c>
      <c r="L242" s="17" t="s">
        <v>2334</v>
      </c>
      <c r="M242" s="17" t="s">
        <v>5865</v>
      </c>
      <c r="N242" s="18">
        <v>31319</v>
      </c>
      <c r="O242" s="17" t="s">
        <v>18</v>
      </c>
      <c r="P242" s="17" t="s">
        <v>11486</v>
      </c>
      <c r="Q242" s="26" t="s">
        <v>9108</v>
      </c>
      <c r="R242" s="26" t="s">
        <v>7889</v>
      </c>
      <c r="S242" s="26" t="s">
        <v>6505</v>
      </c>
      <c r="T242" s="26" t="s">
        <v>11493</v>
      </c>
      <c r="U242" s="28" t="s">
        <v>1860</v>
      </c>
      <c r="V242" s="31" t="s">
        <v>4691</v>
      </c>
      <c r="W242" s="17" t="s">
        <v>7026</v>
      </c>
      <c r="X242" s="17" t="s">
        <v>1977</v>
      </c>
      <c r="Y242" s="26" t="s">
        <v>6510</v>
      </c>
      <c r="Z242" t="s">
        <v>11488</v>
      </c>
      <c r="AA242" s="17" t="s">
        <v>7606</v>
      </c>
      <c r="AB242" s="18"/>
    </row>
    <row r="243" spans="1:28" s="17" customFormat="1" x14ac:dyDescent="0.25">
      <c r="A243" s="17">
        <v>92935</v>
      </c>
      <c r="B243" s="17">
        <v>17944</v>
      </c>
      <c r="C243" s="47" t="s">
        <v>10371</v>
      </c>
      <c r="D243" s="47" t="s">
        <v>10393</v>
      </c>
      <c r="E243" s="47" t="s">
        <v>10381</v>
      </c>
      <c r="F243" s="17" t="s">
        <v>1166</v>
      </c>
      <c r="G243" s="17" t="s">
        <v>1167</v>
      </c>
      <c r="H243" s="17" t="s">
        <v>1168</v>
      </c>
      <c r="I243" t="s">
        <v>1169</v>
      </c>
      <c r="J243" s="18">
        <v>40203</v>
      </c>
      <c r="K243" s="17">
        <v>2231</v>
      </c>
      <c r="L243" s="17" t="s">
        <v>3055</v>
      </c>
      <c r="M243" s="17" t="s">
        <v>7046</v>
      </c>
      <c r="N243" s="18">
        <v>31555</v>
      </c>
      <c r="O243" s="17" t="s">
        <v>27</v>
      </c>
      <c r="P243" s="17" t="s">
        <v>11492</v>
      </c>
      <c r="Q243" s="26" t="s">
        <v>9103</v>
      </c>
      <c r="R243" s="26" t="s">
        <v>6914</v>
      </c>
      <c r="S243" s="26" t="s">
        <v>6500</v>
      </c>
      <c r="T243" s="26" t="s">
        <v>11498</v>
      </c>
      <c r="U243" s="28" t="s">
        <v>1170</v>
      </c>
      <c r="V243" s="31" t="s">
        <v>4692</v>
      </c>
      <c r="W243" s="17" t="s">
        <v>7617</v>
      </c>
      <c r="X243" s="17" t="s">
        <v>1977</v>
      </c>
      <c r="Y243" s="26" t="s">
        <v>6510</v>
      </c>
      <c r="Z243" t="s">
        <v>11488</v>
      </c>
      <c r="AA243" s="17" t="s">
        <v>11874</v>
      </c>
      <c r="AB243" s="18"/>
    </row>
    <row r="244" spans="1:28" s="17" customFormat="1" x14ac:dyDescent="0.25">
      <c r="A244" s="17">
        <v>93193</v>
      </c>
      <c r="B244" s="17">
        <v>18418</v>
      </c>
      <c r="C244" s="47" t="s">
        <v>10362</v>
      </c>
      <c r="D244" s="47" t="s">
        <v>10428</v>
      </c>
      <c r="E244" s="47" t="s">
        <v>10374</v>
      </c>
      <c r="F244" s="17" t="s">
        <v>1161</v>
      </c>
      <c r="G244" s="17" t="s">
        <v>1162</v>
      </c>
      <c r="H244" s="17" t="s">
        <v>1163</v>
      </c>
      <c r="I244" t="s">
        <v>1164</v>
      </c>
      <c r="J244" s="18">
        <v>40203</v>
      </c>
      <c r="K244" s="17">
        <v>732</v>
      </c>
      <c r="L244" s="17" t="s">
        <v>2508</v>
      </c>
      <c r="M244" s="17" t="s">
        <v>3601</v>
      </c>
      <c r="N244" s="18">
        <v>30608</v>
      </c>
      <c r="O244" s="17" t="s">
        <v>18</v>
      </c>
      <c r="P244" s="17" t="s">
        <v>11486</v>
      </c>
      <c r="Q244" s="26" t="s">
        <v>10440</v>
      </c>
      <c r="R244" s="26" t="s">
        <v>6911</v>
      </c>
      <c r="S244" s="26" t="s">
        <v>6500</v>
      </c>
      <c r="T244" s="26" t="s">
        <v>11516</v>
      </c>
      <c r="U244" s="28" t="s">
        <v>1165</v>
      </c>
      <c r="V244" s="31" t="s">
        <v>4693</v>
      </c>
      <c r="W244" s="17" t="s">
        <v>1979</v>
      </c>
      <c r="X244" s="17" t="s">
        <v>1976</v>
      </c>
      <c r="Y244" s="26" t="s">
        <v>6503</v>
      </c>
      <c r="Z244" t="s">
        <v>11488</v>
      </c>
      <c r="AA244" s="17" t="s">
        <v>7606</v>
      </c>
    </row>
    <row r="245" spans="1:28" s="17" customFormat="1" x14ac:dyDescent="0.25">
      <c r="A245" s="17">
        <v>93202</v>
      </c>
      <c r="B245" s="17">
        <v>18442</v>
      </c>
      <c r="C245" s="47" t="s">
        <v>10371</v>
      </c>
      <c r="D245" s="47" t="s">
        <v>10363</v>
      </c>
      <c r="E245" s="47" t="s">
        <v>10364</v>
      </c>
      <c r="F245" s="17" t="s">
        <v>1109</v>
      </c>
      <c r="G245" s="17" t="s">
        <v>1181</v>
      </c>
      <c r="H245" s="17" t="s">
        <v>1182</v>
      </c>
      <c r="I245" t="s">
        <v>2162</v>
      </c>
      <c r="J245" s="18">
        <v>40238</v>
      </c>
      <c r="K245" s="17">
        <v>2246</v>
      </c>
      <c r="L245" s="17" t="s">
        <v>3071</v>
      </c>
      <c r="M245" s="17" t="s">
        <v>11523</v>
      </c>
      <c r="N245" s="18">
        <v>30596</v>
      </c>
      <c r="O245" s="17" t="s">
        <v>27</v>
      </c>
      <c r="P245" s="17" t="s">
        <v>11486</v>
      </c>
      <c r="Q245" s="26" t="s">
        <v>4042</v>
      </c>
      <c r="R245" s="26" t="s">
        <v>6908</v>
      </c>
      <c r="S245" s="26" t="s">
        <v>6502</v>
      </c>
      <c r="T245" s="26" t="s">
        <v>11489</v>
      </c>
      <c r="U245" s="28" t="s">
        <v>1861</v>
      </c>
      <c r="V245" s="31" t="s">
        <v>4694</v>
      </c>
      <c r="W245" s="17" t="s">
        <v>5860</v>
      </c>
      <c r="X245" s="17" t="s">
        <v>1977</v>
      </c>
      <c r="Y245" s="26" t="s">
        <v>6510</v>
      </c>
      <c r="Z245" t="s">
        <v>11490</v>
      </c>
      <c r="AA245" s="17" t="s">
        <v>11873</v>
      </c>
    </row>
    <row r="246" spans="1:28" s="17" customFormat="1" x14ac:dyDescent="0.25">
      <c r="A246" s="17">
        <v>93201</v>
      </c>
      <c r="B246" s="17">
        <v>18441</v>
      </c>
      <c r="C246" s="47" t="s">
        <v>10371</v>
      </c>
      <c r="D246" s="47" t="s">
        <v>10372</v>
      </c>
      <c r="E246" s="47" t="s">
        <v>10366</v>
      </c>
      <c r="F246" s="17" t="s">
        <v>19</v>
      </c>
      <c r="G246" s="17" t="s">
        <v>1171</v>
      </c>
      <c r="H246" s="17" t="s">
        <v>1172</v>
      </c>
      <c r="I246" t="s">
        <v>1173</v>
      </c>
      <c r="J246" s="18">
        <v>40238</v>
      </c>
      <c r="K246" s="17">
        <v>732</v>
      </c>
      <c r="L246" s="17" t="s">
        <v>2508</v>
      </c>
      <c r="M246" s="17" t="s">
        <v>3057</v>
      </c>
      <c r="N246" s="18">
        <v>30920</v>
      </c>
      <c r="O246" s="17" t="s">
        <v>27</v>
      </c>
      <c r="P246" s="17" t="s">
        <v>11492</v>
      </c>
      <c r="Q246" s="26" t="s">
        <v>9095</v>
      </c>
      <c r="R246" s="26" t="s">
        <v>6905</v>
      </c>
      <c r="S246" s="26" t="s">
        <v>6500</v>
      </c>
      <c r="T246" s="26" t="s">
        <v>11491</v>
      </c>
      <c r="U246" s="28" t="s">
        <v>1174</v>
      </c>
      <c r="V246" s="31" t="s">
        <v>4696</v>
      </c>
      <c r="W246" s="17" t="s">
        <v>7617</v>
      </c>
      <c r="X246" s="17" t="s">
        <v>1977</v>
      </c>
      <c r="Y246" s="26" t="s">
        <v>6503</v>
      </c>
      <c r="Z246" t="s">
        <v>11488</v>
      </c>
      <c r="AA246" s="17" t="s">
        <v>11874</v>
      </c>
      <c r="AB246" s="18"/>
    </row>
    <row r="247" spans="1:28" s="17" customFormat="1" x14ac:dyDescent="0.25">
      <c r="A247" s="17">
        <v>93194</v>
      </c>
      <c r="B247" s="17">
        <v>18419</v>
      </c>
      <c r="C247" s="47" t="s">
        <v>10362</v>
      </c>
      <c r="D247" s="47" t="s">
        <v>10453</v>
      </c>
      <c r="E247" s="47" t="s">
        <v>10381</v>
      </c>
      <c r="F247" s="17" t="s">
        <v>1175</v>
      </c>
      <c r="G247" s="17" t="s">
        <v>1176</v>
      </c>
      <c r="H247" s="17" t="s">
        <v>1177</v>
      </c>
      <c r="I247" t="s">
        <v>1178</v>
      </c>
      <c r="J247" s="18">
        <v>40238</v>
      </c>
      <c r="K247" s="17">
        <v>732</v>
      </c>
      <c r="L247" s="17" t="s">
        <v>2508</v>
      </c>
      <c r="M247" s="17" t="s">
        <v>6177</v>
      </c>
      <c r="N247" s="18">
        <v>31668</v>
      </c>
      <c r="O247" s="17" t="s">
        <v>27</v>
      </c>
      <c r="P247" s="17" t="s">
        <v>11492</v>
      </c>
      <c r="Q247" s="26" t="s">
        <v>7929</v>
      </c>
      <c r="R247" s="26" t="s">
        <v>6914</v>
      </c>
      <c r="S247" s="26" t="s">
        <v>6500</v>
      </c>
      <c r="T247" s="26" t="s">
        <v>11524</v>
      </c>
      <c r="U247" s="28" t="s">
        <v>1179</v>
      </c>
      <c r="V247" s="31" t="s">
        <v>4695</v>
      </c>
      <c r="W247" s="17" t="s">
        <v>7617</v>
      </c>
      <c r="X247" s="17" t="s">
        <v>1976</v>
      </c>
      <c r="Y247" s="26" t="s">
        <v>6503</v>
      </c>
      <c r="Z247" t="s">
        <v>11488</v>
      </c>
      <c r="AA247" s="17" t="s">
        <v>11874</v>
      </c>
      <c r="AB247" s="18"/>
    </row>
    <row r="248" spans="1:28" s="17" customFormat="1" x14ac:dyDescent="0.25">
      <c r="A248" s="17">
        <v>93229</v>
      </c>
      <c r="B248" s="17">
        <v>18513</v>
      </c>
      <c r="C248" s="47" t="s">
        <v>10371</v>
      </c>
      <c r="D248" s="47" t="s">
        <v>10363</v>
      </c>
      <c r="E248" s="47" t="s">
        <v>12248</v>
      </c>
      <c r="F248" s="17" t="s">
        <v>1183</v>
      </c>
      <c r="G248" s="17" t="s">
        <v>1184</v>
      </c>
      <c r="H248" s="17" t="s">
        <v>1185</v>
      </c>
      <c r="I248" t="s">
        <v>1186</v>
      </c>
      <c r="J248" s="18">
        <v>40252</v>
      </c>
      <c r="K248" s="17">
        <v>792</v>
      </c>
      <c r="L248" s="17" t="s">
        <v>3350</v>
      </c>
      <c r="M248" s="17" t="s">
        <v>10990</v>
      </c>
      <c r="N248" s="18">
        <v>30164</v>
      </c>
      <c r="O248" s="17" t="s">
        <v>18</v>
      </c>
      <c r="P248" s="17" t="s">
        <v>11486</v>
      </c>
      <c r="Q248" s="26" t="s">
        <v>12249</v>
      </c>
      <c r="R248" s="26" t="s">
        <v>12250</v>
      </c>
      <c r="S248" s="26" t="s">
        <v>6520</v>
      </c>
      <c r="T248" s="26" t="s">
        <v>11489</v>
      </c>
      <c r="U248" s="28" t="s">
        <v>10455</v>
      </c>
      <c r="V248" s="31" t="s">
        <v>4697</v>
      </c>
      <c r="W248" s="17" t="s">
        <v>3089</v>
      </c>
      <c r="X248" s="17" t="s">
        <v>1977</v>
      </c>
      <c r="Y248" s="26" t="s">
        <v>6513</v>
      </c>
      <c r="Z248" t="s">
        <v>11490</v>
      </c>
      <c r="AA248" s="17" t="s">
        <v>11873</v>
      </c>
      <c r="AB248" s="26"/>
    </row>
    <row r="249" spans="1:28" s="17" customFormat="1" x14ac:dyDescent="0.25">
      <c r="A249" s="17">
        <v>93217</v>
      </c>
      <c r="B249" s="17">
        <v>18475</v>
      </c>
      <c r="C249" s="47" t="s">
        <v>10362</v>
      </c>
      <c r="D249" s="47" t="s">
        <v>10449</v>
      </c>
      <c r="E249" s="47" t="s">
        <v>10450</v>
      </c>
      <c r="F249" s="17" t="s">
        <v>70</v>
      </c>
      <c r="G249" s="17" t="s">
        <v>1189</v>
      </c>
      <c r="H249" s="17" t="s">
        <v>244</v>
      </c>
      <c r="I249" t="s">
        <v>1190</v>
      </c>
      <c r="J249" s="18">
        <v>40259</v>
      </c>
      <c r="K249" s="17">
        <v>727</v>
      </c>
      <c r="L249" s="17" t="s">
        <v>2685</v>
      </c>
      <c r="M249" s="17" t="s">
        <v>10138</v>
      </c>
      <c r="N249" s="18">
        <v>28782</v>
      </c>
      <c r="O249" s="17" t="s">
        <v>18</v>
      </c>
      <c r="P249" s="17" t="s">
        <v>11492</v>
      </c>
      <c r="Q249" s="26" t="s">
        <v>7927</v>
      </c>
      <c r="R249" s="26" t="s">
        <v>6927</v>
      </c>
      <c r="S249" s="26" t="s">
        <v>6500</v>
      </c>
      <c r="T249" s="26" t="s">
        <v>11521</v>
      </c>
      <c r="U249" s="28" t="s">
        <v>1191</v>
      </c>
      <c r="V249" s="31" t="s">
        <v>4698</v>
      </c>
      <c r="W249" s="17" t="s">
        <v>7617</v>
      </c>
      <c r="X249" s="17" t="s">
        <v>1976</v>
      </c>
      <c r="Y249" s="26" t="s">
        <v>6503</v>
      </c>
      <c r="Z249" t="s">
        <v>11490</v>
      </c>
      <c r="AA249" s="17" t="s">
        <v>11874</v>
      </c>
      <c r="AB249" s="18"/>
    </row>
    <row r="250" spans="1:28" s="17" customFormat="1" x14ac:dyDescent="0.25">
      <c r="A250" s="17">
        <v>93231</v>
      </c>
      <c r="B250" s="17">
        <v>18525</v>
      </c>
      <c r="C250" s="47" t="s">
        <v>10371</v>
      </c>
      <c r="D250" s="47" t="s">
        <v>10365</v>
      </c>
      <c r="E250" s="47" t="s">
        <v>10370</v>
      </c>
      <c r="F250" s="17" t="s">
        <v>1193</v>
      </c>
      <c r="G250" s="17" t="s">
        <v>1194</v>
      </c>
      <c r="H250" s="17" t="s">
        <v>1195</v>
      </c>
      <c r="I250" t="s">
        <v>1196</v>
      </c>
      <c r="J250" s="18">
        <v>40287</v>
      </c>
      <c r="K250" s="17">
        <v>2282</v>
      </c>
      <c r="L250" s="17" t="s">
        <v>2338</v>
      </c>
      <c r="M250" s="17" t="s">
        <v>11883</v>
      </c>
      <c r="N250" s="18">
        <v>31998</v>
      </c>
      <c r="O250" s="17" t="s">
        <v>18</v>
      </c>
      <c r="P250" s="17" t="s">
        <v>11492</v>
      </c>
      <c r="Q250" s="26" t="s">
        <v>9117</v>
      </c>
      <c r="R250" s="26" t="s">
        <v>7872</v>
      </c>
      <c r="S250" s="26" t="s">
        <v>6505</v>
      </c>
      <c r="T250" s="26" t="s">
        <v>11487</v>
      </c>
      <c r="U250" s="28" t="s">
        <v>1197</v>
      </c>
      <c r="V250" s="31" t="s">
        <v>4699</v>
      </c>
      <c r="W250" s="17" t="s">
        <v>7017</v>
      </c>
      <c r="X250" s="17" t="s">
        <v>1977</v>
      </c>
      <c r="Y250" s="26" t="s">
        <v>6510</v>
      </c>
      <c r="Z250" t="s">
        <v>11488</v>
      </c>
      <c r="AA250" s="17" t="s">
        <v>11874</v>
      </c>
      <c r="AB250" s="18"/>
    </row>
    <row r="251" spans="1:28" s="17" customFormat="1" x14ac:dyDescent="0.25">
      <c r="A251" s="17">
        <v>93236</v>
      </c>
      <c r="B251" s="17">
        <v>18536</v>
      </c>
      <c r="C251" s="47" t="s">
        <v>10362</v>
      </c>
      <c r="D251" s="47" t="s">
        <v>10408</v>
      </c>
      <c r="E251" s="47" t="s">
        <v>10395</v>
      </c>
      <c r="F251" s="17" t="s">
        <v>1199</v>
      </c>
      <c r="G251" s="17" t="s">
        <v>1200</v>
      </c>
      <c r="H251" s="17" t="s">
        <v>747</v>
      </c>
      <c r="I251" t="s">
        <v>1201</v>
      </c>
      <c r="J251" s="18">
        <v>40302</v>
      </c>
      <c r="K251" s="17">
        <v>733</v>
      </c>
      <c r="L251" s="17" t="s">
        <v>2245</v>
      </c>
      <c r="M251" s="17" t="s">
        <v>7657</v>
      </c>
      <c r="N251" s="18">
        <v>29180</v>
      </c>
      <c r="O251" s="17" t="s">
        <v>27</v>
      </c>
      <c r="P251" s="17" t="s">
        <v>11486</v>
      </c>
      <c r="Q251" s="26" t="s">
        <v>8052</v>
      </c>
      <c r="R251" s="26" t="s">
        <v>6922</v>
      </c>
      <c r="S251" s="26" t="s">
        <v>6500</v>
      </c>
      <c r="T251" s="26" t="s">
        <v>11508</v>
      </c>
      <c r="U251" s="28" t="s">
        <v>1202</v>
      </c>
      <c r="V251" s="31" t="s">
        <v>4700</v>
      </c>
      <c r="W251" s="17" t="s">
        <v>7617</v>
      </c>
      <c r="X251" s="17" t="s">
        <v>1976</v>
      </c>
      <c r="Y251" s="26" t="s">
        <v>6509</v>
      </c>
      <c r="Z251" t="s">
        <v>11488</v>
      </c>
      <c r="AA251" s="17" t="s">
        <v>11874</v>
      </c>
    </row>
    <row r="252" spans="1:28" s="17" customFormat="1" x14ac:dyDescent="0.25">
      <c r="A252" s="17">
        <v>93275</v>
      </c>
      <c r="B252" s="17">
        <v>18703</v>
      </c>
      <c r="C252" s="47" t="s">
        <v>10371</v>
      </c>
      <c r="D252" s="47" t="s">
        <v>10363</v>
      </c>
      <c r="E252" s="47" t="s">
        <v>12251</v>
      </c>
      <c r="F252" s="17" t="s">
        <v>1203</v>
      </c>
      <c r="G252" s="17" t="s">
        <v>1204</v>
      </c>
      <c r="H252" s="17" t="s">
        <v>1205</v>
      </c>
      <c r="I252" t="s">
        <v>1206</v>
      </c>
      <c r="J252" s="18">
        <v>40315</v>
      </c>
      <c r="K252" s="17">
        <v>2852</v>
      </c>
      <c r="L252" s="17" t="s">
        <v>9099</v>
      </c>
      <c r="M252" s="17" t="s">
        <v>9895</v>
      </c>
      <c r="N252" s="18">
        <v>26101</v>
      </c>
      <c r="O252" s="17" t="s">
        <v>27</v>
      </c>
      <c r="P252" s="17" t="s">
        <v>11525</v>
      </c>
      <c r="Q252" s="26" t="s">
        <v>12252</v>
      </c>
      <c r="R252" s="26" t="s">
        <v>12253</v>
      </c>
      <c r="S252" s="26" t="s">
        <v>6520</v>
      </c>
      <c r="T252" s="26" t="s">
        <v>11489</v>
      </c>
      <c r="U252" s="28" t="s">
        <v>1207</v>
      </c>
      <c r="V252" s="31" t="s">
        <v>4701</v>
      </c>
      <c r="W252" s="17" t="s">
        <v>5860</v>
      </c>
      <c r="X252" s="17" t="s">
        <v>1977</v>
      </c>
      <c r="Y252" s="26" t="s">
        <v>6513</v>
      </c>
      <c r="Z252" t="s">
        <v>11488</v>
      </c>
      <c r="AA252" s="17" t="s">
        <v>11876</v>
      </c>
      <c r="AB252" s="18"/>
    </row>
    <row r="253" spans="1:28" s="17" customFormat="1" x14ac:dyDescent="0.25">
      <c r="A253" s="17">
        <v>93281</v>
      </c>
      <c r="B253" s="17">
        <v>18714</v>
      </c>
      <c r="C253" s="47" t="s">
        <v>10362</v>
      </c>
      <c r="D253" s="47" t="s">
        <v>10384</v>
      </c>
      <c r="E253" s="47" t="s">
        <v>10381</v>
      </c>
      <c r="F253" s="17" t="s">
        <v>1208</v>
      </c>
      <c r="G253" s="17" t="s">
        <v>1209</v>
      </c>
      <c r="H253" s="17" t="s">
        <v>256</v>
      </c>
      <c r="I253" t="s">
        <v>1210</v>
      </c>
      <c r="J253" s="18">
        <v>40322</v>
      </c>
      <c r="K253" s="17">
        <v>748</v>
      </c>
      <c r="L253" s="17" t="s">
        <v>2243</v>
      </c>
      <c r="M253" s="17" t="s">
        <v>2507</v>
      </c>
      <c r="N253" s="18">
        <v>32408</v>
      </c>
      <c r="O253" s="17" t="s">
        <v>18</v>
      </c>
      <c r="P253" s="17" t="s">
        <v>11486</v>
      </c>
      <c r="Q253" s="26" t="s">
        <v>7918</v>
      </c>
      <c r="R253" s="26" t="s">
        <v>6914</v>
      </c>
      <c r="S253" s="26" t="s">
        <v>6500</v>
      </c>
      <c r="T253" s="26" t="s">
        <v>11496</v>
      </c>
      <c r="U253" s="28" t="s">
        <v>1211</v>
      </c>
      <c r="V253" s="31" t="s">
        <v>4702</v>
      </c>
      <c r="W253" s="17" t="s">
        <v>7617</v>
      </c>
      <c r="X253" s="17" t="s">
        <v>1976</v>
      </c>
      <c r="Y253" s="26" t="s">
        <v>6514</v>
      </c>
      <c r="Z253" t="s">
        <v>11488</v>
      </c>
      <c r="AA253" s="17" t="s">
        <v>11874</v>
      </c>
      <c r="AB253" s="18"/>
    </row>
    <row r="254" spans="1:28" s="17" customFormat="1" x14ac:dyDescent="0.25">
      <c r="A254" s="17">
        <v>93264</v>
      </c>
      <c r="B254" s="17">
        <v>18650</v>
      </c>
      <c r="C254" s="47" t="s">
        <v>10371</v>
      </c>
      <c r="D254" s="47" t="s">
        <v>10363</v>
      </c>
      <c r="E254" s="47" t="s">
        <v>10564</v>
      </c>
      <c r="F254" s="17" t="s">
        <v>100</v>
      </c>
      <c r="G254" s="17" t="s">
        <v>221</v>
      </c>
      <c r="H254" s="17" t="s">
        <v>1212</v>
      </c>
      <c r="I254" t="s">
        <v>1213</v>
      </c>
      <c r="J254" s="18">
        <v>40329</v>
      </c>
      <c r="K254" s="17">
        <v>807</v>
      </c>
      <c r="L254" s="17" t="s">
        <v>8464</v>
      </c>
      <c r="M254" s="17" t="s">
        <v>9899</v>
      </c>
      <c r="N254" s="18">
        <v>30045</v>
      </c>
      <c r="O254" s="17" t="s">
        <v>18</v>
      </c>
      <c r="P254" s="17" t="s">
        <v>11492</v>
      </c>
      <c r="Q254" s="26" t="s">
        <v>12244</v>
      </c>
      <c r="R254" s="26" t="s">
        <v>6908</v>
      </c>
      <c r="S254" s="26" t="s">
        <v>6502</v>
      </c>
      <c r="T254" s="26" t="s">
        <v>11489</v>
      </c>
      <c r="U254" s="28" t="s">
        <v>1214</v>
      </c>
      <c r="V254" s="31" t="s">
        <v>4704</v>
      </c>
      <c r="W254" s="17" t="s">
        <v>1986</v>
      </c>
      <c r="X254" s="17" t="s">
        <v>1977</v>
      </c>
      <c r="Y254" s="26" t="s">
        <v>6517</v>
      </c>
      <c r="Z254" t="s">
        <v>11490</v>
      </c>
      <c r="AA254" s="17" t="s">
        <v>11873</v>
      </c>
      <c r="AB254" s="26"/>
    </row>
    <row r="255" spans="1:28" s="17" customFormat="1" x14ac:dyDescent="0.25">
      <c r="A255" s="17">
        <v>93270</v>
      </c>
      <c r="B255" s="17">
        <v>18674</v>
      </c>
      <c r="C255" s="47" t="s">
        <v>10362</v>
      </c>
      <c r="D255" s="47" t="s">
        <v>10456</v>
      </c>
      <c r="E255" s="47" t="s">
        <v>10381</v>
      </c>
      <c r="F255" s="17" t="s">
        <v>1215</v>
      </c>
      <c r="G255" s="17" t="s">
        <v>1015</v>
      </c>
      <c r="H255" s="17" t="s">
        <v>1216</v>
      </c>
      <c r="I255" t="s">
        <v>1217</v>
      </c>
      <c r="J255" s="18">
        <v>40329</v>
      </c>
      <c r="K255" s="17">
        <v>732</v>
      </c>
      <c r="L255" s="17" t="s">
        <v>2508</v>
      </c>
      <c r="M255" s="17" t="s">
        <v>3610</v>
      </c>
      <c r="N255" s="18">
        <v>30265</v>
      </c>
      <c r="O255" s="17" t="s">
        <v>18</v>
      </c>
      <c r="P255" s="17" t="s">
        <v>11486</v>
      </c>
      <c r="Q255" s="26" t="s">
        <v>8335</v>
      </c>
      <c r="R255" s="26" t="s">
        <v>6914</v>
      </c>
      <c r="S255" s="26" t="s">
        <v>6500</v>
      </c>
      <c r="T255" s="26" t="s">
        <v>11526</v>
      </c>
      <c r="U255" s="28" t="s">
        <v>1218</v>
      </c>
      <c r="V255" s="31" t="s">
        <v>4703</v>
      </c>
      <c r="W255" s="17" t="s">
        <v>7617</v>
      </c>
      <c r="X255" s="17" t="s">
        <v>1976</v>
      </c>
      <c r="Y255" s="26" t="s">
        <v>6503</v>
      </c>
      <c r="Z255" t="s">
        <v>11488</v>
      </c>
      <c r="AA255" s="17" t="s">
        <v>11874</v>
      </c>
    </row>
    <row r="256" spans="1:28" s="17" customFormat="1" x14ac:dyDescent="0.25">
      <c r="A256" s="17">
        <v>93272</v>
      </c>
      <c r="B256" s="17">
        <v>18676</v>
      </c>
      <c r="C256" s="47" t="s">
        <v>10362</v>
      </c>
      <c r="D256" s="47" t="s">
        <v>10379</v>
      </c>
      <c r="E256" s="47" t="s">
        <v>10366</v>
      </c>
      <c r="F256" s="17" t="s">
        <v>1219</v>
      </c>
      <c r="G256" s="17" t="s">
        <v>1220</v>
      </c>
      <c r="H256" s="17" t="s">
        <v>1221</v>
      </c>
      <c r="I256" t="s">
        <v>1222</v>
      </c>
      <c r="J256" s="18">
        <v>40329</v>
      </c>
      <c r="K256" s="17">
        <v>748</v>
      </c>
      <c r="L256" s="17" t="s">
        <v>2243</v>
      </c>
      <c r="M256" s="17" t="s">
        <v>312</v>
      </c>
      <c r="N256" s="18">
        <v>30722</v>
      </c>
      <c r="O256" s="17" t="s">
        <v>18</v>
      </c>
      <c r="P256" s="17" t="s">
        <v>11486</v>
      </c>
      <c r="Q256" s="26" t="s">
        <v>7908</v>
      </c>
      <c r="R256" s="26" t="s">
        <v>6905</v>
      </c>
      <c r="S256" s="26" t="s">
        <v>6500</v>
      </c>
      <c r="T256" s="26" t="s">
        <v>11494</v>
      </c>
      <c r="U256" s="28" t="s">
        <v>1223</v>
      </c>
      <c r="V256" s="31" t="s">
        <v>4705</v>
      </c>
      <c r="W256" s="17" t="s">
        <v>7617</v>
      </c>
      <c r="X256" s="17" t="s">
        <v>1976</v>
      </c>
      <c r="Y256" s="26" t="s">
        <v>6514</v>
      </c>
      <c r="Z256" t="s">
        <v>11488</v>
      </c>
      <c r="AA256" s="17" t="s">
        <v>11874</v>
      </c>
    </row>
    <row r="257" spans="1:29" s="17" customFormat="1" x14ac:dyDescent="0.25">
      <c r="A257" s="17">
        <v>93293</v>
      </c>
      <c r="B257" s="17">
        <v>18748</v>
      </c>
      <c r="C257" s="47" t="s">
        <v>10362</v>
      </c>
      <c r="D257" s="47" t="s">
        <v>10373</v>
      </c>
      <c r="E257" s="47" t="s">
        <v>10415</v>
      </c>
      <c r="F257" s="17" t="s">
        <v>100</v>
      </c>
      <c r="G257" s="17" t="s">
        <v>1224</v>
      </c>
      <c r="H257" s="17" t="s">
        <v>1225</v>
      </c>
      <c r="I257" t="s">
        <v>1226</v>
      </c>
      <c r="J257" s="18">
        <v>40336</v>
      </c>
      <c r="K257" s="17">
        <v>1729</v>
      </c>
      <c r="L257" s="17" t="s">
        <v>2672</v>
      </c>
      <c r="M257" s="17" t="s">
        <v>673</v>
      </c>
      <c r="N257" s="18">
        <v>28619</v>
      </c>
      <c r="O257" s="17" t="s">
        <v>18</v>
      </c>
      <c r="P257" s="17" t="s">
        <v>11486</v>
      </c>
      <c r="Q257" s="26" t="s">
        <v>7917</v>
      </c>
      <c r="R257" s="26" t="s">
        <v>7889</v>
      </c>
      <c r="S257" s="26" t="s">
        <v>6505</v>
      </c>
      <c r="T257" s="26" t="s">
        <v>11493</v>
      </c>
      <c r="U257" s="28" t="s">
        <v>1227</v>
      </c>
      <c r="V257" s="31" t="s">
        <v>4706</v>
      </c>
      <c r="W257" s="17" t="s">
        <v>7026</v>
      </c>
      <c r="X257" s="17" t="s">
        <v>1976</v>
      </c>
      <c r="Y257" s="26" t="s">
        <v>6514</v>
      </c>
      <c r="Z257" t="s">
        <v>11488</v>
      </c>
      <c r="AA257" s="17" t="s">
        <v>7606</v>
      </c>
    </row>
    <row r="258" spans="1:29" s="17" customFormat="1" x14ac:dyDescent="0.25">
      <c r="A258" s="17">
        <v>93294</v>
      </c>
      <c r="B258" s="17">
        <v>18750</v>
      </c>
      <c r="C258" s="47" t="s">
        <v>10362</v>
      </c>
      <c r="D258" s="47" t="s">
        <v>10363</v>
      </c>
      <c r="E258" s="47" t="s">
        <v>10457</v>
      </c>
      <c r="F258" s="17" t="s">
        <v>1228</v>
      </c>
      <c r="G258" s="17" t="s">
        <v>1229</v>
      </c>
      <c r="H258" s="17" t="s">
        <v>657</v>
      </c>
      <c r="I258" t="s">
        <v>1230</v>
      </c>
      <c r="J258" s="18">
        <v>40350</v>
      </c>
      <c r="K258" s="17">
        <v>1900</v>
      </c>
      <c r="L258" s="17" t="s">
        <v>8054</v>
      </c>
      <c r="M258" s="17" t="s">
        <v>1231</v>
      </c>
      <c r="N258" s="18">
        <v>29054</v>
      </c>
      <c r="O258" s="17" t="s">
        <v>27</v>
      </c>
      <c r="P258" s="17" t="s">
        <v>11492</v>
      </c>
      <c r="Q258" s="26" t="s">
        <v>7931</v>
      </c>
      <c r="R258" s="26" t="s">
        <v>6909</v>
      </c>
      <c r="S258" s="26" t="s">
        <v>6504</v>
      </c>
      <c r="T258" s="26" t="s">
        <v>11489</v>
      </c>
      <c r="U258" s="28" t="s">
        <v>1232</v>
      </c>
      <c r="V258" s="31" t="s">
        <v>4707</v>
      </c>
      <c r="W258" s="17" t="s">
        <v>3079</v>
      </c>
      <c r="X258" s="17" t="s">
        <v>1976</v>
      </c>
      <c r="Y258" s="26" t="s">
        <v>6506</v>
      </c>
      <c r="Z258" t="s">
        <v>11488</v>
      </c>
      <c r="AA258" s="17" t="s">
        <v>11875</v>
      </c>
    </row>
    <row r="259" spans="1:29" s="17" customFormat="1" x14ac:dyDescent="0.25">
      <c r="A259" s="17">
        <v>93317</v>
      </c>
      <c r="B259" s="17">
        <v>18790</v>
      </c>
      <c r="C259" s="47" t="s">
        <v>10371</v>
      </c>
      <c r="D259" s="47" t="s">
        <v>10363</v>
      </c>
      <c r="E259" s="47" t="s">
        <v>10446</v>
      </c>
      <c r="F259" s="17" t="s">
        <v>1233</v>
      </c>
      <c r="G259" s="17" t="s">
        <v>2524</v>
      </c>
      <c r="H259" s="17" t="s">
        <v>145</v>
      </c>
      <c r="I259" t="s">
        <v>2525</v>
      </c>
      <c r="J259" s="18">
        <v>40360</v>
      </c>
      <c r="K259" s="17">
        <v>2890</v>
      </c>
      <c r="L259" s="17" t="s">
        <v>9854</v>
      </c>
      <c r="M259" s="17" t="s">
        <v>7038</v>
      </c>
      <c r="N259" s="18">
        <v>29979</v>
      </c>
      <c r="O259" s="17" t="s">
        <v>18</v>
      </c>
      <c r="P259" s="17" t="s">
        <v>11486</v>
      </c>
      <c r="Q259" s="26" t="s">
        <v>2668</v>
      </c>
      <c r="R259" s="26" t="s">
        <v>6908</v>
      </c>
      <c r="S259" s="26" t="s">
        <v>6511</v>
      </c>
      <c r="T259" s="26" t="s">
        <v>11489</v>
      </c>
      <c r="U259" s="28" t="s">
        <v>1989</v>
      </c>
      <c r="V259" s="31" t="s">
        <v>4708</v>
      </c>
      <c r="W259" s="17" t="s">
        <v>73</v>
      </c>
      <c r="X259" s="17" t="s">
        <v>1977</v>
      </c>
      <c r="Y259" s="26" t="s">
        <v>6514</v>
      </c>
      <c r="Z259" t="s">
        <v>11488</v>
      </c>
      <c r="AA259" s="17" t="s">
        <v>11875</v>
      </c>
      <c r="AB259" s="38"/>
      <c r="AC259" s="39"/>
    </row>
    <row r="260" spans="1:29" s="17" customFormat="1" x14ac:dyDescent="0.25">
      <c r="A260" s="17">
        <v>93326</v>
      </c>
      <c r="B260" s="17">
        <v>18841</v>
      </c>
      <c r="C260" s="47" t="s">
        <v>10362</v>
      </c>
      <c r="D260" s="47" t="s">
        <v>10363</v>
      </c>
      <c r="E260" s="47" t="s">
        <v>10458</v>
      </c>
      <c r="F260" s="17" t="s">
        <v>5866</v>
      </c>
      <c r="G260" s="17" t="s">
        <v>1235</v>
      </c>
      <c r="H260" s="17" t="s">
        <v>1234</v>
      </c>
      <c r="I260" t="s">
        <v>5867</v>
      </c>
      <c r="J260" s="18">
        <v>40399</v>
      </c>
      <c r="K260" s="17">
        <v>746</v>
      </c>
      <c r="L260" s="17" t="s">
        <v>3591</v>
      </c>
      <c r="M260" s="17" t="s">
        <v>6904</v>
      </c>
      <c r="N260" s="18">
        <v>29905</v>
      </c>
      <c r="O260" s="17" t="s">
        <v>27</v>
      </c>
      <c r="P260" s="17" t="s">
        <v>11486</v>
      </c>
      <c r="Q260" s="26" t="s">
        <v>9118</v>
      </c>
      <c r="R260" s="26" t="s">
        <v>6930</v>
      </c>
      <c r="S260" s="26" t="s">
        <v>6500</v>
      </c>
      <c r="T260" s="26" t="s">
        <v>11489</v>
      </c>
      <c r="U260" s="28" t="s">
        <v>10459</v>
      </c>
      <c r="V260" s="31" t="s">
        <v>4709</v>
      </c>
      <c r="W260" s="17" t="s">
        <v>7617</v>
      </c>
      <c r="X260" s="17" t="s">
        <v>1976</v>
      </c>
      <c r="Y260" s="26" t="s">
        <v>6514</v>
      </c>
      <c r="Z260" t="s">
        <v>11488</v>
      </c>
      <c r="AA260" s="17" t="s">
        <v>11874</v>
      </c>
      <c r="AB260" s="18"/>
    </row>
    <row r="261" spans="1:29" s="17" customFormat="1" x14ac:dyDescent="0.25">
      <c r="A261" s="17">
        <v>93325</v>
      </c>
      <c r="B261" s="17">
        <v>18840</v>
      </c>
      <c r="C261" s="47" t="s">
        <v>10362</v>
      </c>
      <c r="D261" s="47" t="s">
        <v>10363</v>
      </c>
      <c r="E261" s="47" t="s">
        <v>10364</v>
      </c>
      <c r="F261" s="17" t="s">
        <v>2341</v>
      </c>
      <c r="G261" s="17" t="s">
        <v>1237</v>
      </c>
      <c r="H261" s="17" t="s">
        <v>1238</v>
      </c>
      <c r="I261" t="s">
        <v>2526</v>
      </c>
      <c r="J261" s="18">
        <v>40406</v>
      </c>
      <c r="K261" s="17">
        <v>793</v>
      </c>
      <c r="L261" s="17" t="s">
        <v>2504</v>
      </c>
      <c r="M261" s="17" t="s">
        <v>11884</v>
      </c>
      <c r="N261" s="18">
        <v>29011</v>
      </c>
      <c r="O261" s="17" t="s">
        <v>18</v>
      </c>
      <c r="P261" s="17" t="s">
        <v>11486</v>
      </c>
      <c r="Q261" s="26" t="s">
        <v>7899</v>
      </c>
      <c r="R261" s="26" t="s">
        <v>6908</v>
      </c>
      <c r="S261" s="26" t="s">
        <v>6502</v>
      </c>
      <c r="T261" s="26" t="s">
        <v>11489</v>
      </c>
      <c r="U261" s="28" t="s">
        <v>1239</v>
      </c>
      <c r="V261" s="31" t="s">
        <v>4710</v>
      </c>
      <c r="W261" s="17" t="s">
        <v>5860</v>
      </c>
      <c r="X261" s="17" t="s">
        <v>1976</v>
      </c>
      <c r="Y261" s="26" t="s">
        <v>6503</v>
      </c>
      <c r="Z261" t="s">
        <v>11490</v>
      </c>
      <c r="AA261" s="17" t="s">
        <v>11873</v>
      </c>
    </row>
    <row r="262" spans="1:29" s="17" customFormat="1" x14ac:dyDescent="0.25">
      <c r="A262" s="17">
        <v>93339</v>
      </c>
      <c r="B262" s="17">
        <v>18875</v>
      </c>
      <c r="C262" s="47" t="s">
        <v>10371</v>
      </c>
      <c r="D262" s="47" t="s">
        <v>10363</v>
      </c>
      <c r="E262" s="47" t="s">
        <v>10460</v>
      </c>
      <c r="F262" s="17" t="s">
        <v>412</v>
      </c>
      <c r="G262" s="17" t="s">
        <v>1240</v>
      </c>
      <c r="H262" s="17" t="s">
        <v>1241</v>
      </c>
      <c r="I262" t="s">
        <v>1242</v>
      </c>
      <c r="J262" s="18">
        <v>40413</v>
      </c>
      <c r="K262" s="17">
        <v>996</v>
      </c>
      <c r="L262" s="17" t="s">
        <v>1153</v>
      </c>
      <c r="M262" s="17" t="s">
        <v>11885</v>
      </c>
      <c r="N262" s="18">
        <v>30497</v>
      </c>
      <c r="O262" s="17" t="s">
        <v>18</v>
      </c>
      <c r="P262" s="17" t="s">
        <v>11486</v>
      </c>
      <c r="Q262" s="26" t="s">
        <v>2678</v>
      </c>
      <c r="R262" s="26" t="s">
        <v>6909</v>
      </c>
      <c r="S262" s="26" t="s">
        <v>6504</v>
      </c>
      <c r="T262" s="26" t="s">
        <v>11489</v>
      </c>
      <c r="U262" s="28" t="s">
        <v>1243</v>
      </c>
      <c r="V262" s="31" t="s">
        <v>4711</v>
      </c>
      <c r="W262" s="17" t="s">
        <v>3078</v>
      </c>
      <c r="X262" s="17" t="s">
        <v>1977</v>
      </c>
      <c r="Y262" s="26" t="s">
        <v>6513</v>
      </c>
      <c r="Z262" t="s">
        <v>11488</v>
      </c>
      <c r="AA262" s="17" t="s">
        <v>11875</v>
      </c>
      <c r="AB262" s="26"/>
    </row>
    <row r="263" spans="1:29" s="17" customFormat="1" x14ac:dyDescent="0.25">
      <c r="A263" s="17">
        <v>93362</v>
      </c>
      <c r="B263" s="17">
        <v>18962</v>
      </c>
      <c r="C263" s="47" t="s">
        <v>10371</v>
      </c>
      <c r="D263" s="47" t="s">
        <v>10431</v>
      </c>
      <c r="E263" s="47" t="s">
        <v>10370</v>
      </c>
      <c r="F263" s="17" t="s">
        <v>1244</v>
      </c>
      <c r="G263" s="17" t="s">
        <v>1011</v>
      </c>
      <c r="H263" s="17" t="s">
        <v>1245</v>
      </c>
      <c r="I263" t="s">
        <v>1246</v>
      </c>
      <c r="J263" s="18">
        <v>40442</v>
      </c>
      <c r="K263" s="17">
        <v>1719</v>
      </c>
      <c r="L263" s="17" t="s">
        <v>2339</v>
      </c>
      <c r="M263" s="17" t="s">
        <v>8332</v>
      </c>
      <c r="N263" s="18">
        <v>29179</v>
      </c>
      <c r="O263" s="17" t="s">
        <v>27</v>
      </c>
      <c r="P263" s="17" t="s">
        <v>11486</v>
      </c>
      <c r="Q263" s="26" t="s">
        <v>9122</v>
      </c>
      <c r="R263" s="26" t="s">
        <v>7872</v>
      </c>
      <c r="S263" s="26" t="s">
        <v>6520</v>
      </c>
      <c r="T263" s="26" t="s">
        <v>11517</v>
      </c>
      <c r="U263" s="28" t="s">
        <v>1247</v>
      </c>
      <c r="V263" s="31" t="s">
        <v>4712</v>
      </c>
      <c r="W263" s="17" t="s">
        <v>7017</v>
      </c>
      <c r="X263" s="17" t="s">
        <v>1977</v>
      </c>
      <c r="Y263" s="26" t="s">
        <v>6513</v>
      </c>
      <c r="Z263" t="s">
        <v>11488</v>
      </c>
      <c r="AA263" s="17" t="s">
        <v>11874</v>
      </c>
      <c r="AB263" s="18"/>
    </row>
    <row r="264" spans="1:29" s="17" customFormat="1" x14ac:dyDescent="0.25">
      <c r="A264" s="17">
        <v>93356</v>
      </c>
      <c r="B264" s="17">
        <v>18947</v>
      </c>
      <c r="C264" s="47" t="s">
        <v>10371</v>
      </c>
      <c r="D264" s="47" t="s">
        <v>10365</v>
      </c>
      <c r="E264" s="47" t="s">
        <v>10366</v>
      </c>
      <c r="F264" s="17" t="s">
        <v>1249</v>
      </c>
      <c r="G264" s="17" t="s">
        <v>1250</v>
      </c>
      <c r="H264" s="17" t="s">
        <v>809</v>
      </c>
      <c r="I264" t="s">
        <v>2163</v>
      </c>
      <c r="J264" s="18">
        <v>40448</v>
      </c>
      <c r="K264" s="17">
        <v>2233</v>
      </c>
      <c r="L264" s="17" t="s">
        <v>3063</v>
      </c>
      <c r="M264" s="17" t="s">
        <v>9341</v>
      </c>
      <c r="N264" s="18">
        <v>30625</v>
      </c>
      <c r="O264" s="17" t="s">
        <v>27</v>
      </c>
      <c r="P264" s="17" t="s">
        <v>11486</v>
      </c>
      <c r="Q264" s="26" t="s">
        <v>4209</v>
      </c>
      <c r="R264" s="26" t="s">
        <v>6905</v>
      </c>
      <c r="S264" s="26" t="s">
        <v>6500</v>
      </c>
      <c r="T264" s="26" t="s">
        <v>11487</v>
      </c>
      <c r="U264" s="28" t="s">
        <v>10461</v>
      </c>
      <c r="V264" s="31" t="s">
        <v>4713</v>
      </c>
      <c r="W264" s="17" t="s">
        <v>7617</v>
      </c>
      <c r="X264" s="17" t="s">
        <v>1977</v>
      </c>
      <c r="Y264" s="26" t="s">
        <v>6510</v>
      </c>
      <c r="Z264" t="s">
        <v>11488</v>
      </c>
      <c r="AA264" s="17" t="s">
        <v>11874</v>
      </c>
      <c r="AB264" s="18"/>
    </row>
    <row r="265" spans="1:29" s="17" customFormat="1" x14ac:dyDescent="0.25">
      <c r="A265" s="17">
        <v>93355</v>
      </c>
      <c r="B265" s="17">
        <v>18938</v>
      </c>
      <c r="C265" s="47" t="s">
        <v>10362</v>
      </c>
      <c r="D265" s="47" t="s">
        <v>10379</v>
      </c>
      <c r="E265" s="47" t="s">
        <v>10366</v>
      </c>
      <c r="F265" s="17" t="s">
        <v>1252</v>
      </c>
      <c r="G265" s="17" t="s">
        <v>1253</v>
      </c>
      <c r="H265" s="17" t="s">
        <v>1154</v>
      </c>
      <c r="I265" t="s">
        <v>1254</v>
      </c>
      <c r="J265" s="18">
        <v>40455</v>
      </c>
      <c r="K265" s="17">
        <v>1969</v>
      </c>
      <c r="L265" s="17" t="s">
        <v>2503</v>
      </c>
      <c r="M265" s="17" t="s">
        <v>312</v>
      </c>
      <c r="N265" s="18">
        <v>29886</v>
      </c>
      <c r="O265" s="17" t="s">
        <v>18</v>
      </c>
      <c r="P265" s="17" t="s">
        <v>11486</v>
      </c>
      <c r="Q265" s="26" t="s">
        <v>7908</v>
      </c>
      <c r="R265" s="26" t="s">
        <v>6905</v>
      </c>
      <c r="S265" s="26" t="s">
        <v>6500</v>
      </c>
      <c r="T265" s="26" t="s">
        <v>11494</v>
      </c>
      <c r="U265" s="28" t="s">
        <v>1255</v>
      </c>
      <c r="V265" s="31" t="s">
        <v>4714</v>
      </c>
      <c r="W265" s="17" t="s">
        <v>7617</v>
      </c>
      <c r="X265" s="17" t="s">
        <v>1976</v>
      </c>
      <c r="Y265" s="26" t="s">
        <v>6501</v>
      </c>
      <c r="Z265" t="s">
        <v>11488</v>
      </c>
      <c r="AA265" s="17" t="s">
        <v>11874</v>
      </c>
    </row>
    <row r="266" spans="1:29" s="17" customFormat="1" x14ac:dyDescent="0.25">
      <c r="A266" s="17">
        <v>93389</v>
      </c>
      <c r="B266" s="17">
        <v>19065</v>
      </c>
      <c r="C266" s="47" t="s">
        <v>10362</v>
      </c>
      <c r="D266" s="47" t="s">
        <v>10363</v>
      </c>
      <c r="E266" s="47" t="s">
        <v>10364</v>
      </c>
      <c r="F266" s="17" t="s">
        <v>1256</v>
      </c>
      <c r="G266" s="17" t="s">
        <v>1257</v>
      </c>
      <c r="H266" s="17" t="s">
        <v>1258</v>
      </c>
      <c r="I266" t="s">
        <v>1259</v>
      </c>
      <c r="J266" s="18">
        <v>40462</v>
      </c>
      <c r="K266" s="17">
        <v>1809</v>
      </c>
      <c r="L266" s="17" t="s">
        <v>10139</v>
      </c>
      <c r="M266" s="17" t="s">
        <v>7037</v>
      </c>
      <c r="N266" s="18">
        <v>27788</v>
      </c>
      <c r="O266" s="17" t="s">
        <v>27</v>
      </c>
      <c r="P266" s="17" t="s">
        <v>11486</v>
      </c>
      <c r="Q266" s="26" t="s">
        <v>7899</v>
      </c>
      <c r="R266" s="26" t="s">
        <v>6908</v>
      </c>
      <c r="S266" s="26" t="s">
        <v>6502</v>
      </c>
      <c r="T266" s="26" t="s">
        <v>11489</v>
      </c>
      <c r="U266" s="28" t="s">
        <v>1260</v>
      </c>
      <c r="V266" s="31" t="s">
        <v>4715</v>
      </c>
      <c r="W266" s="17" t="s">
        <v>5860</v>
      </c>
      <c r="X266" s="17" t="s">
        <v>1976</v>
      </c>
      <c r="Y266" s="26" t="s">
        <v>9174</v>
      </c>
      <c r="Z266" t="s">
        <v>11490</v>
      </c>
      <c r="AA266" s="17" t="s">
        <v>11873</v>
      </c>
    </row>
    <row r="267" spans="1:29" s="17" customFormat="1" x14ac:dyDescent="0.25">
      <c r="A267" s="17">
        <v>93394</v>
      </c>
      <c r="B267" s="17">
        <v>19078</v>
      </c>
      <c r="C267" s="47" t="s">
        <v>10362</v>
      </c>
      <c r="D267" s="47" t="s">
        <v>10363</v>
      </c>
      <c r="E267" s="47" t="s">
        <v>10462</v>
      </c>
      <c r="F267" s="17" t="s">
        <v>1069</v>
      </c>
      <c r="G267" s="17" t="s">
        <v>1263</v>
      </c>
      <c r="H267" s="17" t="s">
        <v>1069</v>
      </c>
      <c r="I267" t="s">
        <v>1264</v>
      </c>
      <c r="J267" s="18">
        <v>40470</v>
      </c>
      <c r="K267" s="17">
        <v>1713</v>
      </c>
      <c r="L267" s="17" t="s">
        <v>5868</v>
      </c>
      <c r="M267" s="17" t="s">
        <v>3766</v>
      </c>
      <c r="N267" s="18">
        <v>30191</v>
      </c>
      <c r="O267" s="17" t="s">
        <v>27</v>
      </c>
      <c r="P267" s="17" t="s">
        <v>11492</v>
      </c>
      <c r="Q267" s="26" t="s">
        <v>8808</v>
      </c>
      <c r="R267" s="26" t="s">
        <v>6924</v>
      </c>
      <c r="S267" s="26" t="s">
        <v>6505</v>
      </c>
      <c r="T267" s="26" t="s">
        <v>11489</v>
      </c>
      <c r="U267" s="28" t="s">
        <v>1265</v>
      </c>
      <c r="V267" s="31" t="s">
        <v>4716</v>
      </c>
      <c r="W267" s="17" t="s">
        <v>7026</v>
      </c>
      <c r="X267" s="17" t="s">
        <v>1976</v>
      </c>
      <c r="Y267" s="26" t="s">
        <v>6514</v>
      </c>
      <c r="Z267" t="s">
        <v>11488</v>
      </c>
      <c r="AA267" s="17" t="s">
        <v>7606</v>
      </c>
      <c r="AB267" s="18"/>
    </row>
    <row r="268" spans="1:29" s="17" customFormat="1" x14ac:dyDescent="0.25">
      <c r="A268" s="17">
        <v>93398</v>
      </c>
      <c r="B268" s="17">
        <v>19094</v>
      </c>
      <c r="C268" s="47" t="s">
        <v>10362</v>
      </c>
      <c r="D268" s="47" t="s">
        <v>10411</v>
      </c>
      <c r="E268" s="47" t="s">
        <v>10412</v>
      </c>
      <c r="F268" s="17" t="s">
        <v>1266</v>
      </c>
      <c r="G268" s="17" t="s">
        <v>1267</v>
      </c>
      <c r="H268" s="17" t="s">
        <v>1268</v>
      </c>
      <c r="I268" t="s">
        <v>1269</v>
      </c>
      <c r="J268" s="18">
        <v>40484</v>
      </c>
      <c r="K268" s="17">
        <v>737</v>
      </c>
      <c r="L268" s="17" t="s">
        <v>2510</v>
      </c>
      <c r="M268" s="17" t="s">
        <v>8059</v>
      </c>
      <c r="N268" s="18">
        <v>30651</v>
      </c>
      <c r="O268" s="17" t="s">
        <v>27</v>
      </c>
      <c r="P268" s="17" t="s">
        <v>11492</v>
      </c>
      <c r="Q268" s="26" t="s">
        <v>7913</v>
      </c>
      <c r="R268" s="26" t="s">
        <v>6921</v>
      </c>
      <c r="S268" s="26" t="s">
        <v>6500</v>
      </c>
      <c r="T268" s="26" t="s">
        <v>11510</v>
      </c>
      <c r="U268" s="28" t="s">
        <v>1270</v>
      </c>
      <c r="V268" s="31" t="s">
        <v>4717</v>
      </c>
      <c r="W268" s="17" t="s">
        <v>1979</v>
      </c>
      <c r="X268" s="17" t="s">
        <v>1976</v>
      </c>
      <c r="Y268" s="26" t="s">
        <v>6503</v>
      </c>
      <c r="Z268" t="s">
        <v>11488</v>
      </c>
      <c r="AA268" s="17" t="s">
        <v>7606</v>
      </c>
      <c r="AB268" s="18"/>
    </row>
    <row r="269" spans="1:29" s="17" customFormat="1" x14ac:dyDescent="0.25">
      <c r="A269" s="17">
        <v>93411</v>
      </c>
      <c r="B269" s="17">
        <v>19115</v>
      </c>
      <c r="C269" s="47" t="s">
        <v>10362</v>
      </c>
      <c r="D269" s="47" t="s">
        <v>10363</v>
      </c>
      <c r="E269" s="47" t="s">
        <v>10364</v>
      </c>
      <c r="F269" s="17" t="s">
        <v>1271</v>
      </c>
      <c r="G269" s="17" t="s">
        <v>70</v>
      </c>
      <c r="H269" s="17" t="s">
        <v>1272</v>
      </c>
      <c r="I269" t="s">
        <v>1273</v>
      </c>
      <c r="J269" s="18">
        <v>40491</v>
      </c>
      <c r="K269" s="17">
        <v>804</v>
      </c>
      <c r="L269" s="17" t="s">
        <v>2530</v>
      </c>
      <c r="M269" s="17" t="s">
        <v>8050</v>
      </c>
      <c r="N269" s="18">
        <v>27946</v>
      </c>
      <c r="O269" s="17" t="s">
        <v>18</v>
      </c>
      <c r="P269" s="17" t="s">
        <v>11486</v>
      </c>
      <c r="Q269" s="26" t="s">
        <v>7899</v>
      </c>
      <c r="R269" s="26" t="s">
        <v>6908</v>
      </c>
      <c r="S269" s="26" t="s">
        <v>6502</v>
      </c>
      <c r="T269" s="26" t="s">
        <v>11489</v>
      </c>
      <c r="U269" s="28" t="s">
        <v>1274</v>
      </c>
      <c r="V269" s="31" t="s">
        <v>4718</v>
      </c>
      <c r="W269" s="17" t="s">
        <v>5860</v>
      </c>
      <c r="X269" s="17" t="s">
        <v>1976</v>
      </c>
      <c r="Y269" s="26" t="s">
        <v>6509</v>
      </c>
      <c r="Z269" t="s">
        <v>11488</v>
      </c>
      <c r="AA269" s="17" t="s">
        <v>11873</v>
      </c>
      <c r="AB269" s="26"/>
    </row>
    <row r="270" spans="1:29" s="17" customFormat="1" x14ac:dyDescent="0.25">
      <c r="A270" s="17">
        <v>93442</v>
      </c>
      <c r="B270" s="17">
        <v>19170</v>
      </c>
      <c r="C270" s="47" t="s">
        <v>10362</v>
      </c>
      <c r="D270" s="47" t="s">
        <v>10384</v>
      </c>
      <c r="E270" s="47" t="s">
        <v>10381</v>
      </c>
      <c r="F270" s="17" t="s">
        <v>1249</v>
      </c>
      <c r="G270" s="17" t="s">
        <v>1275</v>
      </c>
      <c r="H270" s="17" t="s">
        <v>216</v>
      </c>
      <c r="I270" t="s">
        <v>1276</v>
      </c>
      <c r="J270" s="18">
        <v>40525</v>
      </c>
      <c r="K270" s="17">
        <v>746</v>
      </c>
      <c r="L270" s="17" t="s">
        <v>3591</v>
      </c>
      <c r="M270" s="17" t="s">
        <v>2507</v>
      </c>
      <c r="N270" s="18">
        <v>27307</v>
      </c>
      <c r="O270" s="17" t="s">
        <v>18</v>
      </c>
      <c r="P270" s="17" t="s">
        <v>11486</v>
      </c>
      <c r="Q270" s="26" t="s">
        <v>7918</v>
      </c>
      <c r="R270" s="26" t="s">
        <v>6914</v>
      </c>
      <c r="S270" s="26" t="s">
        <v>6500</v>
      </c>
      <c r="T270" s="26" t="s">
        <v>11496</v>
      </c>
      <c r="U270" s="28" t="s">
        <v>1277</v>
      </c>
      <c r="V270" s="31" t="s">
        <v>4719</v>
      </c>
      <c r="W270" s="17" t="s">
        <v>7617</v>
      </c>
      <c r="X270" s="17" t="s">
        <v>1976</v>
      </c>
      <c r="Y270" s="26" t="s">
        <v>6514</v>
      </c>
      <c r="Z270" t="s">
        <v>11488</v>
      </c>
      <c r="AA270" s="17" t="s">
        <v>11874</v>
      </c>
    </row>
    <row r="271" spans="1:29" s="17" customFormat="1" x14ac:dyDescent="0.25">
      <c r="A271" s="17">
        <v>93449</v>
      </c>
      <c r="B271" s="17">
        <v>19189</v>
      </c>
      <c r="C271" s="47" t="s">
        <v>10371</v>
      </c>
      <c r="D271" s="47" t="s">
        <v>10365</v>
      </c>
      <c r="E271" s="47" t="s">
        <v>10366</v>
      </c>
      <c r="F271" s="17" t="s">
        <v>742</v>
      </c>
      <c r="G271" s="17" t="s">
        <v>1278</v>
      </c>
      <c r="H271" s="17" t="s">
        <v>1114</v>
      </c>
      <c r="I271" t="s">
        <v>1279</v>
      </c>
      <c r="J271" s="18">
        <v>40546</v>
      </c>
      <c r="K271" s="17">
        <v>2233</v>
      </c>
      <c r="L271" s="17" t="s">
        <v>3063</v>
      </c>
      <c r="M271" s="17" t="s">
        <v>9341</v>
      </c>
      <c r="N271" s="18">
        <v>29929</v>
      </c>
      <c r="O271" s="17" t="s">
        <v>18</v>
      </c>
      <c r="P271" s="17" t="s">
        <v>11492</v>
      </c>
      <c r="Q271" s="26" t="s">
        <v>4209</v>
      </c>
      <c r="R271" s="26" t="s">
        <v>6905</v>
      </c>
      <c r="S271" s="26" t="s">
        <v>6500</v>
      </c>
      <c r="T271" s="26" t="s">
        <v>11487</v>
      </c>
      <c r="U271" s="28" t="s">
        <v>1280</v>
      </c>
      <c r="V271" s="31" t="s">
        <v>4720</v>
      </c>
      <c r="W271" s="17" t="s">
        <v>7617</v>
      </c>
      <c r="X271" s="17" t="s">
        <v>1977</v>
      </c>
      <c r="Y271" s="26" t="s">
        <v>6510</v>
      </c>
      <c r="Z271" t="s">
        <v>11488</v>
      </c>
      <c r="AA271" s="17" t="s">
        <v>11874</v>
      </c>
      <c r="AB271" s="18"/>
    </row>
    <row r="272" spans="1:29" s="17" customFormat="1" x14ac:dyDescent="0.25">
      <c r="A272" s="17">
        <v>93583</v>
      </c>
      <c r="B272" s="17">
        <v>19505</v>
      </c>
      <c r="C272" s="47" t="s">
        <v>10371</v>
      </c>
      <c r="D272" s="47" t="s">
        <v>10411</v>
      </c>
      <c r="E272" s="47" t="s">
        <v>10412</v>
      </c>
      <c r="F272" s="17" t="s">
        <v>1281</v>
      </c>
      <c r="G272" s="17" t="s">
        <v>1282</v>
      </c>
      <c r="H272" s="17" t="s">
        <v>1283</v>
      </c>
      <c r="I272" t="s">
        <v>1284</v>
      </c>
      <c r="J272" s="18">
        <v>40560</v>
      </c>
      <c r="K272" s="17">
        <v>732</v>
      </c>
      <c r="L272" s="17" t="s">
        <v>2508</v>
      </c>
      <c r="M272" s="17" t="s">
        <v>2509</v>
      </c>
      <c r="N272" s="18">
        <v>27892</v>
      </c>
      <c r="O272" s="17" t="s">
        <v>18</v>
      </c>
      <c r="P272" s="17" t="s">
        <v>11486</v>
      </c>
      <c r="Q272" s="26" t="s">
        <v>9120</v>
      </c>
      <c r="R272" s="26" t="s">
        <v>6921</v>
      </c>
      <c r="S272" s="26" t="s">
        <v>6500</v>
      </c>
      <c r="T272" s="26" t="s">
        <v>11510</v>
      </c>
      <c r="U272" s="28" t="s">
        <v>1285</v>
      </c>
      <c r="V272" s="31" t="s">
        <v>4721</v>
      </c>
      <c r="W272" s="17" t="s">
        <v>1979</v>
      </c>
      <c r="X272" s="17" t="s">
        <v>1977</v>
      </c>
      <c r="Y272" s="26" t="s">
        <v>6503</v>
      </c>
      <c r="Z272" t="s">
        <v>11488</v>
      </c>
      <c r="AA272" s="17" t="s">
        <v>7606</v>
      </c>
      <c r="AB272" s="18"/>
    </row>
    <row r="273" spans="1:28" s="17" customFormat="1" x14ac:dyDescent="0.25">
      <c r="A273" s="17">
        <v>93597</v>
      </c>
      <c r="B273" s="17">
        <v>19532</v>
      </c>
      <c r="C273" s="47" t="s">
        <v>10371</v>
      </c>
      <c r="D273" s="47" t="s">
        <v>10373</v>
      </c>
      <c r="E273" s="47" t="s">
        <v>10391</v>
      </c>
      <c r="F273" s="17" t="s">
        <v>1286</v>
      </c>
      <c r="G273" s="17" t="s">
        <v>1287</v>
      </c>
      <c r="H273" s="17" t="s">
        <v>1288</v>
      </c>
      <c r="I273" t="s">
        <v>1289</v>
      </c>
      <c r="J273" s="18">
        <v>40562</v>
      </c>
      <c r="K273" s="17">
        <v>689</v>
      </c>
      <c r="L273" s="17" t="s">
        <v>7025</v>
      </c>
      <c r="M273" s="17" t="s">
        <v>1855</v>
      </c>
      <c r="N273" s="18">
        <v>30697</v>
      </c>
      <c r="O273" s="17" t="s">
        <v>18</v>
      </c>
      <c r="P273" s="17" t="s">
        <v>11486</v>
      </c>
      <c r="Q273" s="26" t="s">
        <v>3066</v>
      </c>
      <c r="R273" s="26" t="s">
        <v>6920</v>
      </c>
      <c r="S273" s="26" t="s">
        <v>6507</v>
      </c>
      <c r="T273" s="26" t="s">
        <v>11493</v>
      </c>
      <c r="U273" s="28" t="s">
        <v>1290</v>
      </c>
      <c r="V273" s="31" t="s">
        <v>4722</v>
      </c>
      <c r="W273" s="17" t="s">
        <v>7676</v>
      </c>
      <c r="X273" s="17" t="s">
        <v>1977</v>
      </c>
      <c r="Y273" s="26" t="s">
        <v>6513</v>
      </c>
      <c r="Z273" t="s">
        <v>11490</v>
      </c>
      <c r="AA273" s="17" t="s">
        <v>11876</v>
      </c>
    </row>
    <row r="274" spans="1:28" s="17" customFormat="1" x14ac:dyDescent="0.25">
      <c r="A274" s="17">
        <v>93613</v>
      </c>
      <c r="B274" s="17">
        <v>19582</v>
      </c>
      <c r="C274" s="47" t="s">
        <v>10371</v>
      </c>
      <c r="D274" s="47" t="s">
        <v>10373</v>
      </c>
      <c r="E274" s="47" t="s">
        <v>12237</v>
      </c>
      <c r="F274" s="17" t="s">
        <v>411</v>
      </c>
      <c r="G274" s="17" t="s">
        <v>1291</v>
      </c>
      <c r="H274" s="17" t="s">
        <v>228</v>
      </c>
      <c r="I274" t="s">
        <v>1292</v>
      </c>
      <c r="J274" s="18">
        <v>40567</v>
      </c>
      <c r="K274" s="17">
        <v>2694</v>
      </c>
      <c r="L274" s="17" t="s">
        <v>8331</v>
      </c>
      <c r="M274" s="17" t="s">
        <v>2664</v>
      </c>
      <c r="N274" s="18">
        <v>30295</v>
      </c>
      <c r="O274" s="17" t="s">
        <v>18</v>
      </c>
      <c r="P274" s="17" t="s">
        <v>11486</v>
      </c>
      <c r="Q274" s="26" t="s">
        <v>12238</v>
      </c>
      <c r="R274" s="26" t="s">
        <v>8779</v>
      </c>
      <c r="S274" s="26" t="s">
        <v>6520</v>
      </c>
      <c r="T274" s="26" t="s">
        <v>11493</v>
      </c>
      <c r="U274" s="28" t="s">
        <v>1293</v>
      </c>
      <c r="V274" s="31" t="s">
        <v>4724</v>
      </c>
      <c r="W274" s="17" t="s">
        <v>6512</v>
      </c>
      <c r="X274" s="17" t="s">
        <v>1977</v>
      </c>
      <c r="Y274" s="26" t="s">
        <v>6517</v>
      </c>
      <c r="Z274" t="s">
        <v>11490</v>
      </c>
      <c r="AA274" s="17" t="s">
        <v>7606</v>
      </c>
      <c r="AB274" s="26"/>
    </row>
    <row r="275" spans="1:28" s="17" customFormat="1" x14ac:dyDescent="0.25">
      <c r="A275" s="17">
        <v>93615</v>
      </c>
      <c r="B275" s="17">
        <v>19584</v>
      </c>
      <c r="C275" s="47" t="s">
        <v>10371</v>
      </c>
      <c r="D275" s="47" t="s">
        <v>10373</v>
      </c>
      <c r="E275" s="47" t="s">
        <v>10377</v>
      </c>
      <c r="F275" s="17" t="s">
        <v>413</v>
      </c>
      <c r="G275" s="17" t="s">
        <v>454</v>
      </c>
      <c r="H275" s="17" t="s">
        <v>1299</v>
      </c>
      <c r="I275" t="s">
        <v>1300</v>
      </c>
      <c r="J275" s="18">
        <v>40567</v>
      </c>
      <c r="K275" s="17">
        <v>2699</v>
      </c>
      <c r="L275" s="17" t="s">
        <v>6173</v>
      </c>
      <c r="M275" s="17" t="s">
        <v>7031</v>
      </c>
      <c r="N275" s="18">
        <v>28022</v>
      </c>
      <c r="O275" s="17" t="s">
        <v>18</v>
      </c>
      <c r="P275" s="17" t="s">
        <v>11486</v>
      </c>
      <c r="Q275" s="26" t="s">
        <v>2246</v>
      </c>
      <c r="R275" s="26" t="s">
        <v>6913</v>
      </c>
      <c r="S275" s="26" t="s">
        <v>6507</v>
      </c>
      <c r="T275" s="26" t="s">
        <v>11493</v>
      </c>
      <c r="U275" s="28" t="s">
        <v>1301</v>
      </c>
      <c r="V275" s="31" t="s">
        <v>4723</v>
      </c>
      <c r="W275" s="17" t="s">
        <v>6512</v>
      </c>
      <c r="X275" s="17" t="s">
        <v>1977</v>
      </c>
      <c r="Y275" s="26" t="s">
        <v>6510</v>
      </c>
      <c r="Z275" t="s">
        <v>11490</v>
      </c>
      <c r="AA275" s="17" t="s">
        <v>11876</v>
      </c>
      <c r="AB275" s="26"/>
    </row>
    <row r="276" spans="1:28" s="17" customFormat="1" x14ac:dyDescent="0.25">
      <c r="A276" s="17">
        <v>93595</v>
      </c>
      <c r="B276" s="17">
        <v>19530</v>
      </c>
      <c r="C276" s="47" t="s">
        <v>10371</v>
      </c>
      <c r="D276" s="47" t="s">
        <v>10373</v>
      </c>
      <c r="E276" s="47" t="s">
        <v>10415</v>
      </c>
      <c r="F276" s="17" t="s">
        <v>1307</v>
      </c>
      <c r="G276" s="17" t="s">
        <v>1308</v>
      </c>
      <c r="H276" s="17" t="s">
        <v>1309</v>
      </c>
      <c r="I276" t="s">
        <v>1310</v>
      </c>
      <c r="J276" s="18">
        <v>40567</v>
      </c>
      <c r="K276" s="17">
        <v>2282</v>
      </c>
      <c r="L276" s="17" t="s">
        <v>2338</v>
      </c>
      <c r="M276" s="17" t="s">
        <v>673</v>
      </c>
      <c r="N276" s="18">
        <v>30406</v>
      </c>
      <c r="O276" s="17" t="s">
        <v>18</v>
      </c>
      <c r="P276" s="17" t="s">
        <v>11492</v>
      </c>
      <c r="Q276" s="26" t="s">
        <v>9108</v>
      </c>
      <c r="R276" s="26" t="s">
        <v>7889</v>
      </c>
      <c r="S276" s="26" t="s">
        <v>6505</v>
      </c>
      <c r="T276" s="26" t="s">
        <v>11493</v>
      </c>
      <c r="U276" s="28" t="s">
        <v>1311</v>
      </c>
      <c r="V276" s="31" t="s">
        <v>4726</v>
      </c>
      <c r="W276" s="17" t="s">
        <v>7026</v>
      </c>
      <c r="X276" s="17" t="s">
        <v>1977</v>
      </c>
      <c r="Y276" s="26" t="s">
        <v>6510</v>
      </c>
      <c r="Z276" t="s">
        <v>11488</v>
      </c>
      <c r="AA276" s="17" t="s">
        <v>7606</v>
      </c>
      <c r="AB276" s="18"/>
    </row>
    <row r="277" spans="1:28" s="17" customFormat="1" x14ac:dyDescent="0.25">
      <c r="A277" s="17">
        <v>93607</v>
      </c>
      <c r="B277" s="17">
        <v>19564</v>
      </c>
      <c r="C277" s="47" t="s">
        <v>10371</v>
      </c>
      <c r="D277" s="47" t="s">
        <v>10373</v>
      </c>
      <c r="E277" s="47" t="s">
        <v>10415</v>
      </c>
      <c r="F277" s="17" t="s">
        <v>1294</v>
      </c>
      <c r="G277" s="17" t="s">
        <v>1295</v>
      </c>
      <c r="H277" s="17" t="s">
        <v>1296</v>
      </c>
      <c r="I277" t="s">
        <v>1297</v>
      </c>
      <c r="J277" s="18">
        <v>40567</v>
      </c>
      <c r="K277" s="17">
        <v>1718</v>
      </c>
      <c r="L277" s="17" t="s">
        <v>10465</v>
      </c>
      <c r="M277" s="17" t="s">
        <v>487</v>
      </c>
      <c r="N277" s="18">
        <v>31077</v>
      </c>
      <c r="O277" s="17" t="s">
        <v>18</v>
      </c>
      <c r="P277" s="17" t="s">
        <v>11486</v>
      </c>
      <c r="Q277" s="26" t="s">
        <v>9108</v>
      </c>
      <c r="R277" s="26" t="s">
        <v>7889</v>
      </c>
      <c r="S277" s="26" t="s">
        <v>6505</v>
      </c>
      <c r="T277" s="26" t="s">
        <v>11493</v>
      </c>
      <c r="U277" s="28" t="s">
        <v>1298</v>
      </c>
      <c r="V277" s="31" t="s">
        <v>4727</v>
      </c>
      <c r="W277" s="17" t="s">
        <v>7026</v>
      </c>
      <c r="X277" s="17" t="s">
        <v>1977</v>
      </c>
      <c r="Y277" s="26" t="s">
        <v>6503</v>
      </c>
      <c r="Z277" t="s">
        <v>11488</v>
      </c>
      <c r="AA277" s="17" t="s">
        <v>7606</v>
      </c>
      <c r="AB277" s="18"/>
    </row>
    <row r="278" spans="1:28" s="17" customFormat="1" x14ac:dyDescent="0.25">
      <c r="A278" s="17">
        <v>93598</v>
      </c>
      <c r="B278" s="17">
        <v>19533</v>
      </c>
      <c r="C278" s="47" t="s">
        <v>10371</v>
      </c>
      <c r="D278" s="47" t="s">
        <v>10408</v>
      </c>
      <c r="E278" s="47" t="s">
        <v>10409</v>
      </c>
      <c r="F278" s="17" t="s">
        <v>7932</v>
      </c>
      <c r="G278" s="17" t="s">
        <v>1313</v>
      </c>
      <c r="H278" s="17" t="s">
        <v>1312</v>
      </c>
      <c r="I278" t="s">
        <v>9728</v>
      </c>
      <c r="J278" s="18">
        <v>40567</v>
      </c>
      <c r="K278" s="17">
        <v>2231</v>
      </c>
      <c r="L278" s="17" t="s">
        <v>3055</v>
      </c>
      <c r="M278" s="17" t="s">
        <v>7039</v>
      </c>
      <c r="N278" s="18">
        <v>32300</v>
      </c>
      <c r="O278" s="17" t="s">
        <v>27</v>
      </c>
      <c r="P278" s="17" t="s">
        <v>11486</v>
      </c>
      <c r="Q278" s="26" t="s">
        <v>9070</v>
      </c>
      <c r="R278" s="26" t="s">
        <v>6916</v>
      </c>
      <c r="S278" s="26" t="s">
        <v>6500</v>
      </c>
      <c r="T278" s="26" t="s">
        <v>11508</v>
      </c>
      <c r="U278" s="28" t="s">
        <v>1315</v>
      </c>
      <c r="V278" s="31" t="s">
        <v>4725</v>
      </c>
      <c r="W278" s="17" t="s">
        <v>7617</v>
      </c>
      <c r="X278" s="17" t="s">
        <v>1977</v>
      </c>
      <c r="Y278" s="26" t="s">
        <v>6510</v>
      </c>
      <c r="Z278" t="s">
        <v>11488</v>
      </c>
      <c r="AA278" s="17" t="s">
        <v>11874</v>
      </c>
      <c r="AB278" s="18"/>
    </row>
    <row r="279" spans="1:28" s="17" customFormat="1" x14ac:dyDescent="0.25">
      <c r="A279" s="17">
        <v>93454</v>
      </c>
      <c r="B279" s="17">
        <v>19200</v>
      </c>
      <c r="C279" s="47" t="s">
        <v>10371</v>
      </c>
      <c r="D279" s="47" t="s">
        <v>10463</v>
      </c>
      <c r="E279" s="47" t="s">
        <v>10464</v>
      </c>
      <c r="F279" s="17" t="s">
        <v>1302</v>
      </c>
      <c r="G279" s="17" t="s">
        <v>1303</v>
      </c>
      <c r="H279" s="17" t="s">
        <v>1304</v>
      </c>
      <c r="I279" t="s">
        <v>1305</v>
      </c>
      <c r="J279" s="18">
        <v>40567</v>
      </c>
      <c r="K279" s="17">
        <v>2282</v>
      </c>
      <c r="L279" s="17" t="s">
        <v>2338</v>
      </c>
      <c r="M279" s="17" t="s">
        <v>7737</v>
      </c>
      <c r="N279" s="18">
        <v>26244</v>
      </c>
      <c r="O279" s="17" t="s">
        <v>18</v>
      </c>
      <c r="P279" s="17" t="s">
        <v>11486</v>
      </c>
      <c r="Q279" s="26" t="s">
        <v>9121</v>
      </c>
      <c r="R279" s="26" t="s">
        <v>7896</v>
      </c>
      <c r="S279" s="26" t="s">
        <v>6505</v>
      </c>
      <c r="T279" s="26" t="s">
        <v>11527</v>
      </c>
      <c r="U279" s="28" t="s">
        <v>1306</v>
      </c>
      <c r="V279" s="31" t="s">
        <v>4728</v>
      </c>
      <c r="W279" s="17" t="s">
        <v>7026</v>
      </c>
      <c r="X279" s="17" t="s">
        <v>1977</v>
      </c>
      <c r="Y279" s="26" t="s">
        <v>6510</v>
      </c>
      <c r="Z279" t="s">
        <v>11488</v>
      </c>
      <c r="AA279" s="17" t="s">
        <v>7606</v>
      </c>
      <c r="AB279" s="18"/>
    </row>
    <row r="280" spans="1:28" s="17" customFormat="1" x14ac:dyDescent="0.25">
      <c r="A280" s="17">
        <v>93441</v>
      </c>
      <c r="B280" s="17">
        <v>19168</v>
      </c>
      <c r="C280" s="47" t="s">
        <v>10362</v>
      </c>
      <c r="D280" s="47" t="s">
        <v>10408</v>
      </c>
      <c r="E280" s="47" t="s">
        <v>10409</v>
      </c>
      <c r="F280" s="17" t="s">
        <v>1316</v>
      </c>
      <c r="G280" s="17" t="s">
        <v>1317</v>
      </c>
      <c r="H280" s="17" t="s">
        <v>1318</v>
      </c>
      <c r="I280" t="s">
        <v>1319</v>
      </c>
      <c r="J280" s="18">
        <v>40568</v>
      </c>
      <c r="K280" s="17">
        <v>733</v>
      </c>
      <c r="L280" s="17" t="s">
        <v>2245</v>
      </c>
      <c r="M280" s="17" t="s">
        <v>7898</v>
      </c>
      <c r="N280" s="18">
        <v>30945</v>
      </c>
      <c r="O280" s="17" t="s">
        <v>18</v>
      </c>
      <c r="P280" s="17" t="s">
        <v>11486</v>
      </c>
      <c r="Q280" s="26" t="s">
        <v>7930</v>
      </c>
      <c r="R280" s="26" t="s">
        <v>6916</v>
      </c>
      <c r="S280" s="26" t="s">
        <v>6500</v>
      </c>
      <c r="T280" s="26" t="s">
        <v>11508</v>
      </c>
      <c r="U280" s="28" t="s">
        <v>1320</v>
      </c>
      <c r="V280" s="31" t="s">
        <v>4729</v>
      </c>
      <c r="W280" s="17" t="s">
        <v>7617</v>
      </c>
      <c r="X280" s="17" t="s">
        <v>1976</v>
      </c>
      <c r="Y280" s="26" t="s">
        <v>6509</v>
      </c>
      <c r="Z280" t="s">
        <v>11488</v>
      </c>
      <c r="AA280" s="17" t="s">
        <v>11874</v>
      </c>
    </row>
    <row r="281" spans="1:28" s="17" customFormat="1" x14ac:dyDescent="0.25">
      <c r="A281" s="17">
        <v>93618</v>
      </c>
      <c r="B281" s="17">
        <v>19591</v>
      </c>
      <c r="C281" s="47" t="s">
        <v>10371</v>
      </c>
      <c r="D281" s="47" t="s">
        <v>10373</v>
      </c>
      <c r="E281" s="47" t="s">
        <v>12237</v>
      </c>
      <c r="F281" s="17" t="s">
        <v>1321</v>
      </c>
      <c r="G281" s="17" t="s">
        <v>1322</v>
      </c>
      <c r="H281" s="17" t="s">
        <v>1323</v>
      </c>
      <c r="I281" t="s">
        <v>1324</v>
      </c>
      <c r="J281" s="18">
        <v>40589</v>
      </c>
      <c r="K281" s="17">
        <v>2704</v>
      </c>
      <c r="L281" s="17" t="s">
        <v>6516</v>
      </c>
      <c r="M281" s="17" t="s">
        <v>2664</v>
      </c>
      <c r="N281" s="18">
        <v>30508</v>
      </c>
      <c r="O281" s="17" t="s">
        <v>18</v>
      </c>
      <c r="P281" s="17" t="s">
        <v>11486</v>
      </c>
      <c r="Q281" s="26" t="s">
        <v>12238</v>
      </c>
      <c r="R281" s="26" t="s">
        <v>8779</v>
      </c>
      <c r="S281" s="26" t="s">
        <v>6520</v>
      </c>
      <c r="T281" s="26" t="s">
        <v>11493</v>
      </c>
      <c r="U281" s="28" t="s">
        <v>1325</v>
      </c>
      <c r="V281" s="31" t="s">
        <v>4730</v>
      </c>
      <c r="W281" s="17" t="s">
        <v>6512</v>
      </c>
      <c r="X281" s="17" t="s">
        <v>1977</v>
      </c>
      <c r="Y281" s="26" t="s">
        <v>6503</v>
      </c>
      <c r="Z281" t="s">
        <v>11490</v>
      </c>
      <c r="AA281" s="17" t="s">
        <v>7606</v>
      </c>
      <c r="AB281" s="26"/>
    </row>
    <row r="282" spans="1:28" s="17" customFormat="1" x14ac:dyDescent="0.25">
      <c r="A282" s="17">
        <v>93621</v>
      </c>
      <c r="B282" s="17">
        <v>19608</v>
      </c>
      <c r="C282" s="47" t="s">
        <v>10371</v>
      </c>
      <c r="D282" s="47" t="s">
        <v>10373</v>
      </c>
      <c r="E282" s="47" t="s">
        <v>10415</v>
      </c>
      <c r="F282" s="17" t="s">
        <v>2527</v>
      </c>
      <c r="G282" s="17" t="s">
        <v>1326</v>
      </c>
      <c r="H282" s="17" t="s">
        <v>1327</v>
      </c>
      <c r="I282" t="s">
        <v>2528</v>
      </c>
      <c r="J282" s="18">
        <v>40590</v>
      </c>
      <c r="K282" s="17">
        <v>1716</v>
      </c>
      <c r="L282" s="17" t="s">
        <v>2340</v>
      </c>
      <c r="M282" s="17" t="s">
        <v>673</v>
      </c>
      <c r="N282" s="18">
        <v>26189</v>
      </c>
      <c r="O282" s="17" t="s">
        <v>27</v>
      </c>
      <c r="P282" s="17" t="s">
        <v>11492</v>
      </c>
      <c r="Q282" s="26" t="s">
        <v>9108</v>
      </c>
      <c r="R282" s="26" t="s">
        <v>7889</v>
      </c>
      <c r="S282" s="26" t="s">
        <v>6505</v>
      </c>
      <c r="T282" s="26" t="s">
        <v>11493</v>
      </c>
      <c r="U282" s="28" t="s">
        <v>1328</v>
      </c>
      <c r="V282" s="31" t="s">
        <v>4731</v>
      </c>
      <c r="W282" s="17" t="s">
        <v>7026</v>
      </c>
      <c r="X282" s="17" t="s">
        <v>1977</v>
      </c>
      <c r="Y282" s="26" t="s">
        <v>6513</v>
      </c>
      <c r="Z282" t="s">
        <v>11488</v>
      </c>
      <c r="AA282" s="17" t="s">
        <v>7606</v>
      </c>
      <c r="AB282" s="18"/>
    </row>
    <row r="283" spans="1:28" s="17" customFormat="1" x14ac:dyDescent="0.25">
      <c r="A283" s="17">
        <v>93626</v>
      </c>
      <c r="B283" s="17">
        <v>19631</v>
      </c>
      <c r="C283" s="47" t="s">
        <v>10362</v>
      </c>
      <c r="D283" s="47" t="s">
        <v>10456</v>
      </c>
      <c r="E283" s="47" t="s">
        <v>10381</v>
      </c>
      <c r="F283" s="17" t="s">
        <v>1329</v>
      </c>
      <c r="G283" s="17" t="s">
        <v>1330</v>
      </c>
      <c r="H283" s="17" t="s">
        <v>332</v>
      </c>
      <c r="I283" t="s">
        <v>1331</v>
      </c>
      <c r="J283" s="18">
        <v>40595</v>
      </c>
      <c r="K283" s="17">
        <v>1880</v>
      </c>
      <c r="L283" s="17" t="s">
        <v>2242</v>
      </c>
      <c r="M283" s="17" t="s">
        <v>6904</v>
      </c>
      <c r="N283" s="18">
        <v>27736</v>
      </c>
      <c r="O283" s="17" t="s">
        <v>18</v>
      </c>
      <c r="P283" s="17" t="s">
        <v>11486</v>
      </c>
      <c r="Q283" s="26" t="s">
        <v>8335</v>
      </c>
      <c r="R283" s="26" t="s">
        <v>6914</v>
      </c>
      <c r="S283" s="26" t="s">
        <v>6500</v>
      </c>
      <c r="T283" s="26" t="s">
        <v>11526</v>
      </c>
      <c r="U283" s="28" t="s">
        <v>1332</v>
      </c>
      <c r="V283" s="31" t="s">
        <v>4732</v>
      </c>
      <c r="W283" s="17" t="s">
        <v>7617</v>
      </c>
      <c r="X283" s="17" t="s">
        <v>1976</v>
      </c>
      <c r="Y283" s="26" t="s">
        <v>6506</v>
      </c>
      <c r="Z283" t="s">
        <v>11488</v>
      </c>
      <c r="AA283" s="17" t="s">
        <v>11874</v>
      </c>
    </row>
    <row r="284" spans="1:28" s="17" customFormat="1" x14ac:dyDescent="0.25">
      <c r="A284" s="17">
        <v>93654</v>
      </c>
      <c r="B284" s="17">
        <v>19681</v>
      </c>
      <c r="C284" s="47" t="s">
        <v>10371</v>
      </c>
      <c r="D284" s="47" t="s">
        <v>10363</v>
      </c>
      <c r="E284" s="47" t="s">
        <v>10444</v>
      </c>
      <c r="F284" s="17" t="s">
        <v>94</v>
      </c>
      <c r="G284" s="17" t="s">
        <v>1333</v>
      </c>
      <c r="H284" s="17" t="s">
        <v>1334</v>
      </c>
      <c r="I284" t="s">
        <v>1335</v>
      </c>
      <c r="J284" s="18">
        <v>40602</v>
      </c>
      <c r="K284" s="17">
        <v>1154</v>
      </c>
      <c r="L284" s="17" t="s">
        <v>2337</v>
      </c>
      <c r="M284" s="17" t="s">
        <v>3612</v>
      </c>
      <c r="N284" s="18">
        <v>31603</v>
      </c>
      <c r="O284" s="17" t="s">
        <v>27</v>
      </c>
      <c r="P284" s="17" t="s">
        <v>11492</v>
      </c>
      <c r="Q284" s="26" t="s">
        <v>2676</v>
      </c>
      <c r="R284" s="26" t="s">
        <v>6909</v>
      </c>
      <c r="S284" s="26" t="s">
        <v>6504</v>
      </c>
      <c r="T284" s="26" t="s">
        <v>11489</v>
      </c>
      <c r="U284" s="28" t="s">
        <v>1336</v>
      </c>
      <c r="V284" s="31" t="s">
        <v>4733</v>
      </c>
      <c r="W284" s="17" t="s">
        <v>3077</v>
      </c>
      <c r="X284" s="17" t="s">
        <v>1977</v>
      </c>
      <c r="Y284" s="26" t="s">
        <v>6513</v>
      </c>
      <c r="Z284" t="s">
        <v>11488</v>
      </c>
      <c r="AA284" s="17" t="s">
        <v>11875</v>
      </c>
      <c r="AB284" s="26"/>
    </row>
    <row r="285" spans="1:28" s="17" customFormat="1" x14ac:dyDescent="0.25">
      <c r="A285" s="17">
        <v>93638</v>
      </c>
      <c r="B285" s="17">
        <v>19649</v>
      </c>
      <c r="C285" s="47" t="s">
        <v>10371</v>
      </c>
      <c r="D285" s="47" t="s">
        <v>10373</v>
      </c>
      <c r="E285" s="47" t="s">
        <v>10391</v>
      </c>
      <c r="F285" s="17" t="s">
        <v>1337</v>
      </c>
      <c r="G285" s="17" t="s">
        <v>201</v>
      </c>
      <c r="H285" s="17" t="s">
        <v>1338</v>
      </c>
      <c r="I285" t="s">
        <v>1339</v>
      </c>
      <c r="J285" s="18">
        <v>40603</v>
      </c>
      <c r="K285" s="17">
        <v>2222</v>
      </c>
      <c r="L285" s="17" t="s">
        <v>7021</v>
      </c>
      <c r="M285" s="17" t="s">
        <v>1855</v>
      </c>
      <c r="N285" s="18">
        <v>27339</v>
      </c>
      <c r="O285" s="17" t="s">
        <v>18</v>
      </c>
      <c r="P285" s="17" t="s">
        <v>11486</v>
      </c>
      <c r="Q285" s="26" t="s">
        <v>3066</v>
      </c>
      <c r="R285" s="26" t="s">
        <v>6920</v>
      </c>
      <c r="S285" s="26" t="s">
        <v>6507</v>
      </c>
      <c r="T285" s="26" t="s">
        <v>11493</v>
      </c>
      <c r="U285" s="28" t="s">
        <v>1340</v>
      </c>
      <c r="V285" s="31" t="s">
        <v>4734</v>
      </c>
      <c r="W285" s="17" t="s">
        <v>7676</v>
      </c>
      <c r="X285" s="17" t="s">
        <v>1977</v>
      </c>
      <c r="Y285" s="26" t="s">
        <v>6510</v>
      </c>
      <c r="Z285" t="s">
        <v>11490</v>
      </c>
      <c r="AA285" s="17" t="s">
        <v>11876</v>
      </c>
    </row>
    <row r="286" spans="1:28" s="17" customFormat="1" x14ac:dyDescent="0.25">
      <c r="A286" s="17">
        <v>93641</v>
      </c>
      <c r="B286" s="17">
        <v>19659</v>
      </c>
      <c r="C286" s="47" t="s">
        <v>10371</v>
      </c>
      <c r="D286" s="47" t="s">
        <v>10410</v>
      </c>
      <c r="E286" s="47" t="s">
        <v>10381</v>
      </c>
      <c r="F286" s="17" t="s">
        <v>1343</v>
      </c>
      <c r="G286" s="17" t="s">
        <v>1344</v>
      </c>
      <c r="H286" s="17" t="s">
        <v>1124</v>
      </c>
      <c r="I286" t="s">
        <v>1345</v>
      </c>
      <c r="J286" s="18">
        <v>40603</v>
      </c>
      <c r="K286" s="17">
        <v>2231</v>
      </c>
      <c r="L286" s="17" t="s">
        <v>3055</v>
      </c>
      <c r="M286" s="17" t="s">
        <v>7040</v>
      </c>
      <c r="N286" s="18">
        <v>31002</v>
      </c>
      <c r="O286" s="17" t="s">
        <v>18</v>
      </c>
      <c r="P286" s="17" t="s">
        <v>11492</v>
      </c>
      <c r="Q286" s="26" t="s">
        <v>9098</v>
      </c>
      <c r="R286" s="26" t="s">
        <v>6914</v>
      </c>
      <c r="S286" s="26" t="s">
        <v>6500</v>
      </c>
      <c r="T286" s="26" t="s">
        <v>11509</v>
      </c>
      <c r="U286" s="28" t="s">
        <v>1346</v>
      </c>
      <c r="V286" s="31" t="s">
        <v>4735</v>
      </c>
      <c r="W286" s="17" t="s">
        <v>7617</v>
      </c>
      <c r="X286" s="17" t="s">
        <v>1977</v>
      </c>
      <c r="Y286" s="26" t="s">
        <v>6510</v>
      </c>
      <c r="Z286" t="s">
        <v>11488</v>
      </c>
      <c r="AA286" s="17" t="s">
        <v>11874</v>
      </c>
      <c r="AB286" s="18"/>
    </row>
    <row r="287" spans="1:28" s="17" customFormat="1" x14ac:dyDescent="0.25">
      <c r="A287" s="17">
        <v>93664</v>
      </c>
      <c r="B287" s="17">
        <v>19701</v>
      </c>
      <c r="C287" s="47" t="s">
        <v>10371</v>
      </c>
      <c r="D287" s="47" t="s">
        <v>10373</v>
      </c>
      <c r="E287" s="47" t="s">
        <v>10415</v>
      </c>
      <c r="F287" s="17" t="s">
        <v>1351</v>
      </c>
      <c r="G287" s="17" t="s">
        <v>1352</v>
      </c>
      <c r="H287" s="17" t="s">
        <v>1138</v>
      </c>
      <c r="I287" t="s">
        <v>1353</v>
      </c>
      <c r="J287" s="18">
        <v>40609</v>
      </c>
      <c r="K287" s="17">
        <v>1716</v>
      </c>
      <c r="L287" s="17" t="s">
        <v>2340</v>
      </c>
      <c r="M287" s="17" t="s">
        <v>673</v>
      </c>
      <c r="N287" s="18">
        <v>29376</v>
      </c>
      <c r="O287" s="17" t="s">
        <v>27</v>
      </c>
      <c r="P287" s="17" t="s">
        <v>11486</v>
      </c>
      <c r="Q287" s="26" t="s">
        <v>9108</v>
      </c>
      <c r="R287" s="26" t="s">
        <v>7889</v>
      </c>
      <c r="S287" s="26" t="s">
        <v>6505</v>
      </c>
      <c r="T287" s="26" t="s">
        <v>11493</v>
      </c>
      <c r="U287" s="28" t="s">
        <v>1354</v>
      </c>
      <c r="V287" s="31" t="s">
        <v>4736</v>
      </c>
      <c r="W287" s="17" t="s">
        <v>7026</v>
      </c>
      <c r="X287" s="17" t="s">
        <v>1977</v>
      </c>
      <c r="Y287" s="26" t="s">
        <v>6513</v>
      </c>
      <c r="Z287" t="s">
        <v>11488</v>
      </c>
      <c r="AA287" s="17" t="s">
        <v>7606</v>
      </c>
      <c r="AB287" s="18"/>
    </row>
    <row r="288" spans="1:28" s="17" customFormat="1" x14ac:dyDescent="0.25">
      <c r="A288" s="17">
        <v>93643</v>
      </c>
      <c r="B288" s="17">
        <v>19663</v>
      </c>
      <c r="C288" s="47" t="s">
        <v>10371</v>
      </c>
      <c r="D288" s="47" t="s">
        <v>10365</v>
      </c>
      <c r="E288" s="47" t="s">
        <v>10366</v>
      </c>
      <c r="F288" s="17" t="s">
        <v>1208</v>
      </c>
      <c r="G288" s="17" t="s">
        <v>1356</v>
      </c>
      <c r="H288" s="17" t="s">
        <v>1355</v>
      </c>
      <c r="I288" t="s">
        <v>7041</v>
      </c>
      <c r="J288" s="18">
        <v>40609</v>
      </c>
      <c r="K288" s="17">
        <v>732</v>
      </c>
      <c r="L288" s="17" t="s">
        <v>2508</v>
      </c>
      <c r="M288" s="17" t="s">
        <v>9339</v>
      </c>
      <c r="N288" s="18">
        <v>32772</v>
      </c>
      <c r="O288" s="17" t="s">
        <v>27</v>
      </c>
      <c r="P288" s="17" t="s">
        <v>11486</v>
      </c>
      <c r="Q288" s="26" t="s">
        <v>4209</v>
      </c>
      <c r="R288" s="26" t="s">
        <v>6905</v>
      </c>
      <c r="S288" s="26" t="s">
        <v>6500</v>
      </c>
      <c r="T288" s="26" t="s">
        <v>11487</v>
      </c>
      <c r="U288" s="28" t="s">
        <v>10466</v>
      </c>
      <c r="V288" s="31" t="s">
        <v>4739</v>
      </c>
      <c r="W288" s="17" t="s">
        <v>7617</v>
      </c>
      <c r="X288" s="17" t="s">
        <v>1977</v>
      </c>
      <c r="Y288" s="26" t="s">
        <v>6503</v>
      </c>
      <c r="Z288" t="s">
        <v>11488</v>
      </c>
      <c r="AA288" s="17" t="s">
        <v>11874</v>
      </c>
    </row>
    <row r="289" spans="1:28" s="17" customFormat="1" x14ac:dyDescent="0.25">
      <c r="A289" s="17">
        <v>93670</v>
      </c>
      <c r="B289" s="17">
        <v>19716</v>
      </c>
      <c r="C289" s="47" t="s">
        <v>10371</v>
      </c>
      <c r="D289" s="47" t="s">
        <v>10379</v>
      </c>
      <c r="E289" s="47" t="s">
        <v>10366</v>
      </c>
      <c r="F289" s="17" t="s">
        <v>1364</v>
      </c>
      <c r="G289" s="17" t="s">
        <v>1365</v>
      </c>
      <c r="H289" s="17" t="s">
        <v>1366</v>
      </c>
      <c r="I289" t="s">
        <v>1367</v>
      </c>
      <c r="J289" s="18">
        <v>40609</v>
      </c>
      <c r="K289" s="17">
        <v>731</v>
      </c>
      <c r="L289" s="17" t="s">
        <v>688</v>
      </c>
      <c r="M289" s="17" t="s">
        <v>3599</v>
      </c>
      <c r="N289" s="18">
        <v>32463</v>
      </c>
      <c r="O289" s="17" t="s">
        <v>27</v>
      </c>
      <c r="P289" s="17" t="s">
        <v>11492</v>
      </c>
      <c r="Q289" s="26" t="s">
        <v>5530</v>
      </c>
      <c r="R289" s="26" t="s">
        <v>6905</v>
      </c>
      <c r="S289" s="26" t="s">
        <v>6500</v>
      </c>
      <c r="T289" s="26" t="s">
        <v>11494</v>
      </c>
      <c r="U289" s="28" t="s">
        <v>1368</v>
      </c>
      <c r="V289" s="31" t="s">
        <v>4741</v>
      </c>
      <c r="W289" s="17" t="s">
        <v>7617</v>
      </c>
      <c r="X289" s="17" t="s">
        <v>1977</v>
      </c>
      <c r="Y289" s="26" t="s">
        <v>6513</v>
      </c>
      <c r="Z289" t="s">
        <v>11488</v>
      </c>
      <c r="AA289" s="17" t="s">
        <v>11874</v>
      </c>
      <c r="AB289" s="18"/>
    </row>
    <row r="290" spans="1:28" s="17" customFormat="1" x14ac:dyDescent="0.25">
      <c r="A290" s="17">
        <v>93644</v>
      </c>
      <c r="B290" s="17">
        <v>19664</v>
      </c>
      <c r="C290" s="47" t="s">
        <v>10371</v>
      </c>
      <c r="D290" s="47" t="s">
        <v>10453</v>
      </c>
      <c r="E290" s="47" t="s">
        <v>10381</v>
      </c>
      <c r="F290" s="17" t="s">
        <v>1357</v>
      </c>
      <c r="G290" s="17" t="s">
        <v>1358</v>
      </c>
      <c r="H290" s="17" t="s">
        <v>869</v>
      </c>
      <c r="I290" t="s">
        <v>1359</v>
      </c>
      <c r="J290" s="18">
        <v>40609</v>
      </c>
      <c r="K290" s="17">
        <v>2231</v>
      </c>
      <c r="L290" s="17" t="s">
        <v>3055</v>
      </c>
      <c r="M290" s="17" t="s">
        <v>6177</v>
      </c>
      <c r="N290" s="18">
        <v>31119</v>
      </c>
      <c r="O290" s="17" t="s">
        <v>27</v>
      </c>
      <c r="P290" s="17" t="s">
        <v>11492</v>
      </c>
      <c r="Q290" s="26" t="s">
        <v>9104</v>
      </c>
      <c r="R290" s="26" t="s">
        <v>6914</v>
      </c>
      <c r="S290" s="26" t="s">
        <v>6500</v>
      </c>
      <c r="T290" s="26" t="s">
        <v>11524</v>
      </c>
      <c r="U290" s="28" t="s">
        <v>1360</v>
      </c>
      <c r="V290" s="31" t="s">
        <v>4738</v>
      </c>
      <c r="W290" s="17" t="s">
        <v>7617</v>
      </c>
      <c r="X290" s="17" t="s">
        <v>1977</v>
      </c>
      <c r="Y290" s="26" t="s">
        <v>6510</v>
      </c>
      <c r="Z290" t="s">
        <v>11488</v>
      </c>
      <c r="AA290" s="17" t="s">
        <v>11874</v>
      </c>
      <c r="AB290" s="18"/>
    </row>
    <row r="291" spans="1:28" s="17" customFormat="1" x14ac:dyDescent="0.25">
      <c r="A291" s="17">
        <v>93656</v>
      </c>
      <c r="B291" s="17">
        <v>19683</v>
      </c>
      <c r="C291" s="47" t="s">
        <v>10371</v>
      </c>
      <c r="D291" s="47" t="s">
        <v>10365</v>
      </c>
      <c r="E291" s="47" t="s">
        <v>10366</v>
      </c>
      <c r="F291" s="17" t="s">
        <v>3082</v>
      </c>
      <c r="G291" s="17" t="s">
        <v>1362</v>
      </c>
      <c r="H291" s="17" t="s">
        <v>1361</v>
      </c>
      <c r="I291" t="s">
        <v>3083</v>
      </c>
      <c r="J291" s="18">
        <v>40609</v>
      </c>
      <c r="K291" s="17">
        <v>748</v>
      </c>
      <c r="L291" s="17" t="s">
        <v>2243</v>
      </c>
      <c r="M291" s="17" t="s">
        <v>7045</v>
      </c>
      <c r="N291" s="18">
        <v>31055</v>
      </c>
      <c r="O291" s="17" t="s">
        <v>27</v>
      </c>
      <c r="P291" s="17" t="s">
        <v>11486</v>
      </c>
      <c r="Q291" s="26" t="s">
        <v>4209</v>
      </c>
      <c r="R291" s="26" t="s">
        <v>6905</v>
      </c>
      <c r="S291" s="26" t="s">
        <v>6500</v>
      </c>
      <c r="T291" s="26" t="s">
        <v>11487</v>
      </c>
      <c r="U291" s="28" t="s">
        <v>1363</v>
      </c>
      <c r="V291" s="31" t="s">
        <v>4737</v>
      </c>
      <c r="W291" s="17" t="s">
        <v>7617</v>
      </c>
      <c r="X291" s="17" t="s">
        <v>1977</v>
      </c>
      <c r="Y291" s="26" t="s">
        <v>6514</v>
      </c>
      <c r="Z291" t="s">
        <v>11488</v>
      </c>
      <c r="AA291" s="17" t="s">
        <v>11874</v>
      </c>
      <c r="AB291" s="18"/>
    </row>
    <row r="292" spans="1:28" s="17" customFormat="1" x14ac:dyDescent="0.25">
      <c r="A292" s="17">
        <v>93663</v>
      </c>
      <c r="B292" s="17">
        <v>19700</v>
      </c>
      <c r="C292" s="47" t="s">
        <v>10371</v>
      </c>
      <c r="D292" s="47" t="s">
        <v>10365</v>
      </c>
      <c r="E292" s="47" t="s">
        <v>10366</v>
      </c>
      <c r="F292" s="17" t="s">
        <v>1159</v>
      </c>
      <c r="G292" s="17" t="s">
        <v>1347</v>
      </c>
      <c r="H292" s="17" t="s">
        <v>1348</v>
      </c>
      <c r="I292" t="s">
        <v>1349</v>
      </c>
      <c r="J292" s="18">
        <v>40609</v>
      </c>
      <c r="K292" s="17">
        <v>2233</v>
      </c>
      <c r="L292" s="17" t="s">
        <v>3063</v>
      </c>
      <c r="M292" s="17" t="s">
        <v>63</v>
      </c>
      <c r="N292" s="18">
        <v>26740</v>
      </c>
      <c r="O292" s="17" t="s">
        <v>27</v>
      </c>
      <c r="P292" s="17" t="s">
        <v>11492</v>
      </c>
      <c r="Q292" s="26" t="s">
        <v>4209</v>
      </c>
      <c r="R292" s="26" t="s">
        <v>6905</v>
      </c>
      <c r="S292" s="26" t="s">
        <v>6500</v>
      </c>
      <c r="T292" s="26" t="s">
        <v>11487</v>
      </c>
      <c r="U292" s="28" t="s">
        <v>1350</v>
      </c>
      <c r="V292" s="31" t="s">
        <v>4740</v>
      </c>
      <c r="W292" s="17" t="s">
        <v>7617</v>
      </c>
      <c r="X292" s="17" t="s">
        <v>1977</v>
      </c>
      <c r="Y292" s="26" t="s">
        <v>6510</v>
      </c>
      <c r="Z292" t="s">
        <v>11488</v>
      </c>
      <c r="AA292" s="17" t="s">
        <v>11874</v>
      </c>
      <c r="AB292" s="18"/>
    </row>
    <row r="293" spans="1:28" s="17" customFormat="1" x14ac:dyDescent="0.25">
      <c r="A293" s="17">
        <v>93694</v>
      </c>
      <c r="B293" s="17">
        <v>19752</v>
      </c>
      <c r="C293" s="47" t="s">
        <v>10371</v>
      </c>
      <c r="D293" s="47" t="s">
        <v>10431</v>
      </c>
      <c r="E293" s="47" t="s">
        <v>10370</v>
      </c>
      <c r="F293" s="17" t="s">
        <v>1369</v>
      </c>
      <c r="G293" s="17" t="s">
        <v>1370</v>
      </c>
      <c r="H293" s="17" t="s">
        <v>19</v>
      </c>
      <c r="I293" t="s">
        <v>1371</v>
      </c>
      <c r="J293" s="18">
        <v>40616</v>
      </c>
      <c r="K293" s="17">
        <v>1719</v>
      </c>
      <c r="L293" s="17" t="s">
        <v>2339</v>
      </c>
      <c r="M293" s="17" t="s">
        <v>8332</v>
      </c>
      <c r="N293" s="18">
        <v>31500</v>
      </c>
      <c r="O293" s="17" t="s">
        <v>27</v>
      </c>
      <c r="P293" s="17" t="s">
        <v>11492</v>
      </c>
      <c r="Q293" s="26" t="s">
        <v>9122</v>
      </c>
      <c r="R293" s="26" t="s">
        <v>7872</v>
      </c>
      <c r="S293" s="26" t="s">
        <v>6505</v>
      </c>
      <c r="T293" s="26" t="s">
        <v>11517</v>
      </c>
      <c r="U293" s="28" t="s">
        <v>1372</v>
      </c>
      <c r="V293" s="31" t="s">
        <v>4744</v>
      </c>
      <c r="W293" s="17" t="s">
        <v>7017</v>
      </c>
      <c r="X293" s="17" t="s">
        <v>1977</v>
      </c>
      <c r="Y293" s="26" t="s">
        <v>6513</v>
      </c>
      <c r="Z293" t="s">
        <v>11488</v>
      </c>
      <c r="AA293" s="17" t="s">
        <v>11874</v>
      </c>
      <c r="AB293" s="18"/>
    </row>
    <row r="294" spans="1:28" s="17" customFormat="1" x14ac:dyDescent="0.25">
      <c r="A294" s="17">
        <v>93669</v>
      </c>
      <c r="B294" s="17">
        <v>19715</v>
      </c>
      <c r="C294" s="47" t="s">
        <v>10371</v>
      </c>
      <c r="D294" s="47" t="s">
        <v>10379</v>
      </c>
      <c r="E294" s="47" t="s">
        <v>10366</v>
      </c>
      <c r="F294" s="17" t="s">
        <v>1375</v>
      </c>
      <c r="G294" s="17" t="s">
        <v>1376</v>
      </c>
      <c r="H294" s="17" t="s">
        <v>1377</v>
      </c>
      <c r="I294" t="s">
        <v>1378</v>
      </c>
      <c r="J294" s="18">
        <v>40616</v>
      </c>
      <c r="K294" s="17">
        <v>2233</v>
      </c>
      <c r="L294" s="17" t="s">
        <v>3063</v>
      </c>
      <c r="M294" s="17" t="s">
        <v>3599</v>
      </c>
      <c r="N294" s="18">
        <v>31588</v>
      </c>
      <c r="O294" s="17" t="s">
        <v>18</v>
      </c>
      <c r="P294" s="17" t="s">
        <v>11492</v>
      </c>
      <c r="Q294" s="26" t="s">
        <v>5530</v>
      </c>
      <c r="R294" s="26" t="s">
        <v>6905</v>
      </c>
      <c r="S294" s="26" t="s">
        <v>6500</v>
      </c>
      <c r="T294" s="26" t="s">
        <v>11494</v>
      </c>
      <c r="U294" s="28" t="s">
        <v>1379</v>
      </c>
      <c r="V294" s="31" t="s">
        <v>4743</v>
      </c>
      <c r="W294" s="17" t="s">
        <v>7617</v>
      </c>
      <c r="X294" s="17" t="s">
        <v>1977</v>
      </c>
      <c r="Y294" s="26" t="s">
        <v>6510</v>
      </c>
      <c r="Z294" t="s">
        <v>11488</v>
      </c>
      <c r="AA294" s="17" t="s">
        <v>11874</v>
      </c>
    </row>
    <row r="295" spans="1:28" s="17" customFormat="1" x14ac:dyDescent="0.25">
      <c r="A295" s="17">
        <v>93649</v>
      </c>
      <c r="B295" s="17">
        <v>19670</v>
      </c>
      <c r="C295" s="47" t="s">
        <v>10362</v>
      </c>
      <c r="D295" s="47" t="s">
        <v>10379</v>
      </c>
      <c r="E295" s="47" t="s">
        <v>10366</v>
      </c>
      <c r="F295" s="17" t="s">
        <v>1552</v>
      </c>
      <c r="G295" s="17" t="s">
        <v>1342</v>
      </c>
      <c r="H295" s="17" t="s">
        <v>1373</v>
      </c>
      <c r="I295" t="s">
        <v>2251</v>
      </c>
      <c r="J295" s="18">
        <v>40616</v>
      </c>
      <c r="K295" s="17">
        <v>732</v>
      </c>
      <c r="L295" s="17" t="s">
        <v>2508</v>
      </c>
      <c r="M295" s="17" t="s">
        <v>312</v>
      </c>
      <c r="N295" s="18">
        <v>30543</v>
      </c>
      <c r="O295" s="17" t="s">
        <v>27</v>
      </c>
      <c r="P295" s="17" t="s">
        <v>11486</v>
      </c>
      <c r="Q295" s="26" t="s">
        <v>7908</v>
      </c>
      <c r="R295" s="26" t="s">
        <v>6905</v>
      </c>
      <c r="S295" s="26" t="s">
        <v>6500</v>
      </c>
      <c r="T295" s="26" t="s">
        <v>11494</v>
      </c>
      <c r="U295" s="28" t="s">
        <v>1374</v>
      </c>
      <c r="V295" s="31" t="s">
        <v>4742</v>
      </c>
      <c r="W295" s="17" t="s">
        <v>7617</v>
      </c>
      <c r="X295" s="17" t="s">
        <v>1976</v>
      </c>
      <c r="Y295" s="26" t="s">
        <v>6503</v>
      </c>
      <c r="Z295" t="s">
        <v>11488</v>
      </c>
      <c r="AA295" s="17" t="s">
        <v>11874</v>
      </c>
      <c r="AB295" s="18"/>
    </row>
    <row r="296" spans="1:28" s="17" customFormat="1" x14ac:dyDescent="0.25">
      <c r="A296" s="17">
        <v>93672</v>
      </c>
      <c r="B296" s="17">
        <v>19718</v>
      </c>
      <c r="C296" s="47" t="s">
        <v>10371</v>
      </c>
      <c r="D296" s="47" t="s">
        <v>10373</v>
      </c>
      <c r="E296" s="47" t="s">
        <v>10415</v>
      </c>
      <c r="F296" s="17" t="s">
        <v>145</v>
      </c>
      <c r="G296" s="17" t="s">
        <v>1380</v>
      </c>
      <c r="H296" s="17" t="s">
        <v>1381</v>
      </c>
      <c r="I296" t="s">
        <v>1382</v>
      </c>
      <c r="J296" s="18">
        <v>40634</v>
      </c>
      <c r="K296" s="17">
        <v>1715</v>
      </c>
      <c r="L296" s="17" t="s">
        <v>7035</v>
      </c>
      <c r="M296" s="17" t="s">
        <v>673</v>
      </c>
      <c r="N296" s="18">
        <v>28376</v>
      </c>
      <c r="O296" s="17" t="s">
        <v>27</v>
      </c>
      <c r="P296" s="17" t="s">
        <v>11492</v>
      </c>
      <c r="Q296" s="26" t="s">
        <v>9108</v>
      </c>
      <c r="R296" s="26" t="s">
        <v>7889</v>
      </c>
      <c r="S296" s="26" t="s">
        <v>6505</v>
      </c>
      <c r="T296" s="26" t="s">
        <v>11493</v>
      </c>
      <c r="U296" s="28" t="s">
        <v>1383</v>
      </c>
      <c r="V296" s="31" t="s">
        <v>4745</v>
      </c>
      <c r="W296" s="17" t="s">
        <v>7026</v>
      </c>
      <c r="X296" s="17" t="s">
        <v>1977</v>
      </c>
      <c r="Y296" s="26" t="s">
        <v>6503</v>
      </c>
      <c r="Z296" t="s">
        <v>11488</v>
      </c>
      <c r="AA296" s="17" t="s">
        <v>7606</v>
      </c>
      <c r="AB296" s="18"/>
    </row>
    <row r="297" spans="1:28" s="17" customFormat="1" x14ac:dyDescent="0.25">
      <c r="A297" s="17">
        <v>93674</v>
      </c>
      <c r="B297" s="17">
        <v>19720</v>
      </c>
      <c r="C297" s="47" t="s">
        <v>10371</v>
      </c>
      <c r="D297" s="47" t="s">
        <v>10373</v>
      </c>
      <c r="E297" s="47" t="s">
        <v>10415</v>
      </c>
      <c r="F297" s="17" t="s">
        <v>95</v>
      </c>
      <c r="G297" s="17" t="s">
        <v>453</v>
      </c>
      <c r="H297" s="17" t="s">
        <v>1384</v>
      </c>
      <c r="I297" t="s">
        <v>1385</v>
      </c>
      <c r="J297" s="18">
        <v>40637</v>
      </c>
      <c r="K297" s="17">
        <v>1716</v>
      </c>
      <c r="L297" s="17" t="s">
        <v>2340</v>
      </c>
      <c r="M297" s="17" t="s">
        <v>673</v>
      </c>
      <c r="N297" s="18">
        <v>28395</v>
      </c>
      <c r="O297" s="17" t="s">
        <v>27</v>
      </c>
      <c r="P297" s="17" t="s">
        <v>11492</v>
      </c>
      <c r="Q297" s="26" t="s">
        <v>9108</v>
      </c>
      <c r="R297" s="26" t="s">
        <v>7889</v>
      </c>
      <c r="S297" s="26" t="s">
        <v>6505</v>
      </c>
      <c r="T297" s="26" t="s">
        <v>11493</v>
      </c>
      <c r="U297" s="28" t="s">
        <v>1386</v>
      </c>
      <c r="V297" s="31" t="s">
        <v>4748</v>
      </c>
      <c r="W297" s="17" t="s">
        <v>7026</v>
      </c>
      <c r="X297" s="17" t="s">
        <v>1977</v>
      </c>
      <c r="Y297" s="26" t="s">
        <v>6513</v>
      </c>
      <c r="Z297" t="s">
        <v>11488</v>
      </c>
      <c r="AA297" s="17" t="s">
        <v>7606</v>
      </c>
      <c r="AB297" s="18"/>
    </row>
    <row r="298" spans="1:28" s="17" customFormat="1" x14ac:dyDescent="0.25">
      <c r="A298" s="17">
        <v>93675</v>
      </c>
      <c r="B298" s="17">
        <v>19721</v>
      </c>
      <c r="C298" s="47" t="s">
        <v>10371</v>
      </c>
      <c r="D298" s="47" t="s">
        <v>10373</v>
      </c>
      <c r="E298" s="47" t="s">
        <v>10415</v>
      </c>
      <c r="F298" s="17" t="s">
        <v>1314</v>
      </c>
      <c r="G298" s="17" t="s">
        <v>152</v>
      </c>
      <c r="H298" s="17" t="s">
        <v>2682</v>
      </c>
      <c r="I298" t="s">
        <v>1391</v>
      </c>
      <c r="J298" s="18">
        <v>40637</v>
      </c>
      <c r="K298" s="17">
        <v>2282</v>
      </c>
      <c r="L298" s="17" t="s">
        <v>2338</v>
      </c>
      <c r="M298" s="17" t="s">
        <v>673</v>
      </c>
      <c r="N298" s="18">
        <v>28755</v>
      </c>
      <c r="O298" s="17" t="s">
        <v>18</v>
      </c>
      <c r="P298" s="17" t="s">
        <v>11492</v>
      </c>
      <c r="Q298" s="26" t="s">
        <v>9108</v>
      </c>
      <c r="R298" s="26" t="s">
        <v>7889</v>
      </c>
      <c r="S298" s="26" t="s">
        <v>6505</v>
      </c>
      <c r="T298" s="26" t="s">
        <v>11493</v>
      </c>
      <c r="U298" s="28" t="s">
        <v>1392</v>
      </c>
      <c r="V298" s="31" t="s">
        <v>4746</v>
      </c>
      <c r="W298" s="17" t="s">
        <v>7026</v>
      </c>
      <c r="X298" s="17" t="s">
        <v>1977</v>
      </c>
      <c r="Y298" s="26" t="s">
        <v>6510</v>
      </c>
      <c r="Z298" t="s">
        <v>11488</v>
      </c>
      <c r="AA298" s="17" t="s">
        <v>7606</v>
      </c>
      <c r="AB298" s="18"/>
    </row>
    <row r="299" spans="1:28" s="17" customFormat="1" x14ac:dyDescent="0.25">
      <c r="A299" s="17">
        <v>93673</v>
      </c>
      <c r="B299" s="17">
        <v>19719</v>
      </c>
      <c r="C299" s="47" t="s">
        <v>10371</v>
      </c>
      <c r="D299" s="47" t="s">
        <v>10373</v>
      </c>
      <c r="E299" s="47" t="s">
        <v>10415</v>
      </c>
      <c r="F299" s="17" t="s">
        <v>1387</v>
      </c>
      <c r="G299" s="17" t="s">
        <v>1388</v>
      </c>
      <c r="H299" s="17" t="s">
        <v>1044</v>
      </c>
      <c r="I299" t="s">
        <v>1389</v>
      </c>
      <c r="J299" s="18">
        <v>40637</v>
      </c>
      <c r="K299" s="17">
        <v>1715</v>
      </c>
      <c r="L299" s="17" t="s">
        <v>7035</v>
      </c>
      <c r="M299" s="17" t="s">
        <v>673</v>
      </c>
      <c r="N299" s="18">
        <v>28989</v>
      </c>
      <c r="O299" s="17" t="s">
        <v>27</v>
      </c>
      <c r="P299" s="17" t="s">
        <v>11492</v>
      </c>
      <c r="Q299" s="26" t="s">
        <v>9108</v>
      </c>
      <c r="R299" s="26" t="s">
        <v>7889</v>
      </c>
      <c r="S299" s="26" t="s">
        <v>6505</v>
      </c>
      <c r="T299" s="26" t="s">
        <v>11493</v>
      </c>
      <c r="U299" s="28" t="s">
        <v>1390</v>
      </c>
      <c r="V299" s="31" t="s">
        <v>4747</v>
      </c>
      <c r="W299" s="17" t="s">
        <v>7026</v>
      </c>
      <c r="X299" s="17" t="s">
        <v>1977</v>
      </c>
      <c r="Y299" s="26" t="s">
        <v>6503</v>
      </c>
      <c r="Z299" t="s">
        <v>11488</v>
      </c>
      <c r="AA299" s="17" t="s">
        <v>7606</v>
      </c>
      <c r="AB299" s="18"/>
    </row>
    <row r="300" spans="1:28" s="17" customFormat="1" x14ac:dyDescent="0.25">
      <c r="A300" s="17">
        <v>93719</v>
      </c>
      <c r="B300" s="17">
        <v>19876</v>
      </c>
      <c r="C300" s="47" t="s">
        <v>10371</v>
      </c>
      <c r="D300" s="47" t="s">
        <v>10373</v>
      </c>
      <c r="E300" s="47" t="s">
        <v>10415</v>
      </c>
      <c r="F300" s="17" t="s">
        <v>1393</v>
      </c>
      <c r="G300" s="17" t="s">
        <v>1394</v>
      </c>
      <c r="H300" s="17" t="s">
        <v>597</v>
      </c>
      <c r="I300" t="s">
        <v>1395</v>
      </c>
      <c r="J300" s="18">
        <v>40647</v>
      </c>
      <c r="K300" s="17">
        <v>1716</v>
      </c>
      <c r="L300" s="17" t="s">
        <v>2340</v>
      </c>
      <c r="M300" s="17" t="s">
        <v>7042</v>
      </c>
      <c r="N300" s="18">
        <v>25249</v>
      </c>
      <c r="O300" s="17" t="s">
        <v>18</v>
      </c>
      <c r="P300" s="17" t="s">
        <v>11486</v>
      </c>
      <c r="Q300" s="26" t="s">
        <v>9108</v>
      </c>
      <c r="R300" s="26" t="s">
        <v>7889</v>
      </c>
      <c r="S300" s="26" t="s">
        <v>6505</v>
      </c>
      <c r="T300" s="26" t="s">
        <v>11493</v>
      </c>
      <c r="U300" s="28" t="s">
        <v>1396</v>
      </c>
      <c r="V300" s="31" t="s">
        <v>4749</v>
      </c>
      <c r="W300" s="17" t="s">
        <v>7026</v>
      </c>
      <c r="X300" s="17" t="s">
        <v>1977</v>
      </c>
      <c r="Y300" s="26" t="s">
        <v>6513</v>
      </c>
      <c r="Z300" t="s">
        <v>11488</v>
      </c>
      <c r="AA300" s="17" t="s">
        <v>7606</v>
      </c>
      <c r="AB300" s="18"/>
    </row>
    <row r="301" spans="1:28" s="17" customFormat="1" x14ac:dyDescent="0.25">
      <c r="A301" s="17">
        <v>93754</v>
      </c>
      <c r="B301" s="17">
        <v>20062</v>
      </c>
      <c r="C301" s="47" t="s">
        <v>10362</v>
      </c>
      <c r="D301" s="47" t="s">
        <v>10380</v>
      </c>
      <c r="E301" s="47" t="s">
        <v>10387</v>
      </c>
      <c r="F301" s="17" t="s">
        <v>445</v>
      </c>
      <c r="G301" s="17" t="s">
        <v>1398</v>
      </c>
      <c r="H301" s="17" t="s">
        <v>1399</v>
      </c>
      <c r="I301" t="s">
        <v>1400</v>
      </c>
      <c r="J301" s="18">
        <v>40715</v>
      </c>
      <c r="K301" s="17">
        <v>691</v>
      </c>
      <c r="L301" s="17" t="s">
        <v>7023</v>
      </c>
      <c r="M301" s="17" t="s">
        <v>7029</v>
      </c>
      <c r="N301" s="18">
        <v>31738</v>
      </c>
      <c r="O301" s="17" t="s">
        <v>18</v>
      </c>
      <c r="P301" s="17" t="s">
        <v>11486</v>
      </c>
      <c r="Q301" s="26" t="s">
        <v>7933</v>
      </c>
      <c r="R301" s="26" t="s">
        <v>6918</v>
      </c>
      <c r="S301" s="26" t="s">
        <v>6507</v>
      </c>
      <c r="T301" s="26" t="s">
        <v>11495</v>
      </c>
      <c r="U301" s="28" t="s">
        <v>1401</v>
      </c>
      <c r="V301" s="31" t="s">
        <v>4750</v>
      </c>
      <c r="W301" s="17" t="s">
        <v>7676</v>
      </c>
      <c r="X301" s="17" t="s">
        <v>1976</v>
      </c>
      <c r="Y301" s="26" t="s">
        <v>6514</v>
      </c>
      <c r="Z301" t="s">
        <v>11490</v>
      </c>
      <c r="AA301" s="17" t="s">
        <v>11876</v>
      </c>
    </row>
    <row r="302" spans="1:28" s="17" customFormat="1" x14ac:dyDescent="0.25">
      <c r="A302" s="17">
        <v>29497</v>
      </c>
      <c r="B302" s="17">
        <v>20034</v>
      </c>
      <c r="C302" s="47" t="s">
        <v>10371</v>
      </c>
      <c r="D302" s="47" t="s">
        <v>10365</v>
      </c>
      <c r="E302" s="47" t="s">
        <v>10366</v>
      </c>
      <c r="F302" s="17" t="s">
        <v>1670</v>
      </c>
      <c r="G302" s="17" t="s">
        <v>1402</v>
      </c>
      <c r="H302" s="17" t="s">
        <v>228</v>
      </c>
      <c r="I302" t="s">
        <v>7043</v>
      </c>
      <c r="J302" s="18">
        <v>40728</v>
      </c>
      <c r="K302" s="17">
        <v>2231</v>
      </c>
      <c r="L302" s="17" t="s">
        <v>3055</v>
      </c>
      <c r="M302" s="17" t="s">
        <v>63</v>
      </c>
      <c r="N302" s="18">
        <v>30744</v>
      </c>
      <c r="O302" s="17" t="s">
        <v>27</v>
      </c>
      <c r="P302" s="17" t="s">
        <v>11486</v>
      </c>
      <c r="Q302" s="26" t="s">
        <v>4209</v>
      </c>
      <c r="R302" s="26" t="s">
        <v>6905</v>
      </c>
      <c r="S302" s="26" t="s">
        <v>6500</v>
      </c>
      <c r="T302" s="26" t="s">
        <v>11487</v>
      </c>
      <c r="U302" s="28" t="s">
        <v>10467</v>
      </c>
      <c r="V302" s="31" t="s">
        <v>4752</v>
      </c>
      <c r="W302" s="17" t="s">
        <v>7617</v>
      </c>
      <c r="X302" s="17" t="s">
        <v>1977</v>
      </c>
      <c r="Y302" s="26" t="s">
        <v>6510</v>
      </c>
      <c r="Z302" t="s">
        <v>11488</v>
      </c>
      <c r="AA302" s="17" t="s">
        <v>11874</v>
      </c>
      <c r="AB302" s="18"/>
    </row>
    <row r="303" spans="1:28" s="17" customFormat="1" x14ac:dyDescent="0.25">
      <c r="A303" s="17">
        <v>29498</v>
      </c>
      <c r="B303" s="17">
        <v>20033</v>
      </c>
      <c r="C303" s="47" t="s">
        <v>10362</v>
      </c>
      <c r="D303" s="47" t="s">
        <v>10365</v>
      </c>
      <c r="E303" s="47" t="s">
        <v>10366</v>
      </c>
      <c r="F303" s="17" t="s">
        <v>139</v>
      </c>
      <c r="G303" s="17" t="s">
        <v>1403</v>
      </c>
      <c r="H303" s="17" t="s">
        <v>1404</v>
      </c>
      <c r="I303" t="s">
        <v>1405</v>
      </c>
      <c r="J303" s="18">
        <v>40728</v>
      </c>
      <c r="K303" s="17">
        <v>732</v>
      </c>
      <c r="L303" s="17" t="s">
        <v>2508</v>
      </c>
      <c r="M303" s="17" t="s">
        <v>3599</v>
      </c>
      <c r="N303" s="18">
        <v>30562</v>
      </c>
      <c r="O303" s="17" t="s">
        <v>18</v>
      </c>
      <c r="P303" s="17" t="s">
        <v>11486</v>
      </c>
      <c r="Q303" s="26" t="s">
        <v>7903</v>
      </c>
      <c r="R303" s="26" t="s">
        <v>6905</v>
      </c>
      <c r="S303" s="26" t="s">
        <v>6500</v>
      </c>
      <c r="T303" s="26" t="s">
        <v>11487</v>
      </c>
      <c r="U303" s="28" t="s">
        <v>1406</v>
      </c>
      <c r="V303" s="31" t="s">
        <v>4751</v>
      </c>
      <c r="W303" s="17" t="s">
        <v>7617</v>
      </c>
      <c r="X303" s="17" t="s">
        <v>1976</v>
      </c>
      <c r="Y303" s="26" t="s">
        <v>6503</v>
      </c>
      <c r="Z303" t="s">
        <v>11488</v>
      </c>
      <c r="AA303" s="17" t="s">
        <v>11874</v>
      </c>
    </row>
    <row r="304" spans="1:28" s="17" customFormat="1" x14ac:dyDescent="0.25">
      <c r="A304" s="17">
        <v>29532</v>
      </c>
      <c r="B304" s="17">
        <v>29532</v>
      </c>
      <c r="C304" s="47" t="s">
        <v>10371</v>
      </c>
      <c r="D304" s="47" t="s">
        <v>10363</v>
      </c>
      <c r="E304" s="47" t="s">
        <v>12254</v>
      </c>
      <c r="F304" s="17" t="s">
        <v>144</v>
      </c>
      <c r="G304" s="17" t="s">
        <v>1408</v>
      </c>
      <c r="H304" s="17" t="s">
        <v>1409</v>
      </c>
      <c r="I304" t="s">
        <v>1410</v>
      </c>
      <c r="J304" s="18">
        <v>40770</v>
      </c>
      <c r="K304" s="17">
        <v>792</v>
      </c>
      <c r="L304" s="17" t="s">
        <v>3350</v>
      </c>
      <c r="M304" s="17" t="s">
        <v>10990</v>
      </c>
      <c r="N304" s="18">
        <v>29906</v>
      </c>
      <c r="O304" s="17" t="s">
        <v>18</v>
      </c>
      <c r="P304" s="17" t="s">
        <v>11486</v>
      </c>
      <c r="Q304" s="26" t="s">
        <v>12255</v>
      </c>
      <c r="R304" s="26" t="s">
        <v>12256</v>
      </c>
      <c r="S304" s="26" t="s">
        <v>6520</v>
      </c>
      <c r="T304" s="26" t="s">
        <v>11489</v>
      </c>
      <c r="U304" s="28" t="s">
        <v>1411</v>
      </c>
      <c r="V304" s="31" t="s">
        <v>4753</v>
      </c>
      <c r="W304" s="17" t="s">
        <v>3089</v>
      </c>
      <c r="X304" s="17" t="s">
        <v>1977</v>
      </c>
      <c r="Y304" s="26" t="s">
        <v>6513</v>
      </c>
      <c r="Z304" t="s">
        <v>11490</v>
      </c>
      <c r="AA304" s="17" t="s">
        <v>11873</v>
      </c>
      <c r="AB304" s="26"/>
    </row>
    <row r="305" spans="1:28" s="17" customFormat="1" x14ac:dyDescent="0.25">
      <c r="A305" s="17">
        <v>29551</v>
      </c>
      <c r="B305" s="17">
        <v>29551</v>
      </c>
      <c r="C305" s="47" t="s">
        <v>10371</v>
      </c>
      <c r="D305" s="47" t="s">
        <v>10373</v>
      </c>
      <c r="E305" s="47" t="s">
        <v>10385</v>
      </c>
      <c r="F305" s="17" t="s">
        <v>1416</v>
      </c>
      <c r="G305" s="17" t="s">
        <v>74</v>
      </c>
      <c r="H305" s="17" t="s">
        <v>1417</v>
      </c>
      <c r="I305" t="s">
        <v>1418</v>
      </c>
      <c r="J305" s="18">
        <v>40777</v>
      </c>
      <c r="K305" s="17">
        <v>689</v>
      </c>
      <c r="L305" s="17" t="s">
        <v>7025</v>
      </c>
      <c r="M305" s="17" t="s">
        <v>12257</v>
      </c>
      <c r="N305" s="18">
        <v>26784</v>
      </c>
      <c r="O305" s="17" t="s">
        <v>18</v>
      </c>
      <c r="P305" s="17" t="s">
        <v>11486</v>
      </c>
      <c r="Q305" s="26" t="s">
        <v>3058</v>
      </c>
      <c r="R305" s="26" t="s">
        <v>6912</v>
      </c>
      <c r="S305" s="26" t="s">
        <v>6507</v>
      </c>
      <c r="T305" s="26" t="s">
        <v>11493</v>
      </c>
      <c r="U305" s="28" t="s">
        <v>1419</v>
      </c>
      <c r="V305" s="31" t="s">
        <v>4755</v>
      </c>
      <c r="W305" s="17" t="s">
        <v>7676</v>
      </c>
      <c r="X305" s="17" t="s">
        <v>1977</v>
      </c>
      <c r="Y305" s="26" t="s">
        <v>6513</v>
      </c>
      <c r="Z305" t="s">
        <v>11490</v>
      </c>
      <c r="AA305" s="17" t="s">
        <v>11876</v>
      </c>
      <c r="AB305" s="18"/>
    </row>
    <row r="306" spans="1:28" s="17" customFormat="1" x14ac:dyDescent="0.25">
      <c r="A306" s="17">
        <v>29569</v>
      </c>
      <c r="B306" s="17">
        <v>29569</v>
      </c>
      <c r="C306" s="47" t="s">
        <v>10371</v>
      </c>
      <c r="D306" s="47" t="s">
        <v>10363</v>
      </c>
      <c r="E306" s="47" t="s">
        <v>10364</v>
      </c>
      <c r="F306" s="17" t="s">
        <v>1420</v>
      </c>
      <c r="G306" s="17" t="s">
        <v>1421</v>
      </c>
      <c r="H306" s="17" t="s">
        <v>809</v>
      </c>
      <c r="I306" t="s">
        <v>1422</v>
      </c>
      <c r="J306" s="18">
        <v>40777</v>
      </c>
      <c r="K306" s="17">
        <v>792</v>
      </c>
      <c r="L306" s="17" t="s">
        <v>3350</v>
      </c>
      <c r="M306" s="17" t="s">
        <v>11872</v>
      </c>
      <c r="N306" s="18">
        <v>30562</v>
      </c>
      <c r="O306" s="17" t="s">
        <v>18</v>
      </c>
      <c r="P306" s="17" t="s">
        <v>11486</v>
      </c>
      <c r="Q306" s="26" t="s">
        <v>4042</v>
      </c>
      <c r="R306" s="26" t="s">
        <v>6908</v>
      </c>
      <c r="S306" s="26" t="s">
        <v>6502</v>
      </c>
      <c r="T306" s="26" t="s">
        <v>11489</v>
      </c>
      <c r="U306" s="28" t="s">
        <v>1423</v>
      </c>
      <c r="V306" s="31" t="s">
        <v>4756</v>
      </c>
      <c r="W306" s="17" t="s">
        <v>5860</v>
      </c>
      <c r="X306" s="17" t="s">
        <v>1977</v>
      </c>
      <c r="Y306" s="26" t="s">
        <v>6513</v>
      </c>
      <c r="Z306" t="s">
        <v>11490</v>
      </c>
      <c r="AA306" s="17" t="s">
        <v>11873</v>
      </c>
    </row>
    <row r="307" spans="1:28" s="17" customFormat="1" x14ac:dyDescent="0.25">
      <c r="A307" s="17">
        <v>29549</v>
      </c>
      <c r="B307" s="17">
        <v>29549</v>
      </c>
      <c r="C307" s="47" t="s">
        <v>10371</v>
      </c>
      <c r="D307" s="47" t="s">
        <v>10373</v>
      </c>
      <c r="E307" s="47" t="s">
        <v>10415</v>
      </c>
      <c r="F307" s="17" t="s">
        <v>1412</v>
      </c>
      <c r="G307" s="17" t="s">
        <v>1413</v>
      </c>
      <c r="H307" s="17" t="s">
        <v>855</v>
      </c>
      <c r="I307" t="s">
        <v>1414</v>
      </c>
      <c r="J307" s="18">
        <v>40777</v>
      </c>
      <c r="K307" s="17">
        <v>1722</v>
      </c>
      <c r="L307" s="17" t="s">
        <v>2332</v>
      </c>
      <c r="M307" s="17" t="s">
        <v>487</v>
      </c>
      <c r="N307" s="18">
        <v>29316</v>
      </c>
      <c r="O307" s="17" t="s">
        <v>18</v>
      </c>
      <c r="P307" s="17" t="s">
        <v>11486</v>
      </c>
      <c r="Q307" s="26" t="s">
        <v>9108</v>
      </c>
      <c r="R307" s="26" t="s">
        <v>7889</v>
      </c>
      <c r="S307" s="26" t="s">
        <v>6505</v>
      </c>
      <c r="T307" s="26" t="s">
        <v>11493</v>
      </c>
      <c r="U307" s="28" t="s">
        <v>1415</v>
      </c>
      <c r="V307" s="31" t="s">
        <v>4754</v>
      </c>
      <c r="W307" s="17" t="s">
        <v>7026</v>
      </c>
      <c r="X307" s="17" t="s">
        <v>1977</v>
      </c>
      <c r="Y307" s="26" t="s">
        <v>6513</v>
      </c>
      <c r="Z307" t="s">
        <v>11488</v>
      </c>
      <c r="AA307" s="17" t="s">
        <v>7606</v>
      </c>
      <c r="AB307" s="18"/>
    </row>
    <row r="308" spans="1:28" s="17" customFormat="1" x14ac:dyDescent="0.25">
      <c r="A308" s="17">
        <v>29557</v>
      </c>
      <c r="B308" s="17">
        <v>29557</v>
      </c>
      <c r="C308" s="47" t="s">
        <v>10371</v>
      </c>
      <c r="D308" s="47" t="s">
        <v>10365</v>
      </c>
      <c r="E308" s="47" t="s">
        <v>10377</v>
      </c>
      <c r="F308" s="17" t="s">
        <v>1428</v>
      </c>
      <c r="G308" s="17" t="s">
        <v>1429</v>
      </c>
      <c r="H308" s="17" t="s">
        <v>1430</v>
      </c>
      <c r="I308" t="s">
        <v>1431</v>
      </c>
      <c r="J308" s="18">
        <v>40786</v>
      </c>
      <c r="K308" s="17">
        <v>2698</v>
      </c>
      <c r="L308" s="17" t="s">
        <v>6175</v>
      </c>
      <c r="M308" s="17" t="s">
        <v>7031</v>
      </c>
      <c r="N308" s="18">
        <v>26303</v>
      </c>
      <c r="O308" s="17" t="s">
        <v>18</v>
      </c>
      <c r="P308" s="17" t="s">
        <v>11486</v>
      </c>
      <c r="Q308" s="26" t="s">
        <v>2247</v>
      </c>
      <c r="R308" s="26" t="s">
        <v>6913</v>
      </c>
      <c r="S308" s="26" t="s">
        <v>6505</v>
      </c>
      <c r="T308" s="26" t="s">
        <v>11487</v>
      </c>
      <c r="U308" s="28" t="s">
        <v>1432</v>
      </c>
      <c r="V308" s="31" t="s">
        <v>4759</v>
      </c>
      <c r="W308" s="17" t="s">
        <v>6512</v>
      </c>
      <c r="X308" s="17" t="s">
        <v>1977</v>
      </c>
      <c r="Y308" s="26" t="s">
        <v>6513</v>
      </c>
      <c r="Z308" t="s">
        <v>11490</v>
      </c>
      <c r="AA308" s="17" t="s">
        <v>11876</v>
      </c>
      <c r="AB308" s="18"/>
    </row>
    <row r="309" spans="1:28" s="17" customFormat="1" x14ac:dyDescent="0.25">
      <c r="A309" s="17">
        <v>29577</v>
      </c>
      <c r="B309" s="17">
        <v>29577</v>
      </c>
      <c r="C309" s="47" t="s">
        <v>10371</v>
      </c>
      <c r="D309" s="47" t="s">
        <v>10397</v>
      </c>
      <c r="E309" s="47" t="s">
        <v>10398</v>
      </c>
      <c r="F309" s="17" t="s">
        <v>1424</v>
      </c>
      <c r="G309" s="17" t="s">
        <v>211</v>
      </c>
      <c r="H309" s="17" t="s">
        <v>1425</v>
      </c>
      <c r="I309" t="s">
        <v>1426</v>
      </c>
      <c r="J309" s="18">
        <v>40786</v>
      </c>
      <c r="K309" s="17">
        <v>2222</v>
      </c>
      <c r="L309" s="17" t="s">
        <v>7021</v>
      </c>
      <c r="M309" s="17" t="s">
        <v>6919</v>
      </c>
      <c r="N309" s="18">
        <v>27206</v>
      </c>
      <c r="O309" s="17" t="s">
        <v>18</v>
      </c>
      <c r="P309" s="17" t="s">
        <v>11492</v>
      </c>
      <c r="Q309" s="26" t="s">
        <v>8780</v>
      </c>
      <c r="R309" s="26" t="s">
        <v>8328</v>
      </c>
      <c r="S309" s="26" t="s">
        <v>6507</v>
      </c>
      <c r="T309" s="26" t="s">
        <v>11500</v>
      </c>
      <c r="U309" s="28" t="s">
        <v>1427</v>
      </c>
      <c r="V309" s="31" t="s">
        <v>4758</v>
      </c>
      <c r="W309" s="17" t="s">
        <v>7676</v>
      </c>
      <c r="X309" s="17" t="s">
        <v>1977</v>
      </c>
      <c r="Y309" s="26" t="s">
        <v>6510</v>
      </c>
      <c r="Z309" t="s">
        <v>11490</v>
      </c>
      <c r="AA309" s="17" t="s">
        <v>11876</v>
      </c>
    </row>
    <row r="310" spans="1:28" s="17" customFormat="1" x14ac:dyDescent="0.25">
      <c r="A310" s="17">
        <v>29578</v>
      </c>
      <c r="B310" s="17">
        <v>29578</v>
      </c>
      <c r="C310" s="47" t="s">
        <v>10362</v>
      </c>
      <c r="D310" s="47" t="s">
        <v>10363</v>
      </c>
      <c r="E310" s="47" t="s">
        <v>10364</v>
      </c>
      <c r="F310" s="17" t="s">
        <v>1133</v>
      </c>
      <c r="G310" s="17" t="s">
        <v>1434</v>
      </c>
      <c r="H310" s="17" t="s">
        <v>1433</v>
      </c>
      <c r="I310" t="s">
        <v>11528</v>
      </c>
      <c r="J310" s="18">
        <v>40786</v>
      </c>
      <c r="K310" s="17">
        <v>829</v>
      </c>
      <c r="L310" s="17" t="s">
        <v>2521</v>
      </c>
      <c r="M310" s="17" t="s">
        <v>9896</v>
      </c>
      <c r="N310" s="18">
        <v>29207</v>
      </c>
      <c r="O310" s="17" t="s">
        <v>27</v>
      </c>
      <c r="P310" s="17" t="s">
        <v>11486</v>
      </c>
      <c r="Q310" s="26" t="s">
        <v>7899</v>
      </c>
      <c r="R310" s="26" t="s">
        <v>6908</v>
      </c>
      <c r="S310" s="26" t="s">
        <v>6502</v>
      </c>
      <c r="T310" s="26" t="s">
        <v>11489</v>
      </c>
      <c r="U310" s="28" t="s">
        <v>1435</v>
      </c>
      <c r="V310" s="31" t="s">
        <v>4757</v>
      </c>
      <c r="W310" s="17" t="s">
        <v>5860</v>
      </c>
      <c r="X310" s="17" t="s">
        <v>1976</v>
      </c>
      <c r="Y310" s="26" t="s">
        <v>6509</v>
      </c>
      <c r="Z310" t="s">
        <v>11490</v>
      </c>
      <c r="AA310" s="17" t="s">
        <v>11873</v>
      </c>
      <c r="AB310" s="26"/>
    </row>
    <row r="311" spans="1:28" s="17" customFormat="1" x14ac:dyDescent="0.25">
      <c r="A311" s="17">
        <v>29628</v>
      </c>
      <c r="B311" s="17">
        <v>29628</v>
      </c>
      <c r="C311" s="47" t="s">
        <v>10371</v>
      </c>
      <c r="D311" s="47" t="s">
        <v>10363</v>
      </c>
      <c r="E311" s="47" t="s">
        <v>10364</v>
      </c>
      <c r="F311" s="17" t="s">
        <v>100</v>
      </c>
      <c r="G311" s="17" t="s">
        <v>1436</v>
      </c>
      <c r="H311" s="17" t="s">
        <v>11529</v>
      </c>
      <c r="I311" t="s">
        <v>1437</v>
      </c>
      <c r="J311" s="18">
        <v>40791</v>
      </c>
      <c r="K311" s="17">
        <v>2254</v>
      </c>
      <c r="L311" s="17" t="s">
        <v>3075</v>
      </c>
      <c r="M311" s="17" t="s">
        <v>11886</v>
      </c>
      <c r="N311" s="18">
        <v>27770</v>
      </c>
      <c r="O311" s="17" t="s">
        <v>18</v>
      </c>
      <c r="P311" s="17" t="s">
        <v>11486</v>
      </c>
      <c r="Q311" s="26" t="s">
        <v>4042</v>
      </c>
      <c r="R311" s="26" t="s">
        <v>6908</v>
      </c>
      <c r="S311" s="26" t="s">
        <v>6502</v>
      </c>
      <c r="T311" s="26" t="s">
        <v>11489</v>
      </c>
      <c r="U311" s="28" t="s">
        <v>1438</v>
      </c>
      <c r="V311" s="31" t="s">
        <v>4760</v>
      </c>
      <c r="W311" s="17" t="s">
        <v>5860</v>
      </c>
      <c r="X311" s="17" t="s">
        <v>1977</v>
      </c>
      <c r="Y311" s="26" t="s">
        <v>6510</v>
      </c>
      <c r="Z311" t="s">
        <v>11490</v>
      </c>
      <c r="AA311" s="17" t="s">
        <v>11873</v>
      </c>
      <c r="AB311" s="26"/>
    </row>
    <row r="312" spans="1:28" s="17" customFormat="1" x14ac:dyDescent="0.25">
      <c r="A312" s="17">
        <v>29717</v>
      </c>
      <c r="B312" s="17">
        <v>29717</v>
      </c>
      <c r="C312" s="47" t="s">
        <v>10371</v>
      </c>
      <c r="D312" s="47" t="s">
        <v>10373</v>
      </c>
      <c r="E312" s="47" t="s">
        <v>10415</v>
      </c>
      <c r="F312" s="17" t="s">
        <v>1990</v>
      </c>
      <c r="G312" s="17" t="s">
        <v>1031</v>
      </c>
      <c r="H312" s="17" t="s">
        <v>147</v>
      </c>
      <c r="I312" t="s">
        <v>1991</v>
      </c>
      <c r="J312" s="18">
        <v>40812</v>
      </c>
      <c r="K312" s="17">
        <v>1716</v>
      </c>
      <c r="L312" s="17" t="s">
        <v>2340</v>
      </c>
      <c r="M312" s="17" t="s">
        <v>673</v>
      </c>
      <c r="N312" s="18">
        <v>27276</v>
      </c>
      <c r="O312" s="17" t="s">
        <v>27</v>
      </c>
      <c r="P312" s="17" t="s">
        <v>11486</v>
      </c>
      <c r="Q312" s="26" t="s">
        <v>9108</v>
      </c>
      <c r="R312" s="26" t="s">
        <v>7889</v>
      </c>
      <c r="S312" s="26" t="s">
        <v>6505</v>
      </c>
      <c r="T312" s="26" t="s">
        <v>11493</v>
      </c>
      <c r="U312" s="28" t="s">
        <v>1439</v>
      </c>
      <c r="V312" s="31" t="s">
        <v>4761</v>
      </c>
      <c r="W312" s="17" t="s">
        <v>7026</v>
      </c>
      <c r="X312" s="17" t="s">
        <v>1977</v>
      </c>
      <c r="Y312" s="26" t="s">
        <v>6513</v>
      </c>
      <c r="Z312" t="s">
        <v>11488</v>
      </c>
      <c r="AA312" s="17" t="s">
        <v>7606</v>
      </c>
      <c r="AB312" s="18"/>
    </row>
    <row r="313" spans="1:28" s="17" customFormat="1" x14ac:dyDescent="0.25">
      <c r="A313" s="17">
        <v>29747</v>
      </c>
      <c r="B313" s="17">
        <v>29747</v>
      </c>
      <c r="C313" s="47" t="s">
        <v>10362</v>
      </c>
      <c r="D313" s="47" t="s">
        <v>10410</v>
      </c>
      <c r="E313" s="47" t="s">
        <v>10439</v>
      </c>
      <c r="F313" s="17" t="s">
        <v>734</v>
      </c>
      <c r="G313" s="17" t="s">
        <v>1444</v>
      </c>
      <c r="H313" s="17" t="s">
        <v>1445</v>
      </c>
      <c r="I313" t="s">
        <v>1446</v>
      </c>
      <c r="J313" s="18">
        <v>40819</v>
      </c>
      <c r="K313" s="17">
        <v>1729</v>
      </c>
      <c r="L313" s="17" t="s">
        <v>2672</v>
      </c>
      <c r="M313" s="17" t="s">
        <v>7890</v>
      </c>
      <c r="N313" s="18">
        <v>29831</v>
      </c>
      <c r="O313" s="17" t="s">
        <v>18</v>
      </c>
      <c r="P313" s="17" t="s">
        <v>11492</v>
      </c>
      <c r="Q313" s="26" t="s">
        <v>12258</v>
      </c>
      <c r="R313" s="26" t="s">
        <v>7894</v>
      </c>
      <c r="S313" s="26" t="s">
        <v>6520</v>
      </c>
      <c r="T313" s="26" t="s">
        <v>11509</v>
      </c>
      <c r="U313" s="28" t="s">
        <v>1447</v>
      </c>
      <c r="V313" s="31" t="s">
        <v>4763</v>
      </c>
      <c r="W313" s="17" t="s">
        <v>7017</v>
      </c>
      <c r="X313" s="17" t="s">
        <v>1976</v>
      </c>
      <c r="Y313" s="26" t="s">
        <v>6514</v>
      </c>
      <c r="Z313" t="s">
        <v>11488</v>
      </c>
      <c r="AA313" s="17" t="s">
        <v>11874</v>
      </c>
    </row>
    <row r="314" spans="1:28" s="17" customFormat="1" x14ac:dyDescent="0.25">
      <c r="A314" s="17">
        <v>29745</v>
      </c>
      <c r="B314" s="17">
        <v>29745</v>
      </c>
      <c r="C314" s="47" t="s">
        <v>10371</v>
      </c>
      <c r="D314" s="47" t="s">
        <v>10365</v>
      </c>
      <c r="E314" s="47" t="s">
        <v>10382</v>
      </c>
      <c r="F314" s="17" t="s">
        <v>1440</v>
      </c>
      <c r="G314" s="17" t="s">
        <v>1441</v>
      </c>
      <c r="H314" s="17" t="s">
        <v>1281</v>
      </c>
      <c r="I314" t="s">
        <v>1442</v>
      </c>
      <c r="J314" s="18">
        <v>40819</v>
      </c>
      <c r="K314" s="17">
        <v>2222</v>
      </c>
      <c r="L314" s="17" t="s">
        <v>7021</v>
      </c>
      <c r="M314" s="17" t="s">
        <v>10987</v>
      </c>
      <c r="N314" s="18">
        <v>31223</v>
      </c>
      <c r="O314" s="17" t="s">
        <v>18</v>
      </c>
      <c r="P314" s="17" t="s">
        <v>11492</v>
      </c>
      <c r="Q314" s="26" t="s">
        <v>3059</v>
      </c>
      <c r="R314" s="26" t="s">
        <v>6915</v>
      </c>
      <c r="S314" s="26" t="s">
        <v>6507</v>
      </c>
      <c r="T314" s="26" t="s">
        <v>11487</v>
      </c>
      <c r="U314" s="28" t="s">
        <v>1443</v>
      </c>
      <c r="V314" s="31" t="s">
        <v>4762</v>
      </c>
      <c r="W314" s="17" t="s">
        <v>7676</v>
      </c>
      <c r="X314" s="17" t="s">
        <v>1977</v>
      </c>
      <c r="Y314" s="26" t="s">
        <v>6510</v>
      </c>
      <c r="Z314" t="s">
        <v>11490</v>
      </c>
      <c r="AA314" s="17" t="s">
        <v>11876</v>
      </c>
    </row>
    <row r="315" spans="1:28" s="17" customFormat="1" x14ac:dyDescent="0.25">
      <c r="A315" s="17">
        <v>29765</v>
      </c>
      <c r="B315" s="17">
        <v>29765</v>
      </c>
      <c r="C315" s="47" t="s">
        <v>10371</v>
      </c>
      <c r="D315" s="47" t="s">
        <v>10431</v>
      </c>
      <c r="E315" s="47" t="s">
        <v>10370</v>
      </c>
      <c r="F315" s="17" t="s">
        <v>94</v>
      </c>
      <c r="G315" s="17" t="s">
        <v>372</v>
      </c>
      <c r="H315" s="17" t="s">
        <v>401</v>
      </c>
      <c r="I315" t="s">
        <v>1460</v>
      </c>
      <c r="J315" s="18">
        <v>40833</v>
      </c>
      <c r="K315" s="17">
        <v>1729</v>
      </c>
      <c r="L315" s="17" t="s">
        <v>2672</v>
      </c>
      <c r="M315" s="17" t="s">
        <v>933</v>
      </c>
      <c r="N315" s="18">
        <v>28817</v>
      </c>
      <c r="O315" s="17" t="s">
        <v>18</v>
      </c>
      <c r="P315" s="17" t="s">
        <v>11492</v>
      </c>
      <c r="Q315" s="26" t="s">
        <v>9122</v>
      </c>
      <c r="R315" s="26" t="s">
        <v>7872</v>
      </c>
      <c r="S315" s="26" t="s">
        <v>6505</v>
      </c>
      <c r="T315" s="26" t="s">
        <v>11517</v>
      </c>
      <c r="U315" s="28" t="s">
        <v>1461</v>
      </c>
      <c r="V315" s="31" t="s">
        <v>4768</v>
      </c>
      <c r="W315" s="17" t="s">
        <v>7017</v>
      </c>
      <c r="X315" s="17" t="s">
        <v>1977</v>
      </c>
      <c r="Y315" s="26" t="s">
        <v>6514</v>
      </c>
      <c r="Z315" t="s">
        <v>11488</v>
      </c>
      <c r="AA315" s="17" t="s">
        <v>11874</v>
      </c>
      <c r="AB315" s="18"/>
    </row>
    <row r="316" spans="1:28" s="17" customFormat="1" x14ac:dyDescent="0.25">
      <c r="A316" s="17">
        <v>29769</v>
      </c>
      <c r="B316" s="17">
        <v>29769</v>
      </c>
      <c r="C316" s="47" t="s">
        <v>10371</v>
      </c>
      <c r="D316" s="47" t="s">
        <v>10373</v>
      </c>
      <c r="E316" s="47" t="s">
        <v>10415</v>
      </c>
      <c r="F316" s="17" t="s">
        <v>1453</v>
      </c>
      <c r="G316" s="17" t="s">
        <v>397</v>
      </c>
      <c r="H316" s="17" t="s">
        <v>1454</v>
      </c>
      <c r="I316" t="s">
        <v>1455</v>
      </c>
      <c r="J316" s="18">
        <v>40833</v>
      </c>
      <c r="K316" s="17">
        <v>2284</v>
      </c>
      <c r="L316" s="17" t="s">
        <v>2336</v>
      </c>
      <c r="M316" s="17" t="s">
        <v>487</v>
      </c>
      <c r="N316" s="18">
        <v>28661</v>
      </c>
      <c r="O316" s="17" t="s">
        <v>18</v>
      </c>
      <c r="P316" s="17" t="s">
        <v>11486</v>
      </c>
      <c r="Q316" s="26" t="s">
        <v>9108</v>
      </c>
      <c r="R316" s="26" t="s">
        <v>7889</v>
      </c>
      <c r="S316" s="26" t="s">
        <v>6505</v>
      </c>
      <c r="T316" s="26" t="s">
        <v>11493</v>
      </c>
      <c r="U316" s="28" t="s">
        <v>1456</v>
      </c>
      <c r="V316" s="31" t="s">
        <v>4767</v>
      </c>
      <c r="W316" s="17" t="s">
        <v>7026</v>
      </c>
      <c r="X316" s="17" t="s">
        <v>1977</v>
      </c>
      <c r="Y316" s="26" t="s">
        <v>6510</v>
      </c>
      <c r="Z316" t="s">
        <v>11488</v>
      </c>
      <c r="AA316" s="17" t="s">
        <v>7606</v>
      </c>
      <c r="AB316" s="18"/>
    </row>
    <row r="317" spans="1:28" s="17" customFormat="1" x14ac:dyDescent="0.25">
      <c r="A317" s="17">
        <v>29766</v>
      </c>
      <c r="B317" s="17">
        <v>29766</v>
      </c>
      <c r="C317" s="47" t="s">
        <v>10371</v>
      </c>
      <c r="D317" s="47" t="s">
        <v>10373</v>
      </c>
      <c r="E317" s="47" t="s">
        <v>10415</v>
      </c>
      <c r="F317" s="17" t="s">
        <v>801</v>
      </c>
      <c r="G317" s="17" t="s">
        <v>343</v>
      </c>
      <c r="H317" s="17" t="s">
        <v>1457</v>
      </c>
      <c r="I317" t="s">
        <v>1458</v>
      </c>
      <c r="J317" s="18">
        <v>40833</v>
      </c>
      <c r="K317" s="17">
        <v>2282</v>
      </c>
      <c r="L317" s="17" t="s">
        <v>2338</v>
      </c>
      <c r="M317" s="17" t="s">
        <v>7042</v>
      </c>
      <c r="N317" s="18">
        <v>30203</v>
      </c>
      <c r="O317" s="17" t="s">
        <v>18</v>
      </c>
      <c r="P317" s="17" t="s">
        <v>11492</v>
      </c>
      <c r="Q317" s="26" t="s">
        <v>9108</v>
      </c>
      <c r="R317" s="26" t="s">
        <v>7889</v>
      </c>
      <c r="S317" s="26" t="s">
        <v>6505</v>
      </c>
      <c r="T317" s="26" t="s">
        <v>11493</v>
      </c>
      <c r="U317" s="28" t="s">
        <v>1459</v>
      </c>
      <c r="V317" s="31" t="s">
        <v>4769</v>
      </c>
      <c r="W317" s="17" t="s">
        <v>7026</v>
      </c>
      <c r="X317" s="17" t="s">
        <v>1977</v>
      </c>
      <c r="Y317" s="26" t="s">
        <v>6510</v>
      </c>
      <c r="Z317" t="s">
        <v>11488</v>
      </c>
      <c r="AA317" s="17" t="s">
        <v>7606</v>
      </c>
      <c r="AB317" s="18"/>
    </row>
    <row r="318" spans="1:28" s="17" customFormat="1" x14ac:dyDescent="0.25">
      <c r="A318" s="17">
        <v>29792</v>
      </c>
      <c r="B318" s="17">
        <v>29792</v>
      </c>
      <c r="C318" s="47" t="s">
        <v>10362</v>
      </c>
      <c r="D318" s="47" t="s">
        <v>10365</v>
      </c>
      <c r="E318" s="47" t="s">
        <v>10366</v>
      </c>
      <c r="F318" s="17" t="s">
        <v>2343</v>
      </c>
      <c r="G318" s="17" t="s">
        <v>1463</v>
      </c>
      <c r="H318" s="17" t="s">
        <v>1462</v>
      </c>
      <c r="I318" t="s">
        <v>2529</v>
      </c>
      <c r="J318" s="18">
        <v>40833</v>
      </c>
      <c r="K318" s="17">
        <v>732</v>
      </c>
      <c r="L318" s="17" t="s">
        <v>2508</v>
      </c>
      <c r="M318" s="17" t="s">
        <v>11530</v>
      </c>
      <c r="N318" s="18">
        <v>31509</v>
      </c>
      <c r="O318" s="17" t="s">
        <v>27</v>
      </c>
      <c r="P318" s="17" t="s">
        <v>11486</v>
      </c>
      <c r="Q318" s="26" t="s">
        <v>7903</v>
      </c>
      <c r="R318" s="26" t="s">
        <v>6905</v>
      </c>
      <c r="S318" s="26" t="s">
        <v>6500</v>
      </c>
      <c r="T318" s="26" t="s">
        <v>11487</v>
      </c>
      <c r="U318" s="28" t="s">
        <v>2344</v>
      </c>
      <c r="V318" s="31" t="s">
        <v>4764</v>
      </c>
      <c r="W318" s="17" t="s">
        <v>7617</v>
      </c>
      <c r="X318" s="17" t="s">
        <v>1977</v>
      </c>
      <c r="Y318" s="26" t="s">
        <v>6503</v>
      </c>
      <c r="Z318" t="s">
        <v>11488</v>
      </c>
      <c r="AA318" s="17" t="s">
        <v>11874</v>
      </c>
    </row>
    <row r="319" spans="1:28" s="17" customFormat="1" x14ac:dyDescent="0.25">
      <c r="A319" s="17">
        <v>29795</v>
      </c>
      <c r="B319" s="17">
        <v>29795</v>
      </c>
      <c r="C319" s="47" t="s">
        <v>10371</v>
      </c>
      <c r="D319" s="47" t="s">
        <v>10365</v>
      </c>
      <c r="E319" s="47" t="s">
        <v>10377</v>
      </c>
      <c r="F319" s="17" t="s">
        <v>1448</v>
      </c>
      <c r="G319" s="17" t="s">
        <v>1449</v>
      </c>
      <c r="H319" s="17" t="s">
        <v>1450</v>
      </c>
      <c r="I319" t="s">
        <v>1451</v>
      </c>
      <c r="J319" s="18">
        <v>40833</v>
      </c>
      <c r="K319" s="17">
        <v>2702</v>
      </c>
      <c r="L319" s="17" t="s">
        <v>6518</v>
      </c>
      <c r="M319" s="17" t="s">
        <v>369</v>
      </c>
      <c r="N319" s="18">
        <v>28868</v>
      </c>
      <c r="O319" s="17" t="s">
        <v>18</v>
      </c>
      <c r="P319" s="17" t="s">
        <v>11492</v>
      </c>
      <c r="Q319" s="26" t="s">
        <v>2247</v>
      </c>
      <c r="R319" s="26" t="s">
        <v>6913</v>
      </c>
      <c r="S319" s="26" t="s">
        <v>6507</v>
      </c>
      <c r="T319" s="26" t="s">
        <v>11487</v>
      </c>
      <c r="U319" s="28" t="s">
        <v>1452</v>
      </c>
      <c r="V319" s="48" t="s">
        <v>4765</v>
      </c>
      <c r="W319" s="17" t="s">
        <v>6512</v>
      </c>
      <c r="X319" s="17" t="s">
        <v>1977</v>
      </c>
      <c r="Y319" s="26" t="s">
        <v>6513</v>
      </c>
      <c r="Z319" t="s">
        <v>11490</v>
      </c>
      <c r="AA319" s="17" t="s">
        <v>11874</v>
      </c>
      <c r="AB319" s="18"/>
    </row>
    <row r="320" spans="1:28" s="17" customFormat="1" x14ac:dyDescent="0.25">
      <c r="A320" s="17">
        <v>29793</v>
      </c>
      <c r="B320" s="17">
        <v>29793</v>
      </c>
      <c r="C320" s="47" t="s">
        <v>10371</v>
      </c>
      <c r="D320" s="47" t="s">
        <v>10449</v>
      </c>
      <c r="E320" s="47" t="s">
        <v>10450</v>
      </c>
      <c r="F320" s="17" t="s">
        <v>579</v>
      </c>
      <c r="G320" s="17" t="s">
        <v>1465</v>
      </c>
      <c r="H320" s="17" t="s">
        <v>1466</v>
      </c>
      <c r="I320" t="s">
        <v>1467</v>
      </c>
      <c r="J320" s="18">
        <v>40833</v>
      </c>
      <c r="K320" s="17">
        <v>2229</v>
      </c>
      <c r="L320" s="17" t="s">
        <v>3072</v>
      </c>
      <c r="M320" s="17" t="s">
        <v>10138</v>
      </c>
      <c r="N320" s="18">
        <v>29664</v>
      </c>
      <c r="O320" s="17" t="s">
        <v>27</v>
      </c>
      <c r="P320" s="17" t="s">
        <v>11492</v>
      </c>
      <c r="Q320" s="26" t="s">
        <v>9115</v>
      </c>
      <c r="R320" s="26" t="s">
        <v>6927</v>
      </c>
      <c r="S320" s="26" t="s">
        <v>6500</v>
      </c>
      <c r="T320" s="26" t="s">
        <v>11521</v>
      </c>
      <c r="U320" s="28" t="s">
        <v>1468</v>
      </c>
      <c r="V320" s="48" t="s">
        <v>4766</v>
      </c>
      <c r="W320" s="17" t="s">
        <v>7617</v>
      </c>
      <c r="X320" s="17" t="s">
        <v>1977</v>
      </c>
      <c r="Y320" s="26" t="s">
        <v>6510</v>
      </c>
      <c r="Z320" t="s">
        <v>11490</v>
      </c>
      <c r="AA320" s="17" t="s">
        <v>11874</v>
      </c>
      <c r="AB320" s="18"/>
    </row>
    <row r="321" spans="1:28" s="17" customFormat="1" x14ac:dyDescent="0.25">
      <c r="A321" s="17">
        <v>29776</v>
      </c>
      <c r="B321" s="17">
        <v>29776</v>
      </c>
      <c r="C321" s="47" t="s">
        <v>10371</v>
      </c>
      <c r="D321" s="47" t="s">
        <v>10365</v>
      </c>
      <c r="E321" s="47" t="s">
        <v>10366</v>
      </c>
      <c r="F321" s="17" t="s">
        <v>1469</v>
      </c>
      <c r="G321" s="17" t="s">
        <v>1470</v>
      </c>
      <c r="H321" s="17" t="s">
        <v>1471</v>
      </c>
      <c r="I321" t="s">
        <v>1472</v>
      </c>
      <c r="J321" s="18">
        <v>40835</v>
      </c>
      <c r="K321" s="17">
        <v>2231</v>
      </c>
      <c r="L321" s="17" t="s">
        <v>3055</v>
      </c>
      <c r="M321" s="17" t="s">
        <v>9894</v>
      </c>
      <c r="N321" s="18">
        <v>31667</v>
      </c>
      <c r="O321" s="17" t="s">
        <v>18</v>
      </c>
      <c r="P321" s="17" t="s">
        <v>11486</v>
      </c>
      <c r="Q321" s="26" t="s">
        <v>4209</v>
      </c>
      <c r="R321" s="26" t="s">
        <v>6905</v>
      </c>
      <c r="S321" s="26" t="s">
        <v>6500</v>
      </c>
      <c r="T321" s="26" t="s">
        <v>11487</v>
      </c>
      <c r="U321" s="28" t="s">
        <v>1473</v>
      </c>
      <c r="V321" s="31" t="s">
        <v>4770</v>
      </c>
      <c r="W321" s="17" t="s">
        <v>7617</v>
      </c>
      <c r="X321" s="17" t="s">
        <v>1977</v>
      </c>
      <c r="Y321" s="26" t="s">
        <v>6510</v>
      </c>
      <c r="Z321" t="s">
        <v>11490</v>
      </c>
      <c r="AA321" s="17" t="s">
        <v>11874</v>
      </c>
      <c r="AB321" s="18"/>
    </row>
    <row r="322" spans="1:28" s="17" customFormat="1" x14ac:dyDescent="0.25">
      <c r="A322" s="17">
        <v>29819</v>
      </c>
      <c r="B322" s="17">
        <v>29819</v>
      </c>
      <c r="C322" s="47" t="s">
        <v>10362</v>
      </c>
      <c r="D322" s="47" t="s">
        <v>10365</v>
      </c>
      <c r="E322" s="47" t="s">
        <v>10366</v>
      </c>
      <c r="F322" s="17" t="s">
        <v>1475</v>
      </c>
      <c r="G322" s="17" t="s">
        <v>1476</v>
      </c>
      <c r="H322" s="17" t="s">
        <v>204</v>
      </c>
      <c r="I322" t="s">
        <v>1477</v>
      </c>
      <c r="J322" s="18">
        <v>40840</v>
      </c>
      <c r="K322" s="17">
        <v>732</v>
      </c>
      <c r="L322" s="17" t="s">
        <v>2508</v>
      </c>
      <c r="M322" s="17" t="s">
        <v>7045</v>
      </c>
      <c r="N322" s="18">
        <v>28739</v>
      </c>
      <c r="O322" s="17" t="s">
        <v>27</v>
      </c>
      <c r="P322" s="17" t="s">
        <v>11486</v>
      </c>
      <c r="Q322" s="26" t="s">
        <v>7903</v>
      </c>
      <c r="R322" s="26" t="s">
        <v>6905</v>
      </c>
      <c r="S322" s="26" t="s">
        <v>6500</v>
      </c>
      <c r="T322" s="26" t="s">
        <v>11487</v>
      </c>
      <c r="U322" s="28" t="s">
        <v>1478</v>
      </c>
      <c r="V322" s="31" t="s">
        <v>4771</v>
      </c>
      <c r="W322" s="17" t="s">
        <v>7617</v>
      </c>
      <c r="X322" s="17" t="s">
        <v>1976</v>
      </c>
      <c r="Y322" s="26" t="s">
        <v>6503</v>
      </c>
      <c r="Z322" t="s">
        <v>11488</v>
      </c>
      <c r="AA322" s="17" t="s">
        <v>11874</v>
      </c>
      <c r="AB322" s="18"/>
    </row>
    <row r="323" spans="1:28" s="17" customFormat="1" x14ac:dyDescent="0.25">
      <c r="A323" s="17">
        <v>29828</v>
      </c>
      <c r="B323" s="17">
        <v>29828</v>
      </c>
      <c r="C323" s="47" t="s">
        <v>10371</v>
      </c>
      <c r="D323" s="47" t="s">
        <v>10406</v>
      </c>
      <c r="E323" s="47" t="s">
        <v>10395</v>
      </c>
      <c r="F323" s="17" t="s">
        <v>1479</v>
      </c>
      <c r="G323" s="17" t="s">
        <v>1480</v>
      </c>
      <c r="H323" s="17" t="s">
        <v>1481</v>
      </c>
      <c r="I323" t="s">
        <v>1482</v>
      </c>
      <c r="J323" s="18">
        <v>40843</v>
      </c>
      <c r="K323" s="17">
        <v>737</v>
      </c>
      <c r="L323" s="17" t="s">
        <v>2510</v>
      </c>
      <c r="M323" s="17" t="s">
        <v>7064</v>
      </c>
      <c r="N323" s="18">
        <v>30166</v>
      </c>
      <c r="O323" s="17" t="s">
        <v>27</v>
      </c>
      <c r="P323" s="17" t="s">
        <v>11492</v>
      </c>
      <c r="Q323" s="26" t="s">
        <v>9124</v>
      </c>
      <c r="R323" s="26" t="s">
        <v>6922</v>
      </c>
      <c r="S323" s="26" t="s">
        <v>6500</v>
      </c>
      <c r="T323" s="26" t="s">
        <v>11507</v>
      </c>
      <c r="U323" s="28" t="s">
        <v>1483</v>
      </c>
      <c r="V323" s="31" t="s">
        <v>4772</v>
      </c>
      <c r="W323" s="17" t="s">
        <v>7617</v>
      </c>
      <c r="X323" s="17" t="s">
        <v>1977</v>
      </c>
      <c r="Y323" s="26" t="s">
        <v>6503</v>
      </c>
      <c r="Z323" t="s">
        <v>11488</v>
      </c>
      <c r="AA323" s="17" t="s">
        <v>11874</v>
      </c>
      <c r="AB323" s="18"/>
    </row>
    <row r="324" spans="1:28" s="17" customFormat="1" x14ac:dyDescent="0.25">
      <c r="A324" s="17">
        <v>29849</v>
      </c>
      <c r="B324" s="17">
        <v>29849</v>
      </c>
      <c r="C324" s="47" t="s">
        <v>10362</v>
      </c>
      <c r="D324" s="47" t="s">
        <v>10363</v>
      </c>
      <c r="E324" s="47" t="s">
        <v>12259</v>
      </c>
      <c r="F324" s="17" t="s">
        <v>11531</v>
      </c>
      <c r="G324" s="17" t="s">
        <v>1484</v>
      </c>
      <c r="H324" s="17" t="s">
        <v>1028</v>
      </c>
      <c r="I324" t="s">
        <v>11532</v>
      </c>
      <c r="J324" s="18">
        <v>40849</v>
      </c>
      <c r="K324" s="17">
        <v>2508</v>
      </c>
      <c r="L324" s="17" t="s">
        <v>4052</v>
      </c>
      <c r="M324" s="17" t="s">
        <v>3608</v>
      </c>
      <c r="N324" s="18">
        <v>28955</v>
      </c>
      <c r="O324" s="17" t="s">
        <v>18</v>
      </c>
      <c r="P324" s="17" t="s">
        <v>11486</v>
      </c>
      <c r="Q324" s="26" t="s">
        <v>12260</v>
      </c>
      <c r="R324" s="26" t="s">
        <v>12241</v>
      </c>
      <c r="S324" s="26" t="s">
        <v>6520</v>
      </c>
      <c r="T324" s="26" t="s">
        <v>11489</v>
      </c>
      <c r="U324" s="28" t="s">
        <v>1485</v>
      </c>
      <c r="V324" s="31" t="s">
        <v>4773</v>
      </c>
      <c r="W324" s="17" t="s">
        <v>3089</v>
      </c>
      <c r="X324" s="17" t="s">
        <v>1976</v>
      </c>
      <c r="Y324" s="26" t="s">
        <v>6506</v>
      </c>
      <c r="Z324" t="s">
        <v>11490</v>
      </c>
      <c r="AA324" s="17" t="s">
        <v>11873</v>
      </c>
    </row>
    <row r="325" spans="1:28" s="17" customFormat="1" x14ac:dyDescent="0.25">
      <c r="A325" s="17">
        <v>29853</v>
      </c>
      <c r="B325" s="17">
        <v>29853</v>
      </c>
      <c r="C325" s="47" t="s">
        <v>10371</v>
      </c>
      <c r="D325" s="47" t="s">
        <v>10379</v>
      </c>
      <c r="E325" s="47" t="s">
        <v>10370</v>
      </c>
      <c r="F325" s="17" t="s">
        <v>1486</v>
      </c>
      <c r="G325" s="17" t="s">
        <v>1487</v>
      </c>
      <c r="H325" s="17" t="s">
        <v>1488</v>
      </c>
      <c r="I325" t="s">
        <v>1489</v>
      </c>
      <c r="J325" s="18">
        <v>40855</v>
      </c>
      <c r="K325" s="17">
        <v>1716</v>
      </c>
      <c r="L325" s="17" t="s">
        <v>2340</v>
      </c>
      <c r="M325" s="17" t="s">
        <v>11312</v>
      </c>
      <c r="N325" s="18">
        <v>30254</v>
      </c>
      <c r="O325" s="17" t="s">
        <v>27</v>
      </c>
      <c r="P325" s="17" t="s">
        <v>11492</v>
      </c>
      <c r="Q325" s="26" t="s">
        <v>9125</v>
      </c>
      <c r="R325" s="26" t="s">
        <v>7872</v>
      </c>
      <c r="S325" s="26" t="s">
        <v>6505</v>
      </c>
      <c r="T325" s="26" t="s">
        <v>11494</v>
      </c>
      <c r="U325" s="28" t="s">
        <v>1490</v>
      </c>
      <c r="V325" s="31" t="s">
        <v>4774</v>
      </c>
      <c r="W325" s="17" t="s">
        <v>7017</v>
      </c>
      <c r="X325" s="17" t="s">
        <v>1977</v>
      </c>
      <c r="Y325" s="26" t="s">
        <v>6513</v>
      </c>
      <c r="Z325" t="s">
        <v>11488</v>
      </c>
      <c r="AA325" s="17" t="s">
        <v>11874</v>
      </c>
      <c r="AB325" s="18"/>
    </row>
    <row r="326" spans="1:28" s="17" customFormat="1" x14ac:dyDescent="0.25">
      <c r="A326" s="17">
        <v>29909</v>
      </c>
      <c r="B326" s="17">
        <v>29909</v>
      </c>
      <c r="C326" s="47" t="s">
        <v>10371</v>
      </c>
      <c r="D326" s="47" t="s">
        <v>10530</v>
      </c>
      <c r="E326" s="47" t="s">
        <v>10432</v>
      </c>
      <c r="F326" s="17" t="s">
        <v>1502</v>
      </c>
      <c r="G326" s="17" t="s">
        <v>1503</v>
      </c>
      <c r="H326" s="17" t="s">
        <v>1504</v>
      </c>
      <c r="I326" t="s">
        <v>1505</v>
      </c>
      <c r="J326" s="18">
        <v>40861</v>
      </c>
      <c r="K326" s="17">
        <v>2282</v>
      </c>
      <c r="L326" s="17" t="s">
        <v>2338</v>
      </c>
      <c r="M326" s="17" t="s">
        <v>2523</v>
      </c>
      <c r="N326" s="18">
        <v>29459</v>
      </c>
      <c r="O326" s="17" t="s">
        <v>18</v>
      </c>
      <c r="P326" s="17" t="s">
        <v>11486</v>
      </c>
      <c r="Q326" s="26" t="s">
        <v>9172</v>
      </c>
      <c r="R326" s="26" t="s">
        <v>7891</v>
      </c>
      <c r="S326" s="26" t="s">
        <v>6505</v>
      </c>
      <c r="T326" s="26" t="s">
        <v>11570</v>
      </c>
      <c r="U326" s="28" t="s">
        <v>1506</v>
      </c>
      <c r="V326" s="31" t="s">
        <v>4775</v>
      </c>
      <c r="W326" s="17" t="s">
        <v>7026</v>
      </c>
      <c r="X326" s="17" t="s">
        <v>1977</v>
      </c>
      <c r="Y326" s="26" t="s">
        <v>6510</v>
      </c>
      <c r="Z326" t="s">
        <v>11488</v>
      </c>
      <c r="AA326" s="17" t="s">
        <v>7606</v>
      </c>
      <c r="AB326" s="18"/>
    </row>
    <row r="327" spans="1:28" s="17" customFormat="1" x14ac:dyDescent="0.25">
      <c r="A327" s="17">
        <v>29911</v>
      </c>
      <c r="B327" s="17">
        <v>29911</v>
      </c>
      <c r="C327" s="47" t="s">
        <v>10371</v>
      </c>
      <c r="D327" s="47" t="s">
        <v>10365</v>
      </c>
      <c r="E327" s="47" t="s">
        <v>10377</v>
      </c>
      <c r="F327" s="17" t="s">
        <v>1493</v>
      </c>
      <c r="G327" s="17" t="s">
        <v>1494</v>
      </c>
      <c r="H327" s="17" t="s">
        <v>1495</v>
      </c>
      <c r="I327" t="s">
        <v>1496</v>
      </c>
      <c r="J327" s="18">
        <v>40861</v>
      </c>
      <c r="K327" s="17">
        <v>2698</v>
      </c>
      <c r="L327" s="17" t="s">
        <v>6175</v>
      </c>
      <c r="M327" s="17" t="s">
        <v>7031</v>
      </c>
      <c r="N327" s="18">
        <v>29530</v>
      </c>
      <c r="O327" s="17" t="s">
        <v>18</v>
      </c>
      <c r="P327" s="17" t="s">
        <v>11486</v>
      </c>
      <c r="Q327" s="26" t="s">
        <v>2247</v>
      </c>
      <c r="R327" s="26" t="s">
        <v>6913</v>
      </c>
      <c r="S327" s="26" t="s">
        <v>6505</v>
      </c>
      <c r="T327" s="26" t="s">
        <v>11487</v>
      </c>
      <c r="U327" s="28" t="s">
        <v>1497</v>
      </c>
      <c r="V327" s="31" t="s">
        <v>4778</v>
      </c>
      <c r="W327" s="17" t="s">
        <v>6512</v>
      </c>
      <c r="X327" s="17" t="s">
        <v>1977</v>
      </c>
      <c r="Y327" s="26" t="s">
        <v>6513</v>
      </c>
      <c r="Z327" t="s">
        <v>11490</v>
      </c>
      <c r="AA327" s="17" t="s">
        <v>11876</v>
      </c>
      <c r="AB327" s="18"/>
    </row>
    <row r="328" spans="1:28" s="17" customFormat="1" x14ac:dyDescent="0.25">
      <c r="A328" s="17">
        <v>29908</v>
      </c>
      <c r="B328" s="17">
        <v>29908</v>
      </c>
      <c r="C328" s="47" t="s">
        <v>10371</v>
      </c>
      <c r="D328" s="47" t="s">
        <v>10468</v>
      </c>
      <c r="E328" s="47" t="s">
        <v>10469</v>
      </c>
      <c r="F328" s="17" t="s">
        <v>1474</v>
      </c>
      <c r="G328" s="17" t="s">
        <v>1498</v>
      </c>
      <c r="H328" s="17" t="s">
        <v>1499</v>
      </c>
      <c r="I328" t="s">
        <v>1500</v>
      </c>
      <c r="J328" s="18">
        <v>40861</v>
      </c>
      <c r="K328" s="17">
        <v>1716</v>
      </c>
      <c r="L328" s="17" t="s">
        <v>2340</v>
      </c>
      <c r="M328" s="17" t="s">
        <v>7048</v>
      </c>
      <c r="N328" s="18">
        <v>27746</v>
      </c>
      <c r="O328" s="17" t="s">
        <v>18</v>
      </c>
      <c r="P328" s="17" t="s">
        <v>11486</v>
      </c>
      <c r="Q328" s="26" t="s">
        <v>9126</v>
      </c>
      <c r="R328" s="26" t="s">
        <v>7855</v>
      </c>
      <c r="S328" s="26" t="s">
        <v>6505</v>
      </c>
      <c r="T328" s="26" t="s">
        <v>11533</v>
      </c>
      <c r="U328" s="28" t="s">
        <v>1501</v>
      </c>
      <c r="V328" s="31" t="s">
        <v>4777</v>
      </c>
      <c r="W328" s="17" t="s">
        <v>7026</v>
      </c>
      <c r="X328" s="17" t="s">
        <v>1977</v>
      </c>
      <c r="Y328" s="26" t="s">
        <v>6513</v>
      </c>
      <c r="Z328" t="s">
        <v>11488</v>
      </c>
      <c r="AA328" s="17" t="s">
        <v>7606</v>
      </c>
      <c r="AB328" s="18"/>
    </row>
    <row r="329" spans="1:28" s="17" customFormat="1" x14ac:dyDescent="0.25">
      <c r="A329" s="17">
        <v>29910</v>
      </c>
      <c r="B329" s="17">
        <v>29910</v>
      </c>
      <c r="C329" s="47" t="s">
        <v>10371</v>
      </c>
      <c r="D329" s="47" t="s">
        <v>10451</v>
      </c>
      <c r="E329" s="47" t="s">
        <v>10452</v>
      </c>
      <c r="F329" s="17" t="s">
        <v>1507</v>
      </c>
      <c r="G329" s="17" t="s">
        <v>1508</v>
      </c>
      <c r="H329" s="17" t="s">
        <v>19</v>
      </c>
      <c r="I329" t="s">
        <v>1509</v>
      </c>
      <c r="J329" s="18">
        <v>40861</v>
      </c>
      <c r="K329" s="17">
        <v>2282</v>
      </c>
      <c r="L329" s="17" t="s">
        <v>2338</v>
      </c>
      <c r="M329" s="17" t="s">
        <v>1988</v>
      </c>
      <c r="N329" s="18">
        <v>30775</v>
      </c>
      <c r="O329" s="17" t="s">
        <v>18</v>
      </c>
      <c r="P329" s="17" t="s">
        <v>11486</v>
      </c>
      <c r="Q329" s="26" t="s">
        <v>9116</v>
      </c>
      <c r="R329" s="26" t="s">
        <v>7888</v>
      </c>
      <c r="S329" s="26" t="s">
        <v>6505</v>
      </c>
      <c r="T329" s="26" t="s">
        <v>11522</v>
      </c>
      <c r="U329" s="28" t="s">
        <v>1510</v>
      </c>
      <c r="V329" s="31" t="s">
        <v>4776</v>
      </c>
      <c r="W329" s="17" t="s">
        <v>7026</v>
      </c>
      <c r="X329" s="17" t="s">
        <v>1977</v>
      </c>
      <c r="Y329" s="26" t="s">
        <v>6510</v>
      </c>
      <c r="Z329" t="s">
        <v>11488</v>
      </c>
      <c r="AA329" s="17" t="s">
        <v>7606</v>
      </c>
      <c r="AB329" s="18"/>
    </row>
    <row r="330" spans="1:28" s="17" customFormat="1" x14ac:dyDescent="0.25">
      <c r="A330" s="17">
        <v>29912</v>
      </c>
      <c r="B330" s="17">
        <v>29912</v>
      </c>
      <c r="C330" s="47" t="s">
        <v>10362</v>
      </c>
      <c r="D330" s="47" t="s">
        <v>10363</v>
      </c>
      <c r="E330" s="47" t="s">
        <v>10364</v>
      </c>
      <c r="F330" s="17" t="s">
        <v>86</v>
      </c>
      <c r="G330" s="17" t="s">
        <v>1514</v>
      </c>
      <c r="H330" s="17" t="s">
        <v>1515</v>
      </c>
      <c r="I330" t="s">
        <v>1516</v>
      </c>
      <c r="J330" s="18">
        <v>40868</v>
      </c>
      <c r="K330" s="17">
        <v>804</v>
      </c>
      <c r="L330" s="17" t="s">
        <v>2530</v>
      </c>
      <c r="M330" s="17" t="s">
        <v>8796</v>
      </c>
      <c r="N330" s="18">
        <v>25931</v>
      </c>
      <c r="O330" s="17" t="s">
        <v>18</v>
      </c>
      <c r="P330" s="17" t="s">
        <v>11486</v>
      </c>
      <c r="Q330" s="26" t="s">
        <v>7899</v>
      </c>
      <c r="R330" s="26" t="s">
        <v>6908</v>
      </c>
      <c r="S330" s="26" t="s">
        <v>6502</v>
      </c>
      <c r="T330" s="26" t="s">
        <v>11489</v>
      </c>
      <c r="U330" s="28" t="s">
        <v>1517</v>
      </c>
      <c r="V330" s="31" t="s">
        <v>4779</v>
      </c>
      <c r="W330" s="17" t="s">
        <v>5860</v>
      </c>
      <c r="X330" s="17" t="s">
        <v>1976</v>
      </c>
      <c r="Y330" s="26" t="s">
        <v>6509</v>
      </c>
      <c r="Z330" t="s">
        <v>11490</v>
      </c>
      <c r="AA330" s="17" t="s">
        <v>11873</v>
      </c>
    </row>
    <row r="331" spans="1:28" s="17" customFormat="1" x14ac:dyDescent="0.25">
      <c r="A331" s="17">
        <v>29966</v>
      </c>
      <c r="B331" s="17">
        <v>29966</v>
      </c>
      <c r="C331" s="47" t="s">
        <v>10362</v>
      </c>
      <c r="D331" s="47" t="s">
        <v>10365</v>
      </c>
      <c r="E331" s="47" t="s">
        <v>10366</v>
      </c>
      <c r="F331" s="17" t="s">
        <v>2164</v>
      </c>
      <c r="G331" s="17" t="s">
        <v>1519</v>
      </c>
      <c r="H331" s="17" t="s">
        <v>100</v>
      </c>
      <c r="I331" t="s">
        <v>2165</v>
      </c>
      <c r="J331" s="18">
        <v>40878</v>
      </c>
      <c r="K331" s="17">
        <v>2231</v>
      </c>
      <c r="L331" s="17" t="s">
        <v>3055</v>
      </c>
      <c r="M331" s="17" t="s">
        <v>11530</v>
      </c>
      <c r="N331" s="18">
        <v>30131</v>
      </c>
      <c r="O331" s="17" t="s">
        <v>27</v>
      </c>
      <c r="P331" s="17" t="s">
        <v>11486</v>
      </c>
      <c r="Q331" s="26" t="s">
        <v>7903</v>
      </c>
      <c r="R331" s="26" t="s">
        <v>6905</v>
      </c>
      <c r="S331" s="26" t="s">
        <v>6500</v>
      </c>
      <c r="T331" s="26" t="s">
        <v>11487</v>
      </c>
      <c r="U331" s="28" t="s">
        <v>2345</v>
      </c>
      <c r="V331" s="31" t="s">
        <v>4780</v>
      </c>
      <c r="W331" s="17" t="s">
        <v>7617</v>
      </c>
      <c r="X331" s="17" t="s">
        <v>1977</v>
      </c>
      <c r="Y331" s="26" t="s">
        <v>6510</v>
      </c>
      <c r="Z331" t="s">
        <v>11488</v>
      </c>
      <c r="AA331" s="17" t="s">
        <v>11874</v>
      </c>
    </row>
    <row r="332" spans="1:28" s="17" customFormat="1" x14ac:dyDescent="0.25">
      <c r="A332" s="17">
        <v>29986</v>
      </c>
      <c r="B332" s="17">
        <v>29986</v>
      </c>
      <c r="C332" s="47" t="s">
        <v>10362</v>
      </c>
      <c r="D332" s="47" t="s">
        <v>10363</v>
      </c>
      <c r="E332" s="47" t="s">
        <v>10471</v>
      </c>
      <c r="F332" s="17" t="s">
        <v>1530</v>
      </c>
      <c r="G332" s="17" t="s">
        <v>1531</v>
      </c>
      <c r="H332" s="17" t="s">
        <v>1532</v>
      </c>
      <c r="I332" t="s">
        <v>1533</v>
      </c>
      <c r="J332" s="18">
        <v>40882</v>
      </c>
      <c r="K332" s="17">
        <v>804</v>
      </c>
      <c r="L332" s="17" t="s">
        <v>2530</v>
      </c>
      <c r="M332" s="17" t="s">
        <v>11535</v>
      </c>
      <c r="N332" s="18">
        <v>27902</v>
      </c>
      <c r="O332" s="17" t="s">
        <v>18</v>
      </c>
      <c r="P332" s="17" t="s">
        <v>11486</v>
      </c>
      <c r="Q332" s="26" t="s">
        <v>7928</v>
      </c>
      <c r="R332" s="26" t="s">
        <v>6908</v>
      </c>
      <c r="S332" s="26" t="s">
        <v>6502</v>
      </c>
      <c r="T332" s="26" t="s">
        <v>11489</v>
      </c>
      <c r="U332" s="28" t="s">
        <v>1534</v>
      </c>
      <c r="V332" s="31" t="s">
        <v>4782</v>
      </c>
      <c r="W332" s="17" t="s">
        <v>5860</v>
      </c>
      <c r="X332" s="17" t="s">
        <v>1976</v>
      </c>
      <c r="Y332" s="26" t="s">
        <v>6509</v>
      </c>
      <c r="Z332" t="s">
        <v>11490</v>
      </c>
      <c r="AA332" s="17" t="s">
        <v>11873</v>
      </c>
    </row>
    <row r="333" spans="1:28" s="17" customFormat="1" x14ac:dyDescent="0.25">
      <c r="A333" s="17">
        <v>29850</v>
      </c>
      <c r="B333" s="17">
        <v>29850</v>
      </c>
      <c r="C333" s="47" t="s">
        <v>10362</v>
      </c>
      <c r="D333" s="47" t="s">
        <v>10373</v>
      </c>
      <c r="E333" s="47" t="s">
        <v>10374</v>
      </c>
      <c r="F333" s="17" t="s">
        <v>342</v>
      </c>
      <c r="G333" s="17" t="s">
        <v>295</v>
      </c>
      <c r="H333" s="17" t="s">
        <v>1520</v>
      </c>
      <c r="I333" t="s">
        <v>1521</v>
      </c>
      <c r="J333" s="18">
        <v>40882</v>
      </c>
      <c r="K333" s="17">
        <v>732</v>
      </c>
      <c r="L333" s="17" t="s">
        <v>2508</v>
      </c>
      <c r="M333" s="17" t="s">
        <v>6928</v>
      </c>
      <c r="N333" s="18">
        <v>29131</v>
      </c>
      <c r="O333" s="17" t="s">
        <v>18</v>
      </c>
      <c r="P333" s="17" t="s">
        <v>11486</v>
      </c>
      <c r="Q333" s="26" t="s">
        <v>7902</v>
      </c>
      <c r="R333" s="26" t="s">
        <v>6911</v>
      </c>
      <c r="S333" s="26" t="s">
        <v>6500</v>
      </c>
      <c r="T333" s="26" t="s">
        <v>11493</v>
      </c>
      <c r="U333" s="28" t="s">
        <v>1522</v>
      </c>
      <c r="V333" s="31" t="s">
        <v>4781</v>
      </c>
      <c r="W333" s="17" t="s">
        <v>7606</v>
      </c>
      <c r="X333" s="17" t="s">
        <v>1976</v>
      </c>
      <c r="Y333" s="26" t="s">
        <v>6503</v>
      </c>
      <c r="Z333" t="s">
        <v>11488</v>
      </c>
      <c r="AA333" s="17" t="s">
        <v>7606</v>
      </c>
    </row>
    <row r="334" spans="1:28" s="17" customFormat="1" x14ac:dyDescent="0.25">
      <c r="A334" s="17">
        <v>29985</v>
      </c>
      <c r="B334" s="17">
        <v>29985</v>
      </c>
      <c r="C334" s="47" t="s">
        <v>10362</v>
      </c>
      <c r="D334" s="47" t="s">
        <v>10405</v>
      </c>
      <c r="E334" s="47" t="s">
        <v>10374</v>
      </c>
      <c r="F334" s="17" t="s">
        <v>117</v>
      </c>
      <c r="G334" s="17" t="s">
        <v>1523</v>
      </c>
      <c r="H334" s="17" t="s">
        <v>1524</v>
      </c>
      <c r="I334" t="s">
        <v>1525</v>
      </c>
      <c r="J334" s="18">
        <v>40882</v>
      </c>
      <c r="K334" s="17">
        <v>732</v>
      </c>
      <c r="L334" s="17" t="s">
        <v>2508</v>
      </c>
      <c r="M334" s="17" t="s">
        <v>1985</v>
      </c>
      <c r="N334" s="18">
        <v>32051</v>
      </c>
      <c r="O334" s="17" t="s">
        <v>27</v>
      </c>
      <c r="P334" s="17" t="s">
        <v>11492</v>
      </c>
      <c r="Q334" s="26" t="s">
        <v>10470</v>
      </c>
      <c r="R334" s="26" t="s">
        <v>6911</v>
      </c>
      <c r="S334" s="26" t="s">
        <v>6500</v>
      </c>
      <c r="T334" s="26" t="s">
        <v>11506</v>
      </c>
      <c r="U334" s="28" t="s">
        <v>1526</v>
      </c>
      <c r="V334" s="31" t="s">
        <v>4783</v>
      </c>
      <c r="W334" s="17" t="s">
        <v>7606</v>
      </c>
      <c r="X334" s="17" t="s">
        <v>1976</v>
      </c>
      <c r="Y334" s="26" t="s">
        <v>6503</v>
      </c>
      <c r="Z334" t="s">
        <v>11488</v>
      </c>
      <c r="AA334" s="17" t="s">
        <v>7606</v>
      </c>
      <c r="AB334" s="18"/>
    </row>
    <row r="335" spans="1:28" s="17" customFormat="1" x14ac:dyDescent="0.25">
      <c r="A335" s="17">
        <v>29967</v>
      </c>
      <c r="B335" s="17">
        <v>29967</v>
      </c>
      <c r="C335" s="47" t="s">
        <v>10362</v>
      </c>
      <c r="D335" s="47" t="s">
        <v>10449</v>
      </c>
      <c r="E335" s="47" t="s">
        <v>10450</v>
      </c>
      <c r="F335" s="17" t="s">
        <v>2683</v>
      </c>
      <c r="G335" s="17" t="s">
        <v>1528</v>
      </c>
      <c r="H335" s="17" t="s">
        <v>1527</v>
      </c>
      <c r="I335" t="s">
        <v>2684</v>
      </c>
      <c r="J335" s="18">
        <v>40882</v>
      </c>
      <c r="K335">
        <v>728</v>
      </c>
      <c r="L335" s="17" t="s">
        <v>11534</v>
      </c>
      <c r="M335" s="17" t="s">
        <v>2161</v>
      </c>
      <c r="N335" s="18">
        <v>30579</v>
      </c>
      <c r="O335" s="17" t="s">
        <v>27</v>
      </c>
      <c r="P335" s="17" t="s">
        <v>11486</v>
      </c>
      <c r="Q335" s="26" t="s">
        <v>7927</v>
      </c>
      <c r="R335" s="26" t="s">
        <v>6927</v>
      </c>
      <c r="S335" s="26" t="s">
        <v>6500</v>
      </c>
      <c r="T335" s="26" t="s">
        <v>11521</v>
      </c>
      <c r="U335" s="28" t="s">
        <v>1529</v>
      </c>
      <c r="V335" s="31" t="s">
        <v>4784</v>
      </c>
      <c r="W335" s="17" t="s">
        <v>7617</v>
      </c>
      <c r="X335" s="17" t="s">
        <v>1976</v>
      </c>
      <c r="Y335" s="26" t="s">
        <v>6509</v>
      </c>
      <c r="Z335" t="s">
        <v>11490</v>
      </c>
      <c r="AA335" s="17" t="s">
        <v>11874</v>
      </c>
    </row>
    <row r="336" spans="1:28" s="17" customFormat="1" x14ac:dyDescent="0.25">
      <c r="A336" s="17">
        <v>30011</v>
      </c>
      <c r="B336" s="17">
        <v>30011</v>
      </c>
      <c r="C336" s="47" t="s">
        <v>10371</v>
      </c>
      <c r="D336" s="47" t="s">
        <v>10363</v>
      </c>
      <c r="E336" s="47" t="s">
        <v>10472</v>
      </c>
      <c r="F336" s="17" t="s">
        <v>1537</v>
      </c>
      <c r="G336" s="17" t="s">
        <v>1538</v>
      </c>
      <c r="H336" s="17" t="s">
        <v>1258</v>
      </c>
      <c r="I336" t="s">
        <v>1539</v>
      </c>
      <c r="J336" s="18">
        <v>40890</v>
      </c>
      <c r="K336" s="17">
        <v>2104</v>
      </c>
      <c r="L336" s="17" t="s">
        <v>3611</v>
      </c>
      <c r="M336" s="17" t="s">
        <v>1198</v>
      </c>
      <c r="N336" s="18">
        <v>30198</v>
      </c>
      <c r="O336" s="17" t="s">
        <v>18</v>
      </c>
      <c r="P336" s="17" t="s">
        <v>11486</v>
      </c>
      <c r="Q336" s="26" t="s">
        <v>2686</v>
      </c>
      <c r="R336" s="26" t="s">
        <v>6909</v>
      </c>
      <c r="S336" s="26" t="s">
        <v>6504</v>
      </c>
      <c r="T336" s="26" t="s">
        <v>11489</v>
      </c>
      <c r="U336" s="28" t="s">
        <v>1540</v>
      </c>
      <c r="V336" s="31" t="s">
        <v>4785</v>
      </c>
      <c r="W336" s="17" t="s">
        <v>3079</v>
      </c>
      <c r="X336" s="17" t="s">
        <v>1977</v>
      </c>
      <c r="Y336" s="26" t="s">
        <v>6526</v>
      </c>
      <c r="Z336" t="s">
        <v>11488</v>
      </c>
      <c r="AA336" s="17" t="s">
        <v>11875</v>
      </c>
    </row>
    <row r="337" spans="1:28" s="17" customFormat="1" x14ac:dyDescent="0.25">
      <c r="A337" s="17">
        <v>30010</v>
      </c>
      <c r="B337" s="17">
        <v>30010</v>
      </c>
      <c r="C337" s="47" t="s">
        <v>10362</v>
      </c>
      <c r="D337" s="47" t="s">
        <v>10397</v>
      </c>
      <c r="E337" s="47" t="s">
        <v>10398</v>
      </c>
      <c r="F337" s="17" t="s">
        <v>1541</v>
      </c>
      <c r="G337" s="17" t="s">
        <v>1542</v>
      </c>
      <c r="H337" s="17" t="s">
        <v>1138</v>
      </c>
      <c r="I337" t="s">
        <v>1543</v>
      </c>
      <c r="J337" s="18">
        <v>40896</v>
      </c>
      <c r="K337" s="17">
        <v>2222</v>
      </c>
      <c r="L337" s="17" t="s">
        <v>7021</v>
      </c>
      <c r="M337" s="17" t="s">
        <v>6919</v>
      </c>
      <c r="N337" s="18">
        <v>30855</v>
      </c>
      <c r="O337" s="17" t="s">
        <v>27</v>
      </c>
      <c r="P337" s="17" t="s">
        <v>11486</v>
      </c>
      <c r="Q337" s="26" t="s">
        <v>8797</v>
      </c>
      <c r="R337" s="26" t="s">
        <v>8328</v>
      </c>
      <c r="S337" s="26" t="s">
        <v>6507</v>
      </c>
      <c r="T337" s="26" t="s">
        <v>11500</v>
      </c>
      <c r="U337" s="28" t="s">
        <v>1544</v>
      </c>
      <c r="V337" s="31" t="s">
        <v>4786</v>
      </c>
      <c r="W337" s="17" t="s">
        <v>7676</v>
      </c>
      <c r="X337" s="17" t="s">
        <v>1976</v>
      </c>
      <c r="Y337" s="26" t="s">
        <v>6510</v>
      </c>
      <c r="Z337" t="s">
        <v>11490</v>
      </c>
      <c r="AA337" s="17" t="s">
        <v>11876</v>
      </c>
    </row>
    <row r="338" spans="1:28" s="17" customFormat="1" x14ac:dyDescent="0.25">
      <c r="A338" s="17">
        <v>29990</v>
      </c>
      <c r="B338" s="17">
        <v>29990</v>
      </c>
      <c r="C338" s="47" t="s">
        <v>10371</v>
      </c>
      <c r="D338" s="47" t="s">
        <v>10373</v>
      </c>
      <c r="E338" s="47" t="s">
        <v>10374</v>
      </c>
      <c r="F338" s="17" t="s">
        <v>892</v>
      </c>
      <c r="G338" s="17" t="s">
        <v>1546</v>
      </c>
      <c r="H338" s="17" t="s">
        <v>1545</v>
      </c>
      <c r="I338" t="s">
        <v>2166</v>
      </c>
      <c r="J338" s="18">
        <v>40910</v>
      </c>
      <c r="K338" s="17">
        <v>2232</v>
      </c>
      <c r="L338" s="17" t="s">
        <v>3056</v>
      </c>
      <c r="M338" s="17" t="s">
        <v>888</v>
      </c>
      <c r="N338" s="18">
        <v>31047</v>
      </c>
      <c r="O338" s="17" t="s">
        <v>27</v>
      </c>
      <c r="P338" s="17" t="s">
        <v>11486</v>
      </c>
      <c r="Q338" s="26" t="s">
        <v>1809</v>
      </c>
      <c r="R338" s="26" t="s">
        <v>6911</v>
      </c>
      <c r="S338" s="26" t="s">
        <v>6500</v>
      </c>
      <c r="T338" s="26" t="s">
        <v>11493</v>
      </c>
      <c r="U338" s="28" t="s">
        <v>1547</v>
      </c>
      <c r="V338" s="31" t="s">
        <v>4787</v>
      </c>
      <c r="W338" s="17" t="s">
        <v>7606</v>
      </c>
      <c r="X338" s="17" t="s">
        <v>1977</v>
      </c>
      <c r="Y338" s="26" t="s">
        <v>6510</v>
      </c>
      <c r="Z338" t="s">
        <v>11488</v>
      </c>
      <c r="AA338" s="17" t="s">
        <v>7606</v>
      </c>
      <c r="AB338" s="18"/>
    </row>
    <row r="339" spans="1:28" s="17" customFormat="1" x14ac:dyDescent="0.25">
      <c r="A339" s="17">
        <v>30063</v>
      </c>
      <c r="B339" s="17">
        <v>30063</v>
      </c>
      <c r="C339" s="47" t="s">
        <v>10371</v>
      </c>
      <c r="D339" s="47" t="s">
        <v>10384</v>
      </c>
      <c r="E339" s="47" t="s">
        <v>10381</v>
      </c>
      <c r="F339" s="17" t="s">
        <v>348</v>
      </c>
      <c r="G339" s="17" t="s">
        <v>65</v>
      </c>
      <c r="H339" s="17" t="s">
        <v>1341</v>
      </c>
      <c r="I339" t="s">
        <v>1548</v>
      </c>
      <c r="J339" s="18">
        <v>40910</v>
      </c>
      <c r="K339" s="17">
        <v>2231</v>
      </c>
      <c r="L339" s="17" t="s">
        <v>3055</v>
      </c>
      <c r="M339" s="17" t="s">
        <v>2507</v>
      </c>
      <c r="N339" s="18">
        <v>29962</v>
      </c>
      <c r="O339" s="17" t="s">
        <v>27</v>
      </c>
      <c r="P339" s="17" t="s">
        <v>11486</v>
      </c>
      <c r="Q339" s="26" t="s">
        <v>9100</v>
      </c>
      <c r="R339" s="26" t="s">
        <v>6914</v>
      </c>
      <c r="S339" s="26" t="s">
        <v>6500</v>
      </c>
      <c r="T339" s="26" t="s">
        <v>11496</v>
      </c>
      <c r="U339" s="28" t="s">
        <v>1549</v>
      </c>
      <c r="V339" s="31" t="s">
        <v>4788</v>
      </c>
      <c r="W339" s="17" t="s">
        <v>7617</v>
      </c>
      <c r="X339" s="17" t="s">
        <v>1977</v>
      </c>
      <c r="Y339" s="26" t="s">
        <v>6510</v>
      </c>
      <c r="Z339" t="s">
        <v>11488</v>
      </c>
      <c r="AA339" s="17" t="s">
        <v>11874</v>
      </c>
      <c r="AB339" s="18"/>
    </row>
    <row r="340" spans="1:28" s="17" customFormat="1" x14ac:dyDescent="0.25">
      <c r="A340" s="17">
        <v>30064</v>
      </c>
      <c r="B340" s="17">
        <v>30064</v>
      </c>
      <c r="C340" s="47" t="s">
        <v>10371</v>
      </c>
      <c r="D340" s="47" t="s">
        <v>10373</v>
      </c>
      <c r="E340" s="47" t="s">
        <v>10415</v>
      </c>
      <c r="F340" s="17" t="s">
        <v>1550</v>
      </c>
      <c r="G340" s="17" t="s">
        <v>1551</v>
      </c>
      <c r="H340" s="17" t="s">
        <v>1552</v>
      </c>
      <c r="I340" t="s">
        <v>1553</v>
      </c>
      <c r="J340" s="18">
        <v>40911</v>
      </c>
      <c r="K340" s="17">
        <v>1719</v>
      </c>
      <c r="L340" s="17" t="s">
        <v>2339</v>
      </c>
      <c r="M340" s="17" t="s">
        <v>487</v>
      </c>
      <c r="N340" s="18">
        <v>31871</v>
      </c>
      <c r="O340" s="17" t="s">
        <v>18</v>
      </c>
      <c r="P340" s="17" t="s">
        <v>11492</v>
      </c>
      <c r="Q340" s="26" t="s">
        <v>9108</v>
      </c>
      <c r="R340" s="26" t="s">
        <v>7889</v>
      </c>
      <c r="S340" s="26" t="s">
        <v>6505</v>
      </c>
      <c r="T340" s="26" t="s">
        <v>11493</v>
      </c>
      <c r="U340" s="28" t="s">
        <v>1554</v>
      </c>
      <c r="V340" s="31" t="s">
        <v>4789</v>
      </c>
      <c r="W340" s="17" t="s">
        <v>7026</v>
      </c>
      <c r="X340" s="17" t="s">
        <v>1977</v>
      </c>
      <c r="Y340" s="26" t="s">
        <v>6513</v>
      </c>
      <c r="Z340" t="s">
        <v>11488</v>
      </c>
      <c r="AA340" s="17" t="s">
        <v>7606</v>
      </c>
      <c r="AB340" s="18"/>
    </row>
    <row r="341" spans="1:28" s="17" customFormat="1" x14ac:dyDescent="0.25">
      <c r="A341" s="17">
        <v>30075</v>
      </c>
      <c r="B341" s="17">
        <v>30075</v>
      </c>
      <c r="C341" s="47" t="s">
        <v>10371</v>
      </c>
      <c r="D341" s="47" t="s">
        <v>10451</v>
      </c>
      <c r="E341" s="47" t="s">
        <v>10452</v>
      </c>
      <c r="F341" s="17" t="s">
        <v>1555</v>
      </c>
      <c r="G341" s="17" t="s">
        <v>1556</v>
      </c>
      <c r="H341" s="17" t="s">
        <v>2531</v>
      </c>
      <c r="I341" t="s">
        <v>1557</v>
      </c>
      <c r="J341" s="18">
        <v>40917</v>
      </c>
      <c r="K341" s="17">
        <v>2282</v>
      </c>
      <c r="L341" s="17" t="s">
        <v>2338</v>
      </c>
      <c r="M341" s="17" t="s">
        <v>1988</v>
      </c>
      <c r="N341" s="18">
        <v>29181</v>
      </c>
      <c r="O341" s="17" t="s">
        <v>27</v>
      </c>
      <c r="P341" s="17" t="s">
        <v>11486</v>
      </c>
      <c r="Q341" s="26" t="s">
        <v>9116</v>
      </c>
      <c r="R341" s="26" t="s">
        <v>7888</v>
      </c>
      <c r="S341" s="26" t="s">
        <v>6505</v>
      </c>
      <c r="T341" s="26" t="s">
        <v>11522</v>
      </c>
      <c r="U341" s="28" t="s">
        <v>1558</v>
      </c>
      <c r="V341" s="31" t="s">
        <v>4791</v>
      </c>
      <c r="W341" s="17" t="s">
        <v>7026</v>
      </c>
      <c r="X341" s="17" t="s">
        <v>1977</v>
      </c>
      <c r="Y341" s="26" t="s">
        <v>6510</v>
      </c>
      <c r="Z341" t="s">
        <v>11488</v>
      </c>
      <c r="AA341" s="17" t="s">
        <v>7606</v>
      </c>
      <c r="AB341" s="18"/>
    </row>
    <row r="342" spans="1:28" s="17" customFormat="1" x14ac:dyDescent="0.25">
      <c r="A342" s="17">
        <v>30073</v>
      </c>
      <c r="B342" s="17">
        <v>30073</v>
      </c>
      <c r="C342" s="47" t="s">
        <v>10371</v>
      </c>
      <c r="D342" s="47" t="s">
        <v>10380</v>
      </c>
      <c r="E342" s="47" t="s">
        <v>10381</v>
      </c>
      <c r="F342" s="17" t="s">
        <v>332</v>
      </c>
      <c r="G342" s="17" t="s">
        <v>1559</v>
      </c>
      <c r="H342" s="17" t="s">
        <v>1560</v>
      </c>
      <c r="I342" t="s">
        <v>1561</v>
      </c>
      <c r="J342" s="18">
        <v>40917</v>
      </c>
      <c r="K342" s="17">
        <v>2231</v>
      </c>
      <c r="L342" s="17" t="s">
        <v>3055</v>
      </c>
      <c r="M342" s="17" t="s">
        <v>30</v>
      </c>
      <c r="N342" s="18">
        <v>32378</v>
      </c>
      <c r="O342" s="17" t="s">
        <v>18</v>
      </c>
      <c r="P342" s="17" t="s">
        <v>11492</v>
      </c>
      <c r="Q342" s="26" t="s">
        <v>9101</v>
      </c>
      <c r="R342" s="26" t="s">
        <v>6914</v>
      </c>
      <c r="S342" s="26" t="s">
        <v>6500</v>
      </c>
      <c r="T342" s="26" t="s">
        <v>11495</v>
      </c>
      <c r="U342" s="28" t="s">
        <v>1562</v>
      </c>
      <c r="V342" s="31" t="s">
        <v>4792</v>
      </c>
      <c r="W342" s="17" t="s">
        <v>7617</v>
      </c>
      <c r="X342" s="17" t="s">
        <v>1977</v>
      </c>
      <c r="Y342" s="26" t="s">
        <v>6510</v>
      </c>
      <c r="Z342" t="s">
        <v>11488</v>
      </c>
      <c r="AA342" s="17" t="s">
        <v>11874</v>
      </c>
      <c r="AB342" s="18"/>
    </row>
    <row r="343" spans="1:28" s="17" customFormat="1" x14ac:dyDescent="0.25">
      <c r="A343" s="17">
        <v>30070</v>
      </c>
      <c r="B343" s="17">
        <v>30070</v>
      </c>
      <c r="C343" s="47" t="s">
        <v>10371</v>
      </c>
      <c r="D343" s="47" t="s">
        <v>10379</v>
      </c>
      <c r="E343" s="47" t="s">
        <v>10366</v>
      </c>
      <c r="F343" s="17" t="s">
        <v>668</v>
      </c>
      <c r="G343" s="17" t="s">
        <v>1564</v>
      </c>
      <c r="H343" s="17" t="s">
        <v>1563</v>
      </c>
      <c r="I343" t="s">
        <v>1992</v>
      </c>
      <c r="J343" s="18">
        <v>40917</v>
      </c>
      <c r="K343" s="17">
        <v>732</v>
      </c>
      <c r="L343" s="17" t="s">
        <v>2508</v>
      </c>
      <c r="M343" s="17" t="s">
        <v>312</v>
      </c>
      <c r="N343" s="18">
        <v>29591</v>
      </c>
      <c r="O343" s="17" t="s">
        <v>27</v>
      </c>
      <c r="P343" s="17" t="s">
        <v>11486</v>
      </c>
      <c r="Q343" s="26" t="s">
        <v>5530</v>
      </c>
      <c r="R343" s="26" t="s">
        <v>6905</v>
      </c>
      <c r="S343" s="26" t="s">
        <v>6500</v>
      </c>
      <c r="T343" s="26" t="s">
        <v>11494</v>
      </c>
      <c r="U343" s="28" t="s">
        <v>10473</v>
      </c>
      <c r="V343" s="31" t="s">
        <v>4790</v>
      </c>
      <c r="W343" s="17" t="s">
        <v>7617</v>
      </c>
      <c r="X343" s="17" t="s">
        <v>1977</v>
      </c>
      <c r="Y343" s="26" t="s">
        <v>6503</v>
      </c>
      <c r="Z343" t="s">
        <v>11488</v>
      </c>
      <c r="AA343" s="17" t="s">
        <v>11874</v>
      </c>
      <c r="AB343" s="18"/>
    </row>
    <row r="344" spans="1:28" s="17" customFormat="1" x14ac:dyDescent="0.25">
      <c r="A344" s="17">
        <v>30078</v>
      </c>
      <c r="B344" s="17">
        <v>30078</v>
      </c>
      <c r="C344" s="47" t="s">
        <v>10371</v>
      </c>
      <c r="D344" s="47" t="s">
        <v>10373</v>
      </c>
      <c r="E344" s="47" t="s">
        <v>10415</v>
      </c>
      <c r="F344" s="17" t="s">
        <v>1568</v>
      </c>
      <c r="G344" s="17" t="s">
        <v>1569</v>
      </c>
      <c r="H344" s="17" t="s">
        <v>249</v>
      </c>
      <c r="I344" t="s">
        <v>1570</v>
      </c>
      <c r="J344" s="18">
        <v>40918</v>
      </c>
      <c r="K344" s="17">
        <v>1716</v>
      </c>
      <c r="L344" s="17" t="s">
        <v>2340</v>
      </c>
      <c r="M344" s="17" t="s">
        <v>673</v>
      </c>
      <c r="N344" s="18">
        <v>29000</v>
      </c>
      <c r="O344" s="17" t="s">
        <v>27</v>
      </c>
      <c r="P344" s="17" t="s">
        <v>11492</v>
      </c>
      <c r="Q344" s="26" t="s">
        <v>9108</v>
      </c>
      <c r="R344" s="26" t="s">
        <v>7889</v>
      </c>
      <c r="S344" s="26" t="s">
        <v>6505</v>
      </c>
      <c r="T344" s="26" t="s">
        <v>11493</v>
      </c>
      <c r="U344" s="28" t="s">
        <v>1571</v>
      </c>
      <c r="V344" s="31" t="s">
        <v>4794</v>
      </c>
      <c r="W344" s="17" t="s">
        <v>7026</v>
      </c>
      <c r="X344" s="17" t="s">
        <v>1977</v>
      </c>
      <c r="Y344" s="26" t="s">
        <v>6513</v>
      </c>
      <c r="Z344" t="s">
        <v>11488</v>
      </c>
      <c r="AA344" s="17" t="s">
        <v>7606</v>
      </c>
      <c r="AB344" s="18"/>
    </row>
    <row r="345" spans="1:28" s="17" customFormat="1" x14ac:dyDescent="0.25">
      <c r="A345" s="17">
        <v>30074</v>
      </c>
      <c r="B345" s="17">
        <v>30074</v>
      </c>
      <c r="C345" s="47" t="s">
        <v>10362</v>
      </c>
      <c r="D345" s="47" t="s">
        <v>10451</v>
      </c>
      <c r="E345" s="47" t="s">
        <v>10452</v>
      </c>
      <c r="F345" s="17" t="s">
        <v>855</v>
      </c>
      <c r="G345" s="17" t="s">
        <v>1565</v>
      </c>
      <c r="H345" s="17" t="s">
        <v>440</v>
      </c>
      <c r="I345" t="s">
        <v>1566</v>
      </c>
      <c r="J345" s="18">
        <v>40918</v>
      </c>
      <c r="K345" s="17">
        <v>1728</v>
      </c>
      <c r="L345" s="17" t="s">
        <v>2330</v>
      </c>
      <c r="M345" s="17" t="s">
        <v>7732</v>
      </c>
      <c r="N345" s="18">
        <v>28048</v>
      </c>
      <c r="O345" s="17" t="s">
        <v>27</v>
      </c>
      <c r="P345" s="17" t="s">
        <v>11486</v>
      </c>
      <c r="Q345" s="26" t="s">
        <v>7935</v>
      </c>
      <c r="R345" s="26" t="s">
        <v>7888</v>
      </c>
      <c r="S345" s="26" t="s">
        <v>6505</v>
      </c>
      <c r="T345" s="26" t="s">
        <v>11522</v>
      </c>
      <c r="U345" s="28" t="s">
        <v>1567</v>
      </c>
      <c r="V345" s="31" t="s">
        <v>4793</v>
      </c>
      <c r="W345" s="17" t="s">
        <v>7026</v>
      </c>
      <c r="X345" s="17" t="s">
        <v>1976</v>
      </c>
      <c r="Y345" s="26" t="s">
        <v>6509</v>
      </c>
      <c r="Z345" t="s">
        <v>11488</v>
      </c>
      <c r="AA345" s="17" t="s">
        <v>7606</v>
      </c>
    </row>
    <row r="346" spans="1:28" s="17" customFormat="1" x14ac:dyDescent="0.25">
      <c r="A346" s="17">
        <v>30091</v>
      </c>
      <c r="B346" s="17">
        <v>30091</v>
      </c>
      <c r="C346" s="47" t="s">
        <v>10371</v>
      </c>
      <c r="D346" s="47" t="s">
        <v>10365</v>
      </c>
      <c r="E346" s="47" t="s">
        <v>10366</v>
      </c>
      <c r="F346" s="17" t="s">
        <v>1577</v>
      </c>
      <c r="G346" s="17" t="s">
        <v>1578</v>
      </c>
      <c r="H346" s="17" t="s">
        <v>222</v>
      </c>
      <c r="I346" t="s">
        <v>1579</v>
      </c>
      <c r="J346" s="18">
        <v>40924</v>
      </c>
      <c r="K346" s="17">
        <v>2231</v>
      </c>
      <c r="L346" s="17" t="s">
        <v>3055</v>
      </c>
      <c r="M346" s="17" t="s">
        <v>9341</v>
      </c>
      <c r="N346" s="18">
        <v>30301</v>
      </c>
      <c r="O346" s="17" t="s">
        <v>18</v>
      </c>
      <c r="P346" s="17" t="s">
        <v>11486</v>
      </c>
      <c r="Q346" s="26" t="s">
        <v>4209</v>
      </c>
      <c r="R346" s="26" t="s">
        <v>6905</v>
      </c>
      <c r="S346" s="26" t="s">
        <v>6500</v>
      </c>
      <c r="T346" s="26" t="s">
        <v>11487</v>
      </c>
      <c r="U346" s="28" t="s">
        <v>1580</v>
      </c>
      <c r="V346" s="31" t="s">
        <v>4796</v>
      </c>
      <c r="W346" s="17" t="s">
        <v>7617</v>
      </c>
      <c r="X346" s="17" t="s">
        <v>1977</v>
      </c>
      <c r="Y346" s="26" t="s">
        <v>6510</v>
      </c>
      <c r="Z346" t="s">
        <v>11488</v>
      </c>
      <c r="AA346" s="17" t="s">
        <v>11874</v>
      </c>
      <c r="AB346" s="18"/>
    </row>
    <row r="347" spans="1:28" s="17" customFormat="1" x14ac:dyDescent="0.25">
      <c r="A347" s="17">
        <v>30090</v>
      </c>
      <c r="B347" s="17">
        <v>30090</v>
      </c>
      <c r="C347" s="47" t="s">
        <v>10371</v>
      </c>
      <c r="D347" s="47" t="s">
        <v>10410</v>
      </c>
      <c r="E347" s="47" t="s">
        <v>10381</v>
      </c>
      <c r="F347" s="17" t="s">
        <v>1572</v>
      </c>
      <c r="G347" s="17" t="s">
        <v>1573</v>
      </c>
      <c r="H347" s="17" t="s">
        <v>1574</v>
      </c>
      <c r="I347" t="s">
        <v>1575</v>
      </c>
      <c r="J347" s="18">
        <v>40924</v>
      </c>
      <c r="K347" s="17">
        <v>731</v>
      </c>
      <c r="L347" s="17" t="s">
        <v>688</v>
      </c>
      <c r="M347" s="17" t="s">
        <v>7046</v>
      </c>
      <c r="N347" s="18">
        <v>29705</v>
      </c>
      <c r="O347" s="18" t="s">
        <v>27</v>
      </c>
      <c r="P347" s="17" t="s">
        <v>11492</v>
      </c>
      <c r="Q347" s="26" t="s">
        <v>9098</v>
      </c>
      <c r="R347" s="26" t="s">
        <v>6914</v>
      </c>
      <c r="S347" s="26" t="s">
        <v>6500</v>
      </c>
      <c r="T347" s="26" t="s">
        <v>11509</v>
      </c>
      <c r="U347" s="28" t="s">
        <v>1576</v>
      </c>
      <c r="V347" s="31" t="s">
        <v>4797</v>
      </c>
      <c r="W347" s="17" t="s">
        <v>7617</v>
      </c>
      <c r="X347" s="17" t="s">
        <v>1977</v>
      </c>
      <c r="Y347" s="26" t="s">
        <v>6513</v>
      </c>
      <c r="Z347" t="s">
        <v>11488</v>
      </c>
      <c r="AA347" s="17" t="s">
        <v>11874</v>
      </c>
      <c r="AB347" s="18"/>
    </row>
    <row r="348" spans="1:28" s="17" customFormat="1" x14ac:dyDescent="0.25">
      <c r="A348" s="17">
        <v>30092</v>
      </c>
      <c r="B348" s="17">
        <v>30092</v>
      </c>
      <c r="C348" s="47" t="s">
        <v>10371</v>
      </c>
      <c r="D348" s="47" t="s">
        <v>10379</v>
      </c>
      <c r="E348" s="47" t="s">
        <v>10366</v>
      </c>
      <c r="F348" s="17" t="s">
        <v>1581</v>
      </c>
      <c r="G348" s="17" t="s">
        <v>1582</v>
      </c>
      <c r="H348" s="17" t="s">
        <v>952</v>
      </c>
      <c r="I348" t="s">
        <v>1583</v>
      </c>
      <c r="J348" s="18">
        <v>40924</v>
      </c>
      <c r="K348" s="17">
        <v>2232</v>
      </c>
      <c r="L348" s="17" t="s">
        <v>3056</v>
      </c>
      <c r="M348" s="17" t="s">
        <v>3599</v>
      </c>
      <c r="N348" s="18">
        <v>28442</v>
      </c>
      <c r="O348" s="17" t="s">
        <v>27</v>
      </c>
      <c r="P348" s="17" t="s">
        <v>11486</v>
      </c>
      <c r="Q348" s="26" t="s">
        <v>5530</v>
      </c>
      <c r="R348" s="26" t="s">
        <v>6905</v>
      </c>
      <c r="S348" s="26" t="s">
        <v>6500</v>
      </c>
      <c r="T348" s="26" t="s">
        <v>11494</v>
      </c>
      <c r="U348" s="28" t="s">
        <v>1584</v>
      </c>
      <c r="V348" s="31" t="s">
        <v>4795</v>
      </c>
      <c r="W348" s="17" t="s">
        <v>7617</v>
      </c>
      <c r="X348" s="17" t="s">
        <v>1977</v>
      </c>
      <c r="Y348" s="26" t="s">
        <v>6510</v>
      </c>
      <c r="Z348" t="s">
        <v>11488</v>
      </c>
      <c r="AA348" s="17" t="s">
        <v>11874</v>
      </c>
      <c r="AB348" s="18"/>
    </row>
    <row r="349" spans="1:28" s="17" customFormat="1" x14ac:dyDescent="0.25">
      <c r="A349" s="17">
        <v>30113</v>
      </c>
      <c r="B349" s="17">
        <v>30113</v>
      </c>
      <c r="C349" s="47" t="s">
        <v>10362</v>
      </c>
      <c r="D349" s="47" t="s">
        <v>10380</v>
      </c>
      <c r="E349" s="47" t="s">
        <v>10381</v>
      </c>
      <c r="F349" s="17" t="s">
        <v>1585</v>
      </c>
      <c r="G349" s="17" t="s">
        <v>1586</v>
      </c>
      <c r="H349" s="17" t="s">
        <v>1587</v>
      </c>
      <c r="I349" t="s">
        <v>1588</v>
      </c>
      <c r="J349" s="18">
        <v>40928</v>
      </c>
      <c r="K349" s="17">
        <v>748</v>
      </c>
      <c r="L349" s="17" t="s">
        <v>2243</v>
      </c>
      <c r="M349" s="17" t="s">
        <v>30</v>
      </c>
      <c r="N349" s="18">
        <v>30782</v>
      </c>
      <c r="O349" s="17" t="s">
        <v>18</v>
      </c>
      <c r="P349" s="17" t="s">
        <v>11486</v>
      </c>
      <c r="Q349" s="26" t="s">
        <v>8327</v>
      </c>
      <c r="R349" s="26" t="s">
        <v>6914</v>
      </c>
      <c r="S349" s="26" t="s">
        <v>6500</v>
      </c>
      <c r="T349" s="26" t="s">
        <v>11495</v>
      </c>
      <c r="U349" s="28" t="s">
        <v>1589</v>
      </c>
      <c r="V349" s="31" t="s">
        <v>4798</v>
      </c>
      <c r="W349" s="17" t="s">
        <v>7617</v>
      </c>
      <c r="X349" s="17" t="s">
        <v>1976</v>
      </c>
      <c r="Y349" s="26" t="s">
        <v>6514</v>
      </c>
      <c r="Z349" t="s">
        <v>11488</v>
      </c>
      <c r="AA349" s="17" t="s">
        <v>11874</v>
      </c>
      <c r="AB349" s="18"/>
    </row>
    <row r="350" spans="1:28" s="17" customFormat="1" x14ac:dyDescent="0.25">
      <c r="A350" s="17">
        <v>30111</v>
      </c>
      <c r="B350" s="17">
        <v>30111</v>
      </c>
      <c r="C350" s="47" t="s">
        <v>10371</v>
      </c>
      <c r="D350" s="47" t="s">
        <v>10405</v>
      </c>
      <c r="E350" s="47" t="s">
        <v>10374</v>
      </c>
      <c r="F350" s="17" t="s">
        <v>1590</v>
      </c>
      <c r="G350" s="17" t="s">
        <v>1591</v>
      </c>
      <c r="H350" s="17" t="s">
        <v>139</v>
      </c>
      <c r="I350" t="s">
        <v>1592</v>
      </c>
      <c r="J350" s="18">
        <v>40932</v>
      </c>
      <c r="K350" s="17">
        <v>2231</v>
      </c>
      <c r="L350" s="17" t="s">
        <v>3055</v>
      </c>
      <c r="M350" s="17" t="s">
        <v>1985</v>
      </c>
      <c r="N350" s="18">
        <v>26672</v>
      </c>
      <c r="O350" s="17" t="s">
        <v>27</v>
      </c>
      <c r="P350" s="17" t="s">
        <v>11492</v>
      </c>
      <c r="Q350" s="26" t="s">
        <v>9178</v>
      </c>
      <c r="R350" s="26" t="s">
        <v>6911</v>
      </c>
      <c r="S350" s="26" t="s">
        <v>6500</v>
      </c>
      <c r="T350" s="26" t="s">
        <v>11506</v>
      </c>
      <c r="U350" s="28" t="s">
        <v>1593</v>
      </c>
      <c r="V350" s="31" t="s">
        <v>4800</v>
      </c>
      <c r="W350" s="17" t="s">
        <v>7606</v>
      </c>
      <c r="X350" s="17" t="s">
        <v>1977</v>
      </c>
      <c r="Y350" s="26" t="s">
        <v>6510</v>
      </c>
      <c r="Z350" t="s">
        <v>11488</v>
      </c>
      <c r="AA350" s="17" t="s">
        <v>7606</v>
      </c>
      <c r="AB350" s="18"/>
    </row>
    <row r="351" spans="1:28" s="17" customFormat="1" x14ac:dyDescent="0.25">
      <c r="A351" s="17">
        <v>30114</v>
      </c>
      <c r="B351" s="17">
        <v>30114</v>
      </c>
      <c r="C351" s="47" t="s">
        <v>10362</v>
      </c>
      <c r="D351" s="47" t="s">
        <v>10384</v>
      </c>
      <c r="E351" s="47" t="s">
        <v>10381</v>
      </c>
      <c r="F351" s="17" t="s">
        <v>1168</v>
      </c>
      <c r="G351" s="17" t="s">
        <v>1594</v>
      </c>
      <c r="H351" s="17" t="s">
        <v>147</v>
      </c>
      <c r="I351" t="s">
        <v>1862</v>
      </c>
      <c r="J351" s="18">
        <v>40932</v>
      </c>
      <c r="K351" s="17">
        <v>748</v>
      </c>
      <c r="L351" s="17" t="s">
        <v>2243</v>
      </c>
      <c r="M351" s="17" t="s">
        <v>2507</v>
      </c>
      <c r="N351" s="18">
        <v>30700</v>
      </c>
      <c r="O351" s="17" t="s">
        <v>27</v>
      </c>
      <c r="P351" s="17" t="s">
        <v>11486</v>
      </c>
      <c r="Q351" s="26" t="s">
        <v>7918</v>
      </c>
      <c r="R351" s="26" t="s">
        <v>6914</v>
      </c>
      <c r="S351" s="26" t="s">
        <v>6500</v>
      </c>
      <c r="T351" s="26" t="s">
        <v>11496</v>
      </c>
      <c r="U351" s="28" t="s">
        <v>1993</v>
      </c>
      <c r="V351" s="31" t="s">
        <v>4799</v>
      </c>
      <c r="W351" s="17" t="s">
        <v>7617</v>
      </c>
      <c r="X351" s="17" t="s">
        <v>1976</v>
      </c>
      <c r="Y351" s="26" t="s">
        <v>6514</v>
      </c>
      <c r="Z351" t="s">
        <v>11488</v>
      </c>
      <c r="AA351" s="17" t="s">
        <v>11874</v>
      </c>
    </row>
    <row r="352" spans="1:28" s="17" customFormat="1" x14ac:dyDescent="0.25">
      <c r="A352" s="17">
        <v>30136</v>
      </c>
      <c r="B352" s="17">
        <v>30136</v>
      </c>
      <c r="C352" s="47" t="s">
        <v>10371</v>
      </c>
      <c r="D352" s="47" t="s">
        <v>10373</v>
      </c>
      <c r="E352" s="47" t="s">
        <v>10374</v>
      </c>
      <c r="F352" s="17" t="s">
        <v>1599</v>
      </c>
      <c r="G352" s="17" t="s">
        <v>1556</v>
      </c>
      <c r="H352" s="17" t="s">
        <v>11536</v>
      </c>
      <c r="I352" t="s">
        <v>1600</v>
      </c>
      <c r="J352" s="18">
        <v>40938</v>
      </c>
      <c r="K352" s="17">
        <v>736</v>
      </c>
      <c r="L352" s="17" t="s">
        <v>2244</v>
      </c>
      <c r="M352" s="17" t="s">
        <v>3060</v>
      </c>
      <c r="N352" s="18">
        <v>31469</v>
      </c>
      <c r="O352" s="17" t="s">
        <v>27</v>
      </c>
      <c r="P352" s="17" t="s">
        <v>11492</v>
      </c>
      <c r="Q352" s="26" t="s">
        <v>1809</v>
      </c>
      <c r="R352" s="26" t="s">
        <v>6911</v>
      </c>
      <c r="S352" s="26" t="s">
        <v>6500</v>
      </c>
      <c r="T352" s="26" t="s">
        <v>11493</v>
      </c>
      <c r="U352" s="28" t="s">
        <v>1601</v>
      </c>
      <c r="V352" s="31" t="s">
        <v>4802</v>
      </c>
      <c r="W352" s="17" t="s">
        <v>7606</v>
      </c>
      <c r="X352" s="17" t="s">
        <v>1977</v>
      </c>
      <c r="Y352" s="26" t="s">
        <v>6513</v>
      </c>
      <c r="Z352" t="s">
        <v>11488</v>
      </c>
      <c r="AA352" s="17" t="s">
        <v>7606</v>
      </c>
      <c r="AB352" s="18"/>
    </row>
    <row r="353" spans="1:28" s="17" customFormat="1" x14ac:dyDescent="0.25">
      <c r="A353" s="17">
        <v>30135</v>
      </c>
      <c r="B353" s="17">
        <v>30135</v>
      </c>
      <c r="C353" s="47" t="s">
        <v>10371</v>
      </c>
      <c r="D353" s="47" t="s">
        <v>10451</v>
      </c>
      <c r="E353" s="47" t="s">
        <v>10452</v>
      </c>
      <c r="F353" s="17" t="s">
        <v>222</v>
      </c>
      <c r="G353" s="17" t="s">
        <v>1595</v>
      </c>
      <c r="H353" s="17" t="s">
        <v>1596</v>
      </c>
      <c r="I353" t="s">
        <v>1597</v>
      </c>
      <c r="J353" s="18">
        <v>40938</v>
      </c>
      <c r="K353" s="17">
        <v>2282</v>
      </c>
      <c r="L353" s="17" t="s">
        <v>2338</v>
      </c>
      <c r="M353" s="17" t="s">
        <v>1988</v>
      </c>
      <c r="N353" s="18">
        <v>28182</v>
      </c>
      <c r="O353" s="17" t="s">
        <v>18</v>
      </c>
      <c r="P353" s="17" t="s">
        <v>11486</v>
      </c>
      <c r="Q353" s="26" t="s">
        <v>9116</v>
      </c>
      <c r="R353" s="26" t="s">
        <v>7888</v>
      </c>
      <c r="S353" s="26" t="s">
        <v>6505</v>
      </c>
      <c r="T353" s="26" t="s">
        <v>11522</v>
      </c>
      <c r="U353" s="28" t="s">
        <v>1598</v>
      </c>
      <c r="V353" s="31" t="s">
        <v>4801</v>
      </c>
      <c r="W353" s="17" t="s">
        <v>7026</v>
      </c>
      <c r="X353" s="17" t="s">
        <v>1977</v>
      </c>
      <c r="Y353" s="26" t="s">
        <v>6510</v>
      </c>
      <c r="Z353" t="s">
        <v>11488</v>
      </c>
      <c r="AA353" s="17" t="s">
        <v>7606</v>
      </c>
      <c r="AB353" s="18"/>
    </row>
    <row r="354" spans="1:28" s="17" customFormat="1" x14ac:dyDescent="0.25">
      <c r="A354" s="17">
        <v>30170</v>
      </c>
      <c r="B354" s="17">
        <v>30170</v>
      </c>
      <c r="C354" s="47" t="s">
        <v>10371</v>
      </c>
      <c r="D354" s="47" t="s">
        <v>10384</v>
      </c>
      <c r="E354" s="47" t="s">
        <v>12261</v>
      </c>
      <c r="F354" s="17" t="s">
        <v>1602</v>
      </c>
      <c r="G354" s="17" t="s">
        <v>1603</v>
      </c>
      <c r="H354" s="17" t="s">
        <v>1604</v>
      </c>
      <c r="I354" t="s">
        <v>1605</v>
      </c>
      <c r="J354" s="18">
        <v>40945</v>
      </c>
      <c r="K354" s="17">
        <v>2233</v>
      </c>
      <c r="L354" s="17" t="s">
        <v>3063</v>
      </c>
      <c r="M354" s="17" t="s">
        <v>9340</v>
      </c>
      <c r="N354" s="18">
        <v>29967</v>
      </c>
      <c r="O354" s="17" t="s">
        <v>18</v>
      </c>
      <c r="P354" s="17" t="s">
        <v>11486</v>
      </c>
      <c r="Q354" s="26" t="s">
        <v>12262</v>
      </c>
      <c r="R354" s="26" t="s">
        <v>6914</v>
      </c>
      <c r="S354" s="26" t="s">
        <v>6500</v>
      </c>
      <c r="T354" s="26" t="s">
        <v>11496</v>
      </c>
      <c r="U354" s="28" t="s">
        <v>1606</v>
      </c>
      <c r="V354" s="31" t="s">
        <v>4803</v>
      </c>
      <c r="W354" s="17" t="s">
        <v>7617</v>
      </c>
      <c r="X354" s="17" t="s">
        <v>1977</v>
      </c>
      <c r="Y354" s="26" t="s">
        <v>6510</v>
      </c>
      <c r="Z354" t="s">
        <v>11488</v>
      </c>
      <c r="AA354" s="17" t="s">
        <v>11876</v>
      </c>
      <c r="AB354" s="18"/>
    </row>
    <row r="355" spans="1:28" s="17" customFormat="1" x14ac:dyDescent="0.25">
      <c r="A355" s="17">
        <v>30180</v>
      </c>
      <c r="B355" s="17">
        <v>30180</v>
      </c>
      <c r="C355" s="47" t="s">
        <v>10371</v>
      </c>
      <c r="D355" s="47" t="s">
        <v>10373</v>
      </c>
      <c r="E355" s="47" t="s">
        <v>10474</v>
      </c>
      <c r="F355" s="17" t="s">
        <v>1397</v>
      </c>
      <c r="G355" s="17" t="s">
        <v>1607</v>
      </c>
      <c r="H355" s="17" t="s">
        <v>3085</v>
      </c>
      <c r="I355" t="s">
        <v>1608</v>
      </c>
      <c r="J355" s="18">
        <v>40952</v>
      </c>
      <c r="K355" s="17">
        <v>2231</v>
      </c>
      <c r="L355" s="17" t="s">
        <v>3055</v>
      </c>
      <c r="M355" s="17" t="s">
        <v>7067</v>
      </c>
      <c r="N355" s="18">
        <v>28144</v>
      </c>
      <c r="O355" s="17" t="s">
        <v>18</v>
      </c>
      <c r="P355" s="17" t="s">
        <v>11486</v>
      </c>
      <c r="Q355" s="26" t="s">
        <v>9127</v>
      </c>
      <c r="R355" s="26" t="s">
        <v>8337</v>
      </c>
      <c r="S355" s="26" t="s">
        <v>6500</v>
      </c>
      <c r="T355" s="26" t="s">
        <v>11493</v>
      </c>
      <c r="U355" s="28" t="s">
        <v>1609</v>
      </c>
      <c r="V355" s="31" t="s">
        <v>4804</v>
      </c>
      <c r="W355" s="17" t="s">
        <v>7606</v>
      </c>
      <c r="X355" s="17" t="s">
        <v>1977</v>
      </c>
      <c r="Y355" s="26" t="s">
        <v>6510</v>
      </c>
      <c r="Z355" t="s">
        <v>11488</v>
      </c>
      <c r="AA355" s="17" t="s">
        <v>7606</v>
      </c>
      <c r="AB355" s="18"/>
    </row>
    <row r="356" spans="1:28" s="17" customFormat="1" x14ac:dyDescent="0.25">
      <c r="A356" s="17">
        <v>30217</v>
      </c>
      <c r="B356" s="17">
        <v>30217</v>
      </c>
      <c r="C356" s="47" t="s">
        <v>10371</v>
      </c>
      <c r="D356" s="47" t="s">
        <v>10365</v>
      </c>
      <c r="E356" s="47" t="s">
        <v>10382</v>
      </c>
      <c r="F356" s="17" t="s">
        <v>1611</v>
      </c>
      <c r="G356" s="17" t="s">
        <v>1612</v>
      </c>
      <c r="H356" s="17" t="s">
        <v>1613</v>
      </c>
      <c r="I356" t="s">
        <v>1614</v>
      </c>
      <c r="J356" s="18">
        <v>40959</v>
      </c>
      <c r="K356" s="17">
        <v>2222</v>
      </c>
      <c r="L356" s="17" t="s">
        <v>7021</v>
      </c>
      <c r="M356" s="17" t="s">
        <v>10987</v>
      </c>
      <c r="N356" s="18">
        <v>31775</v>
      </c>
      <c r="O356" s="17" t="s">
        <v>18</v>
      </c>
      <c r="P356" s="17" t="s">
        <v>11486</v>
      </c>
      <c r="Q356" s="26" t="s">
        <v>3059</v>
      </c>
      <c r="R356" s="26" t="s">
        <v>6915</v>
      </c>
      <c r="S356" s="26" t="s">
        <v>6507</v>
      </c>
      <c r="T356" s="26" t="s">
        <v>11487</v>
      </c>
      <c r="U356" s="28" t="s">
        <v>1615</v>
      </c>
      <c r="V356" s="31" t="s">
        <v>4805</v>
      </c>
      <c r="W356" s="17" t="s">
        <v>7676</v>
      </c>
      <c r="X356" s="17" t="s">
        <v>1977</v>
      </c>
      <c r="Y356" s="26" t="s">
        <v>6510</v>
      </c>
      <c r="Z356" t="s">
        <v>11490</v>
      </c>
      <c r="AA356" s="17" t="s">
        <v>11876</v>
      </c>
    </row>
    <row r="357" spans="1:28" s="17" customFormat="1" x14ac:dyDescent="0.25">
      <c r="A357" s="17">
        <v>30182</v>
      </c>
      <c r="B357" s="17">
        <v>30182</v>
      </c>
      <c r="C357" s="47" t="s">
        <v>10371</v>
      </c>
      <c r="D357" s="47" t="s">
        <v>10373</v>
      </c>
      <c r="E357" s="47" t="s">
        <v>12237</v>
      </c>
      <c r="F357" s="17" t="s">
        <v>128</v>
      </c>
      <c r="G357" s="17" t="s">
        <v>1616</v>
      </c>
      <c r="H357" s="17" t="s">
        <v>246</v>
      </c>
      <c r="I357" t="s">
        <v>1617</v>
      </c>
      <c r="J357" s="18">
        <v>40966</v>
      </c>
      <c r="K357" s="17">
        <v>2702</v>
      </c>
      <c r="L357" s="17" t="s">
        <v>6518</v>
      </c>
      <c r="M357" s="17" t="s">
        <v>2664</v>
      </c>
      <c r="N357" s="18">
        <v>30769</v>
      </c>
      <c r="O357" s="17" t="s">
        <v>18</v>
      </c>
      <c r="P357" s="17" t="s">
        <v>11486</v>
      </c>
      <c r="Q357" s="26" t="s">
        <v>12238</v>
      </c>
      <c r="R357" s="26" t="s">
        <v>8779</v>
      </c>
      <c r="S357" s="26" t="s">
        <v>6520</v>
      </c>
      <c r="T357" s="26" t="s">
        <v>11493</v>
      </c>
      <c r="U357" s="28" t="s">
        <v>1618</v>
      </c>
      <c r="V357" s="31" t="s">
        <v>4806</v>
      </c>
      <c r="W357" s="17" t="s">
        <v>6512</v>
      </c>
      <c r="X357" s="17" t="s">
        <v>1977</v>
      </c>
      <c r="Y357" s="26" t="s">
        <v>6513</v>
      </c>
      <c r="Z357" t="s">
        <v>11490</v>
      </c>
      <c r="AA357" s="17" t="s">
        <v>7606</v>
      </c>
      <c r="AB357" s="26"/>
    </row>
    <row r="358" spans="1:28" s="17" customFormat="1" x14ac:dyDescent="0.25">
      <c r="A358" s="17">
        <v>30231</v>
      </c>
      <c r="B358" s="17">
        <v>30231</v>
      </c>
      <c r="C358" s="47" t="s">
        <v>10371</v>
      </c>
      <c r="D358" s="47" t="s">
        <v>10418</v>
      </c>
      <c r="E358" s="47" t="s">
        <v>10374</v>
      </c>
      <c r="F358" s="17" t="s">
        <v>1619</v>
      </c>
      <c r="G358" s="17" t="s">
        <v>644</v>
      </c>
      <c r="H358" s="17" t="s">
        <v>1620</v>
      </c>
      <c r="I358" t="s">
        <v>1621</v>
      </c>
      <c r="J358" s="18">
        <v>40966</v>
      </c>
      <c r="K358" s="17">
        <v>2232</v>
      </c>
      <c r="L358" s="17" t="s">
        <v>3056</v>
      </c>
      <c r="M358" s="17" t="s">
        <v>573</v>
      </c>
      <c r="N358" s="18">
        <v>29228</v>
      </c>
      <c r="O358" s="17" t="s">
        <v>18</v>
      </c>
      <c r="P358" s="17" t="s">
        <v>11486</v>
      </c>
      <c r="Q358" s="26" t="s">
        <v>9128</v>
      </c>
      <c r="R358" s="26" t="s">
        <v>6911</v>
      </c>
      <c r="S358" s="26" t="s">
        <v>6500</v>
      </c>
      <c r="T358" s="26" t="s">
        <v>11512</v>
      </c>
      <c r="U358" s="28" t="s">
        <v>1622</v>
      </c>
      <c r="V358" s="31" t="s">
        <v>4807</v>
      </c>
      <c r="W358" s="17" t="s">
        <v>1979</v>
      </c>
      <c r="X358" s="17" t="s">
        <v>1977</v>
      </c>
      <c r="Y358" s="26" t="s">
        <v>6510</v>
      </c>
      <c r="Z358" t="s">
        <v>11488</v>
      </c>
      <c r="AA358" s="17" t="s">
        <v>7606</v>
      </c>
      <c r="AB358" s="18"/>
    </row>
    <row r="359" spans="1:28" s="17" customFormat="1" x14ac:dyDescent="0.25">
      <c r="A359" s="17">
        <v>30218</v>
      </c>
      <c r="B359" s="17">
        <v>30218</v>
      </c>
      <c r="C359" s="47" t="s">
        <v>10371</v>
      </c>
      <c r="D359" s="47" t="s">
        <v>10373</v>
      </c>
      <c r="E359" s="47" t="s">
        <v>10374</v>
      </c>
      <c r="F359" s="17" t="s">
        <v>1623</v>
      </c>
      <c r="G359" s="17" t="s">
        <v>1624</v>
      </c>
      <c r="H359" s="17" t="s">
        <v>147</v>
      </c>
      <c r="I359" t="s">
        <v>1625</v>
      </c>
      <c r="J359" s="18">
        <v>40967</v>
      </c>
      <c r="K359" s="17">
        <v>2231</v>
      </c>
      <c r="L359" s="17" t="s">
        <v>3055</v>
      </c>
      <c r="M359" s="17" t="s">
        <v>888</v>
      </c>
      <c r="N359" s="18">
        <v>28967</v>
      </c>
      <c r="O359" s="17" t="s">
        <v>18</v>
      </c>
      <c r="P359" s="17" t="s">
        <v>11486</v>
      </c>
      <c r="Q359" s="26" t="s">
        <v>1809</v>
      </c>
      <c r="R359" s="26" t="s">
        <v>6911</v>
      </c>
      <c r="S359" s="26" t="s">
        <v>6500</v>
      </c>
      <c r="T359" s="26" t="s">
        <v>11493</v>
      </c>
      <c r="U359" s="28" t="s">
        <v>10475</v>
      </c>
      <c r="V359" s="31" t="s">
        <v>4808</v>
      </c>
      <c r="W359" s="17" t="s">
        <v>7606</v>
      </c>
      <c r="X359" s="17" t="s">
        <v>1977</v>
      </c>
      <c r="Y359" s="26" t="s">
        <v>6510</v>
      </c>
      <c r="Z359" t="s">
        <v>11488</v>
      </c>
      <c r="AA359" s="17" t="s">
        <v>7606</v>
      </c>
      <c r="AB359" s="18"/>
    </row>
    <row r="360" spans="1:28" s="17" customFormat="1" x14ac:dyDescent="0.25">
      <c r="A360" s="17">
        <v>30232</v>
      </c>
      <c r="B360" s="17">
        <v>30232</v>
      </c>
      <c r="C360" s="47" t="s">
        <v>10371</v>
      </c>
      <c r="D360" s="47" t="s">
        <v>10372</v>
      </c>
      <c r="E360" s="47" t="s">
        <v>10366</v>
      </c>
      <c r="F360" s="17" t="s">
        <v>1139</v>
      </c>
      <c r="G360" s="17" t="s">
        <v>1626</v>
      </c>
      <c r="H360" s="17" t="s">
        <v>1627</v>
      </c>
      <c r="I360" t="s">
        <v>1628</v>
      </c>
      <c r="J360" s="18">
        <v>40969</v>
      </c>
      <c r="K360" s="17">
        <v>731</v>
      </c>
      <c r="L360" s="17" t="s">
        <v>688</v>
      </c>
      <c r="M360" s="17" t="s">
        <v>3057</v>
      </c>
      <c r="N360" s="18">
        <v>29614</v>
      </c>
      <c r="O360" s="17" t="s">
        <v>18</v>
      </c>
      <c r="P360" s="17" t="s">
        <v>11486</v>
      </c>
      <c r="Q360" s="26" t="s">
        <v>9095</v>
      </c>
      <c r="R360" s="26" t="s">
        <v>6905</v>
      </c>
      <c r="S360" s="26" t="s">
        <v>6500</v>
      </c>
      <c r="T360" s="26" t="s">
        <v>11491</v>
      </c>
      <c r="U360" s="28" t="s">
        <v>1629</v>
      </c>
      <c r="V360" s="31" t="s">
        <v>4809</v>
      </c>
      <c r="W360" s="17" t="s">
        <v>7617</v>
      </c>
      <c r="X360" s="17" t="s">
        <v>1977</v>
      </c>
      <c r="Y360" s="26" t="s">
        <v>6513</v>
      </c>
      <c r="Z360" t="s">
        <v>11488</v>
      </c>
      <c r="AA360" s="17" t="s">
        <v>11874</v>
      </c>
      <c r="AB360" s="18"/>
    </row>
    <row r="361" spans="1:28" s="17" customFormat="1" x14ac:dyDescent="0.25">
      <c r="A361" s="17">
        <v>30250</v>
      </c>
      <c r="B361" s="17">
        <v>30250</v>
      </c>
      <c r="C361" s="47" t="s">
        <v>10371</v>
      </c>
      <c r="D361" s="47" t="s">
        <v>10365</v>
      </c>
      <c r="E361" s="47" t="s">
        <v>12231</v>
      </c>
      <c r="F361" s="17" t="s">
        <v>1630</v>
      </c>
      <c r="G361" s="17" t="s">
        <v>1631</v>
      </c>
      <c r="H361" s="17" t="s">
        <v>1632</v>
      </c>
      <c r="I361" t="s">
        <v>1633</v>
      </c>
      <c r="J361" s="18">
        <v>40973</v>
      </c>
      <c r="K361" s="17">
        <v>2702</v>
      </c>
      <c r="L361" s="17" t="s">
        <v>6518</v>
      </c>
      <c r="M361" s="17" t="s">
        <v>369</v>
      </c>
      <c r="N361" s="18">
        <v>31748</v>
      </c>
      <c r="O361" s="17" t="s">
        <v>18</v>
      </c>
      <c r="P361" s="17" t="s">
        <v>11492</v>
      </c>
      <c r="Q361" s="26" t="s">
        <v>12234</v>
      </c>
      <c r="R361" s="26" t="s">
        <v>12233</v>
      </c>
      <c r="S361" s="26" t="s">
        <v>6520</v>
      </c>
      <c r="T361" s="26" t="s">
        <v>11487</v>
      </c>
      <c r="U361" s="28" t="s">
        <v>1634</v>
      </c>
      <c r="V361" s="31" t="s">
        <v>4815</v>
      </c>
      <c r="W361" s="17" t="s">
        <v>6512</v>
      </c>
      <c r="X361" s="17" t="s">
        <v>1977</v>
      </c>
      <c r="Y361" s="26" t="s">
        <v>6513</v>
      </c>
      <c r="Z361" t="s">
        <v>11490</v>
      </c>
      <c r="AA361" s="17" t="s">
        <v>11874</v>
      </c>
      <c r="AB361" s="18"/>
    </row>
    <row r="362" spans="1:28" s="17" customFormat="1" x14ac:dyDescent="0.25">
      <c r="A362" s="17">
        <v>30237</v>
      </c>
      <c r="B362" s="17">
        <v>30237</v>
      </c>
      <c r="C362" s="47" t="s">
        <v>10371</v>
      </c>
      <c r="D362" s="47" t="s">
        <v>10418</v>
      </c>
      <c r="E362" s="47" t="s">
        <v>10374</v>
      </c>
      <c r="F362" s="17" t="s">
        <v>664</v>
      </c>
      <c r="G362" s="17" t="s">
        <v>1639</v>
      </c>
      <c r="H362" s="17" t="s">
        <v>1640</v>
      </c>
      <c r="I362" t="s">
        <v>1641</v>
      </c>
      <c r="J362" s="18">
        <v>40973</v>
      </c>
      <c r="K362" s="17">
        <v>2231</v>
      </c>
      <c r="L362" s="17" t="s">
        <v>3055</v>
      </c>
      <c r="M362" s="17" t="s">
        <v>7868</v>
      </c>
      <c r="N362" s="18">
        <v>31311</v>
      </c>
      <c r="O362" s="17" t="s">
        <v>18</v>
      </c>
      <c r="P362" s="17" t="s">
        <v>11492</v>
      </c>
      <c r="Q362" s="26" t="s">
        <v>9128</v>
      </c>
      <c r="R362" s="26" t="s">
        <v>6911</v>
      </c>
      <c r="S362" s="26" t="s">
        <v>6500</v>
      </c>
      <c r="T362" s="26" t="s">
        <v>11512</v>
      </c>
      <c r="U362" s="28" t="s">
        <v>1642</v>
      </c>
      <c r="V362" s="31" t="s">
        <v>4813</v>
      </c>
      <c r="W362" s="17" t="s">
        <v>1979</v>
      </c>
      <c r="X362" s="17" t="s">
        <v>1977</v>
      </c>
      <c r="Y362" s="26" t="s">
        <v>6510</v>
      </c>
      <c r="Z362" t="s">
        <v>11488</v>
      </c>
      <c r="AA362" s="17" t="s">
        <v>7606</v>
      </c>
      <c r="AB362" s="18"/>
    </row>
    <row r="363" spans="1:28" s="17" customFormat="1" x14ac:dyDescent="0.25">
      <c r="A363" s="17">
        <v>30219</v>
      </c>
      <c r="B363" s="17">
        <v>30219</v>
      </c>
      <c r="C363" s="47" t="s">
        <v>10371</v>
      </c>
      <c r="D363" s="47" t="s">
        <v>10408</v>
      </c>
      <c r="E363" s="47" t="s">
        <v>10409</v>
      </c>
      <c r="F363" s="17" t="s">
        <v>1643</v>
      </c>
      <c r="G363" s="17" t="s">
        <v>1644</v>
      </c>
      <c r="H363" s="17" t="s">
        <v>696</v>
      </c>
      <c r="I363" t="s">
        <v>1645</v>
      </c>
      <c r="J363" s="18">
        <v>40973</v>
      </c>
      <c r="K363" s="17">
        <v>2231</v>
      </c>
      <c r="L363" s="17" t="s">
        <v>3055</v>
      </c>
      <c r="M363" s="17" t="s">
        <v>3782</v>
      </c>
      <c r="N363" s="18">
        <v>30918</v>
      </c>
      <c r="O363" s="17" t="s">
        <v>27</v>
      </c>
      <c r="P363" s="17" t="s">
        <v>11486</v>
      </c>
      <c r="Q363" s="26" t="s">
        <v>9070</v>
      </c>
      <c r="R363" s="26" t="s">
        <v>6916</v>
      </c>
      <c r="S363" s="26" t="s">
        <v>6500</v>
      </c>
      <c r="T363" s="26" t="s">
        <v>11508</v>
      </c>
      <c r="U363" s="28" t="s">
        <v>1646</v>
      </c>
      <c r="V363" s="31" t="s">
        <v>4812</v>
      </c>
      <c r="W363" s="17" t="s">
        <v>7617</v>
      </c>
      <c r="X363" s="17" t="s">
        <v>1977</v>
      </c>
      <c r="Y363" s="26" t="s">
        <v>6510</v>
      </c>
      <c r="Z363" t="s">
        <v>11488</v>
      </c>
      <c r="AA363" s="17" t="s">
        <v>11874</v>
      </c>
      <c r="AB363" s="18"/>
    </row>
    <row r="364" spans="1:28" s="17" customFormat="1" x14ac:dyDescent="0.25">
      <c r="A364" s="17">
        <v>30259</v>
      </c>
      <c r="B364" s="17">
        <v>30259</v>
      </c>
      <c r="C364" s="47" t="s">
        <v>10371</v>
      </c>
      <c r="D364" s="47" t="s">
        <v>10384</v>
      </c>
      <c r="E364" s="47" t="s">
        <v>10381</v>
      </c>
      <c r="F364" s="17" t="s">
        <v>1647</v>
      </c>
      <c r="G364" s="17" t="s">
        <v>1648</v>
      </c>
      <c r="H364" s="17" t="s">
        <v>1649</v>
      </c>
      <c r="I364" t="s">
        <v>1650</v>
      </c>
      <c r="J364" s="18">
        <v>40973</v>
      </c>
      <c r="K364" s="17">
        <v>2233</v>
      </c>
      <c r="L364" s="17" t="s">
        <v>3063</v>
      </c>
      <c r="M364" s="17" t="s">
        <v>2507</v>
      </c>
      <c r="N364" s="18">
        <v>29213</v>
      </c>
      <c r="O364" s="17" t="s">
        <v>27</v>
      </c>
      <c r="P364" s="17" t="s">
        <v>11492</v>
      </c>
      <c r="Q364" s="26" t="s">
        <v>9100</v>
      </c>
      <c r="R364" s="26" t="s">
        <v>6914</v>
      </c>
      <c r="S364" s="26" t="s">
        <v>6500</v>
      </c>
      <c r="T364" s="26" t="s">
        <v>11496</v>
      </c>
      <c r="U364" s="28" t="s">
        <v>1651</v>
      </c>
      <c r="V364" s="31" t="s">
        <v>4810</v>
      </c>
      <c r="W364" s="17" t="s">
        <v>7617</v>
      </c>
      <c r="X364" s="17" t="s">
        <v>1977</v>
      </c>
      <c r="Y364" s="26" t="s">
        <v>6510</v>
      </c>
      <c r="Z364" t="s">
        <v>11488</v>
      </c>
      <c r="AA364" s="17" t="s">
        <v>11874</v>
      </c>
      <c r="AB364" s="18"/>
    </row>
    <row r="365" spans="1:28" s="17" customFormat="1" x14ac:dyDescent="0.25">
      <c r="A365" s="17">
        <v>30234</v>
      </c>
      <c r="B365" s="17">
        <v>30234</v>
      </c>
      <c r="C365" s="47" t="s">
        <v>10362</v>
      </c>
      <c r="D365" s="47" t="s">
        <v>10363</v>
      </c>
      <c r="E365" s="47" t="s">
        <v>10471</v>
      </c>
      <c r="F365" s="17" t="s">
        <v>1652</v>
      </c>
      <c r="G365" s="17" t="s">
        <v>1653</v>
      </c>
      <c r="H365" s="17" t="s">
        <v>1654</v>
      </c>
      <c r="I365" t="s">
        <v>1655</v>
      </c>
      <c r="J365" s="18">
        <v>40973</v>
      </c>
      <c r="K365" s="17">
        <v>870</v>
      </c>
      <c r="L365" s="17" t="s">
        <v>6178</v>
      </c>
      <c r="M365" s="17" t="s">
        <v>2167</v>
      </c>
      <c r="N365" s="18">
        <v>24105</v>
      </c>
      <c r="O365" s="17" t="s">
        <v>27</v>
      </c>
      <c r="P365" s="17" t="s">
        <v>11492</v>
      </c>
      <c r="Q365" s="26" t="s">
        <v>7928</v>
      </c>
      <c r="R365" s="26" t="s">
        <v>6908</v>
      </c>
      <c r="S365" s="26" t="s">
        <v>6502</v>
      </c>
      <c r="T365" s="26" t="s">
        <v>11489</v>
      </c>
      <c r="U365" s="28" t="s">
        <v>1656</v>
      </c>
      <c r="V365" s="31" t="s">
        <v>4814</v>
      </c>
      <c r="W365" s="17" t="s">
        <v>5860</v>
      </c>
      <c r="X365" s="17" t="s">
        <v>1976</v>
      </c>
      <c r="Y365" s="26" t="s">
        <v>6503</v>
      </c>
      <c r="Z365" t="s">
        <v>11490</v>
      </c>
      <c r="AA365" s="17" t="s">
        <v>11873</v>
      </c>
      <c r="AB365" s="26"/>
    </row>
    <row r="366" spans="1:28" s="17" customFormat="1" x14ac:dyDescent="0.25">
      <c r="A366" s="17">
        <v>30233</v>
      </c>
      <c r="B366" s="17">
        <v>30233</v>
      </c>
      <c r="C366" s="47" t="s">
        <v>10362</v>
      </c>
      <c r="D366" s="47" t="s">
        <v>10373</v>
      </c>
      <c r="E366" s="47" t="s">
        <v>10374</v>
      </c>
      <c r="F366" s="17" t="s">
        <v>1635</v>
      </c>
      <c r="G366" s="17" t="s">
        <v>1636</v>
      </c>
      <c r="H366" s="17" t="s">
        <v>440</v>
      </c>
      <c r="I366" t="s">
        <v>1637</v>
      </c>
      <c r="J366" s="18">
        <v>40973</v>
      </c>
      <c r="K366" s="17">
        <v>737</v>
      </c>
      <c r="L366" s="17" t="s">
        <v>2510</v>
      </c>
      <c r="M366" s="17" t="s">
        <v>359</v>
      </c>
      <c r="N366" s="18">
        <v>29921</v>
      </c>
      <c r="O366" s="17" t="s">
        <v>18</v>
      </c>
      <c r="P366" s="17" t="s">
        <v>11486</v>
      </c>
      <c r="Q366" s="26" t="s">
        <v>7902</v>
      </c>
      <c r="R366" s="26" t="s">
        <v>6911</v>
      </c>
      <c r="S366" s="26" t="s">
        <v>6500</v>
      </c>
      <c r="T366" s="26" t="s">
        <v>11493</v>
      </c>
      <c r="U366" s="28" t="s">
        <v>1638</v>
      </c>
      <c r="V366" s="31" t="s">
        <v>4811</v>
      </c>
      <c r="W366" s="17" t="s">
        <v>7606</v>
      </c>
      <c r="X366" s="17" t="s">
        <v>1976</v>
      </c>
      <c r="Y366" s="26" t="s">
        <v>6503</v>
      </c>
      <c r="Z366" t="s">
        <v>11488</v>
      </c>
      <c r="AA366" s="17" t="s">
        <v>7606</v>
      </c>
      <c r="AB366" s="18"/>
    </row>
    <row r="367" spans="1:28" s="17" customFormat="1" x14ac:dyDescent="0.25">
      <c r="A367" s="17">
        <v>30192</v>
      </c>
      <c r="B367" s="17">
        <v>30192</v>
      </c>
      <c r="C367" s="47" t="s">
        <v>10371</v>
      </c>
      <c r="D367" s="47" t="s">
        <v>10372</v>
      </c>
      <c r="E367" s="47" t="s">
        <v>10366</v>
      </c>
      <c r="F367" s="17" t="s">
        <v>744</v>
      </c>
      <c r="G367" s="17" t="s">
        <v>1658</v>
      </c>
      <c r="H367" s="17" t="s">
        <v>100</v>
      </c>
      <c r="I367" t="s">
        <v>1659</v>
      </c>
      <c r="J367" s="18">
        <v>40980</v>
      </c>
      <c r="K367" s="17">
        <v>732</v>
      </c>
      <c r="L367" s="17" t="s">
        <v>2508</v>
      </c>
      <c r="M367" s="17" t="s">
        <v>7047</v>
      </c>
      <c r="N367" s="18">
        <v>31191</v>
      </c>
      <c r="O367" s="17" t="s">
        <v>18</v>
      </c>
      <c r="P367" s="17" t="s">
        <v>11486</v>
      </c>
      <c r="Q367" s="26" t="s">
        <v>9095</v>
      </c>
      <c r="R367" s="26" t="s">
        <v>6905</v>
      </c>
      <c r="S367" s="26" t="s">
        <v>6500</v>
      </c>
      <c r="T367" s="26" t="s">
        <v>11491</v>
      </c>
      <c r="U367" s="28" t="s">
        <v>1660</v>
      </c>
      <c r="V367" s="31" t="s">
        <v>4816</v>
      </c>
      <c r="W367" s="17" t="s">
        <v>7617</v>
      </c>
      <c r="X367" s="17" t="s">
        <v>1977</v>
      </c>
      <c r="Y367" s="26" t="s">
        <v>6503</v>
      </c>
      <c r="Z367" t="s">
        <v>11488</v>
      </c>
      <c r="AA367" s="17" t="s">
        <v>11874</v>
      </c>
      <c r="AB367" s="18"/>
    </row>
    <row r="368" spans="1:28" s="17" customFormat="1" x14ac:dyDescent="0.25">
      <c r="A368" s="17">
        <v>30320</v>
      </c>
      <c r="B368" s="17">
        <v>30320</v>
      </c>
      <c r="C368" s="47" t="s">
        <v>10371</v>
      </c>
      <c r="D368" s="47" t="s">
        <v>10476</v>
      </c>
      <c r="E368" s="47" t="s">
        <v>10387</v>
      </c>
      <c r="F368" s="17" t="s">
        <v>316</v>
      </c>
      <c r="G368" s="17" t="s">
        <v>1662</v>
      </c>
      <c r="H368" s="17" t="s">
        <v>124</v>
      </c>
      <c r="I368" t="s">
        <v>2532</v>
      </c>
      <c r="J368" s="18">
        <v>40994</v>
      </c>
      <c r="K368" s="17">
        <v>689</v>
      </c>
      <c r="L368" s="17" t="s">
        <v>7025</v>
      </c>
      <c r="M368" s="17" t="s">
        <v>7029</v>
      </c>
      <c r="N368" s="18">
        <v>29699</v>
      </c>
      <c r="O368" s="17" t="s">
        <v>27</v>
      </c>
      <c r="P368" s="17" t="s">
        <v>11486</v>
      </c>
      <c r="Q368" s="26" t="s">
        <v>6536</v>
      </c>
      <c r="R368" s="26" t="s">
        <v>6918</v>
      </c>
      <c r="S368" s="26" t="s">
        <v>6507</v>
      </c>
      <c r="T368" s="26" t="s">
        <v>11537</v>
      </c>
      <c r="U368" s="28" t="s">
        <v>2346</v>
      </c>
      <c r="V368" s="31" t="s">
        <v>4817</v>
      </c>
      <c r="W368" s="17" t="s">
        <v>7676</v>
      </c>
      <c r="X368" s="17" t="s">
        <v>1977</v>
      </c>
      <c r="Y368" s="26" t="s">
        <v>6513</v>
      </c>
      <c r="Z368" t="s">
        <v>11490</v>
      </c>
      <c r="AA368" s="17" t="s">
        <v>11876</v>
      </c>
    </row>
    <row r="369" spans="1:28" s="17" customFormat="1" x14ac:dyDescent="0.25">
      <c r="A369" s="17">
        <v>30332</v>
      </c>
      <c r="B369" s="17">
        <v>30332</v>
      </c>
      <c r="C369" s="47" t="s">
        <v>10371</v>
      </c>
      <c r="D369" s="47" t="s">
        <v>10373</v>
      </c>
      <c r="E369" s="47" t="s">
        <v>10374</v>
      </c>
      <c r="F369" s="17" t="s">
        <v>534</v>
      </c>
      <c r="G369" s="17" t="s">
        <v>1666</v>
      </c>
      <c r="H369" s="17" t="s">
        <v>1667</v>
      </c>
      <c r="I369" t="s">
        <v>1668</v>
      </c>
      <c r="J369" s="18">
        <v>40996</v>
      </c>
      <c r="K369" s="17">
        <v>2233</v>
      </c>
      <c r="L369" s="17" t="s">
        <v>3063</v>
      </c>
      <c r="M369" s="17" t="s">
        <v>1985</v>
      </c>
      <c r="N369" s="18">
        <v>31714</v>
      </c>
      <c r="O369" s="17" t="s">
        <v>27</v>
      </c>
      <c r="P369" s="17" t="s">
        <v>11492</v>
      </c>
      <c r="Q369" s="26" t="s">
        <v>1809</v>
      </c>
      <c r="R369" s="26" t="s">
        <v>6911</v>
      </c>
      <c r="S369" s="26" t="s">
        <v>6500</v>
      </c>
      <c r="T369" s="26" t="s">
        <v>11493</v>
      </c>
      <c r="U369" s="28" t="s">
        <v>1669</v>
      </c>
      <c r="V369" s="31" t="s">
        <v>4818</v>
      </c>
      <c r="W369" s="17" t="s">
        <v>7606</v>
      </c>
      <c r="X369" s="17" t="s">
        <v>1977</v>
      </c>
      <c r="Y369" s="26" t="s">
        <v>6510</v>
      </c>
      <c r="Z369" t="s">
        <v>11488</v>
      </c>
      <c r="AA369" s="17" t="s">
        <v>7606</v>
      </c>
      <c r="AB369" s="18"/>
    </row>
    <row r="370" spans="1:28" s="17" customFormat="1" x14ac:dyDescent="0.25">
      <c r="A370" s="17">
        <v>30253</v>
      </c>
      <c r="B370" s="17">
        <v>30253</v>
      </c>
      <c r="C370" s="47" t="s">
        <v>10362</v>
      </c>
      <c r="D370" s="47" t="s">
        <v>10408</v>
      </c>
      <c r="E370" s="47" t="s">
        <v>10409</v>
      </c>
      <c r="F370" s="17" t="s">
        <v>1671</v>
      </c>
      <c r="G370" s="17" t="s">
        <v>1672</v>
      </c>
      <c r="H370" s="17" t="s">
        <v>1994</v>
      </c>
      <c r="I370" t="s">
        <v>1995</v>
      </c>
      <c r="J370" s="18">
        <v>41001</v>
      </c>
      <c r="K370" s="17">
        <v>748</v>
      </c>
      <c r="L370" s="17" t="s">
        <v>2243</v>
      </c>
      <c r="M370" s="17" t="s">
        <v>3606</v>
      </c>
      <c r="N370" s="18">
        <v>30624</v>
      </c>
      <c r="O370" s="17" t="s">
        <v>18</v>
      </c>
      <c r="P370" s="17" t="s">
        <v>11486</v>
      </c>
      <c r="Q370" s="26" t="s">
        <v>7930</v>
      </c>
      <c r="R370" s="26" t="s">
        <v>6916</v>
      </c>
      <c r="S370" s="26" t="s">
        <v>6500</v>
      </c>
      <c r="T370" s="26" t="s">
        <v>11508</v>
      </c>
      <c r="U370" s="28" t="s">
        <v>1673</v>
      </c>
      <c r="V370" s="31" t="s">
        <v>4819</v>
      </c>
      <c r="W370" s="17" t="s">
        <v>7617</v>
      </c>
      <c r="X370" s="17" t="s">
        <v>1976</v>
      </c>
      <c r="Y370" s="26" t="s">
        <v>6514</v>
      </c>
      <c r="Z370" t="s">
        <v>11488</v>
      </c>
      <c r="AA370" s="17" t="s">
        <v>11874</v>
      </c>
    </row>
    <row r="371" spans="1:28" s="17" customFormat="1" x14ac:dyDescent="0.25">
      <c r="A371" s="17">
        <v>30329</v>
      </c>
      <c r="B371" s="17">
        <v>30329</v>
      </c>
      <c r="C371" s="47" t="s">
        <v>10371</v>
      </c>
      <c r="D371" s="47" t="s">
        <v>10456</v>
      </c>
      <c r="E371" s="47" t="s">
        <v>10381</v>
      </c>
      <c r="F371" s="17" t="s">
        <v>1192</v>
      </c>
      <c r="G371" s="17" t="s">
        <v>1512</v>
      </c>
      <c r="H371" s="17" t="s">
        <v>1663</v>
      </c>
      <c r="I371" t="s">
        <v>1664</v>
      </c>
      <c r="J371" s="18">
        <v>41002</v>
      </c>
      <c r="K371" s="17">
        <v>2231</v>
      </c>
      <c r="L371" s="17" t="s">
        <v>3055</v>
      </c>
      <c r="M371" s="17" t="s">
        <v>3610</v>
      </c>
      <c r="N371" s="18">
        <v>31150</v>
      </c>
      <c r="O371" s="17" t="s">
        <v>18</v>
      </c>
      <c r="P371" s="17" t="s">
        <v>11492</v>
      </c>
      <c r="Q371" s="26" t="s">
        <v>9102</v>
      </c>
      <c r="R371" s="26" t="s">
        <v>6914</v>
      </c>
      <c r="S371" s="26" t="s">
        <v>6500</v>
      </c>
      <c r="T371" s="26" t="s">
        <v>11526</v>
      </c>
      <c r="U371" s="28" t="s">
        <v>1665</v>
      </c>
      <c r="V371" s="31" t="s">
        <v>4820</v>
      </c>
      <c r="W371" s="17" t="s">
        <v>7617</v>
      </c>
      <c r="X371" s="17" t="s">
        <v>1977</v>
      </c>
      <c r="Y371" s="26" t="s">
        <v>6510</v>
      </c>
      <c r="Z371" t="s">
        <v>11488</v>
      </c>
      <c r="AA371" s="17" t="s">
        <v>11874</v>
      </c>
      <c r="AB371" s="18"/>
    </row>
    <row r="372" spans="1:28" s="17" customFormat="1" x14ac:dyDescent="0.25">
      <c r="A372" s="17">
        <v>30348</v>
      </c>
      <c r="B372" s="17">
        <v>30348</v>
      </c>
      <c r="C372" s="47" t="s">
        <v>10371</v>
      </c>
      <c r="D372" s="47" t="s">
        <v>10373</v>
      </c>
      <c r="E372" s="47" t="s">
        <v>10374</v>
      </c>
      <c r="F372" s="17" t="s">
        <v>1677</v>
      </c>
      <c r="G372" s="17" t="s">
        <v>1180</v>
      </c>
      <c r="H372" s="17" t="s">
        <v>139</v>
      </c>
      <c r="I372" t="s">
        <v>1678</v>
      </c>
      <c r="J372" s="18">
        <v>41009</v>
      </c>
      <c r="K372" s="17">
        <v>731</v>
      </c>
      <c r="L372" s="17" t="s">
        <v>688</v>
      </c>
      <c r="M372" s="17" t="s">
        <v>12243</v>
      </c>
      <c r="N372" s="18">
        <v>32573</v>
      </c>
      <c r="O372" s="17" t="s">
        <v>18</v>
      </c>
      <c r="P372" s="17" t="s">
        <v>11492</v>
      </c>
      <c r="Q372" s="26" t="s">
        <v>1809</v>
      </c>
      <c r="R372" s="26" t="s">
        <v>6911</v>
      </c>
      <c r="S372" s="26" t="s">
        <v>6500</v>
      </c>
      <c r="T372" s="26" t="s">
        <v>11493</v>
      </c>
      <c r="U372" s="28" t="s">
        <v>1679</v>
      </c>
      <c r="V372" s="31" t="s">
        <v>4821</v>
      </c>
      <c r="W372" s="17" t="s">
        <v>7606</v>
      </c>
      <c r="X372" s="17" t="s">
        <v>1977</v>
      </c>
      <c r="Y372" s="26" t="s">
        <v>6513</v>
      </c>
      <c r="Z372" t="s">
        <v>11488</v>
      </c>
      <c r="AA372" s="17" t="s">
        <v>7606</v>
      </c>
      <c r="AB372" s="18"/>
    </row>
    <row r="373" spans="1:28" s="17" customFormat="1" x14ac:dyDescent="0.25">
      <c r="A373" s="17">
        <v>30402</v>
      </c>
      <c r="B373" s="17">
        <v>30402</v>
      </c>
      <c r="C373" s="47" t="s">
        <v>10371</v>
      </c>
      <c r="D373" s="47" t="s">
        <v>10431</v>
      </c>
      <c r="E373" s="47" t="s">
        <v>10370</v>
      </c>
      <c r="F373" s="17" t="s">
        <v>168</v>
      </c>
      <c r="G373" s="17" t="s">
        <v>1680</v>
      </c>
      <c r="H373" s="17" t="s">
        <v>1681</v>
      </c>
      <c r="I373" t="s">
        <v>1682</v>
      </c>
      <c r="J373" s="18">
        <v>41015</v>
      </c>
      <c r="K373" s="17">
        <v>1719</v>
      </c>
      <c r="L373" s="17" t="s">
        <v>2339</v>
      </c>
      <c r="M373" s="17" t="s">
        <v>11315</v>
      </c>
      <c r="N373" s="18">
        <v>30935</v>
      </c>
      <c r="O373" s="17" t="s">
        <v>18</v>
      </c>
      <c r="P373" s="17" t="s">
        <v>11492</v>
      </c>
      <c r="Q373" s="26" t="s">
        <v>9122</v>
      </c>
      <c r="R373" s="26" t="s">
        <v>7872</v>
      </c>
      <c r="S373" s="26" t="s">
        <v>6505</v>
      </c>
      <c r="T373" s="26" t="s">
        <v>11517</v>
      </c>
      <c r="U373" s="28" t="s">
        <v>1683</v>
      </c>
      <c r="V373" s="31" t="s">
        <v>4822</v>
      </c>
      <c r="W373" s="17" t="s">
        <v>7017</v>
      </c>
      <c r="X373" s="17" t="s">
        <v>1977</v>
      </c>
      <c r="Y373" s="26" t="s">
        <v>6513</v>
      </c>
      <c r="Z373" t="s">
        <v>11488</v>
      </c>
      <c r="AA373" s="17" t="s">
        <v>11874</v>
      </c>
      <c r="AB373" s="18"/>
    </row>
    <row r="374" spans="1:28" s="17" customFormat="1" x14ac:dyDescent="0.25">
      <c r="A374" s="17">
        <v>30358</v>
      </c>
      <c r="B374" s="17">
        <v>30358</v>
      </c>
      <c r="C374" s="47" t="s">
        <v>10371</v>
      </c>
      <c r="D374" s="47" t="s">
        <v>10373</v>
      </c>
      <c r="E374" s="47" t="s">
        <v>10374</v>
      </c>
      <c r="F374" s="17" t="s">
        <v>233</v>
      </c>
      <c r="G374" s="17" t="s">
        <v>1688</v>
      </c>
      <c r="H374" s="17" t="s">
        <v>1689</v>
      </c>
      <c r="I374" t="s">
        <v>1690</v>
      </c>
      <c r="J374" s="18">
        <v>41022</v>
      </c>
      <c r="K374" s="17">
        <v>2233</v>
      </c>
      <c r="L374" s="17" t="s">
        <v>3063</v>
      </c>
      <c r="M374" s="17" t="s">
        <v>12235</v>
      </c>
      <c r="N374" s="18">
        <v>30383</v>
      </c>
      <c r="O374" s="17" t="s">
        <v>27</v>
      </c>
      <c r="P374" s="17" t="s">
        <v>11492</v>
      </c>
      <c r="Q374" s="26" t="s">
        <v>1809</v>
      </c>
      <c r="R374" s="26" t="s">
        <v>6911</v>
      </c>
      <c r="S374" s="26" t="s">
        <v>6500</v>
      </c>
      <c r="T374" s="26" t="s">
        <v>11493</v>
      </c>
      <c r="U374" s="28" t="s">
        <v>1691</v>
      </c>
      <c r="V374" s="31" t="s">
        <v>4824</v>
      </c>
      <c r="W374" s="17" t="s">
        <v>7606</v>
      </c>
      <c r="X374" s="17" t="s">
        <v>1977</v>
      </c>
      <c r="Y374" s="26" t="s">
        <v>6510</v>
      </c>
      <c r="Z374" t="s">
        <v>11488</v>
      </c>
      <c r="AA374" s="17" t="s">
        <v>7606</v>
      </c>
      <c r="AB374" s="18"/>
    </row>
    <row r="375" spans="1:28" s="17" customFormat="1" x14ac:dyDescent="0.25">
      <c r="A375" s="17">
        <v>30395</v>
      </c>
      <c r="B375" s="17">
        <v>30395</v>
      </c>
      <c r="C375" s="47" t="s">
        <v>10371</v>
      </c>
      <c r="D375" s="47" t="s">
        <v>10373</v>
      </c>
      <c r="E375" s="47" t="s">
        <v>12237</v>
      </c>
      <c r="F375" s="17" t="s">
        <v>1684</v>
      </c>
      <c r="G375" s="17" t="s">
        <v>266</v>
      </c>
      <c r="H375" s="17" t="s">
        <v>1685</v>
      </c>
      <c r="I375" t="s">
        <v>1686</v>
      </c>
      <c r="J375" s="18">
        <v>41022</v>
      </c>
      <c r="K375" s="17">
        <v>2703</v>
      </c>
      <c r="L375" s="17" t="s">
        <v>6523</v>
      </c>
      <c r="M375" s="17" t="s">
        <v>2664</v>
      </c>
      <c r="N375" s="18">
        <v>24360</v>
      </c>
      <c r="O375" s="17" t="s">
        <v>27</v>
      </c>
      <c r="P375" s="17" t="s">
        <v>11486</v>
      </c>
      <c r="Q375" s="26" t="s">
        <v>12238</v>
      </c>
      <c r="R375" s="26" t="s">
        <v>8779</v>
      </c>
      <c r="S375" s="26" t="s">
        <v>6520</v>
      </c>
      <c r="T375" s="26" t="s">
        <v>11493</v>
      </c>
      <c r="U375" s="28" t="s">
        <v>1687</v>
      </c>
      <c r="V375" s="31" t="s">
        <v>4823</v>
      </c>
      <c r="W375" s="17" t="s">
        <v>6512</v>
      </c>
      <c r="X375" s="17" t="s">
        <v>1977</v>
      </c>
      <c r="Y375" s="26" t="s">
        <v>6510</v>
      </c>
      <c r="Z375" t="s">
        <v>11490</v>
      </c>
      <c r="AA375" s="17" t="s">
        <v>7606</v>
      </c>
      <c r="AB375" s="26"/>
    </row>
    <row r="376" spans="1:28" s="17" customFormat="1" x14ac:dyDescent="0.25">
      <c r="A376" s="17">
        <v>30422</v>
      </c>
      <c r="B376" s="17">
        <v>30422</v>
      </c>
      <c r="C376" s="47" t="s">
        <v>10362</v>
      </c>
      <c r="D376" s="47" t="s">
        <v>10379</v>
      </c>
      <c r="E376" s="47" t="s">
        <v>10366</v>
      </c>
      <c r="F376" s="17" t="s">
        <v>1692</v>
      </c>
      <c r="G376" s="17" t="s">
        <v>1693</v>
      </c>
      <c r="H376" s="17" t="s">
        <v>1694</v>
      </c>
      <c r="I376" t="s">
        <v>1695</v>
      </c>
      <c r="J376" s="18">
        <v>41022</v>
      </c>
      <c r="K376" s="17">
        <v>732</v>
      </c>
      <c r="L376" s="17" t="s">
        <v>2508</v>
      </c>
      <c r="M376" s="17" t="s">
        <v>3599</v>
      </c>
      <c r="N376" s="18">
        <v>30956</v>
      </c>
      <c r="O376" s="17" t="s">
        <v>27</v>
      </c>
      <c r="P376" s="17" t="s">
        <v>11492</v>
      </c>
      <c r="Q376" s="26" t="s">
        <v>7908</v>
      </c>
      <c r="R376" s="26" t="s">
        <v>6905</v>
      </c>
      <c r="S376" s="26" t="s">
        <v>6500</v>
      </c>
      <c r="T376" s="26" t="s">
        <v>11494</v>
      </c>
      <c r="U376" s="28" t="s">
        <v>1696</v>
      </c>
      <c r="V376" s="31" t="s">
        <v>4825</v>
      </c>
      <c r="W376" s="17" t="s">
        <v>7617</v>
      </c>
      <c r="X376" s="17" t="s">
        <v>1976</v>
      </c>
      <c r="Y376" s="26" t="s">
        <v>6503</v>
      </c>
      <c r="Z376" t="s">
        <v>11488</v>
      </c>
      <c r="AA376" s="17" t="s">
        <v>11874</v>
      </c>
    </row>
    <row r="377" spans="1:28" s="17" customFormat="1" x14ac:dyDescent="0.25">
      <c r="A377" s="17">
        <v>30451</v>
      </c>
      <c r="B377" s="17">
        <v>30451</v>
      </c>
      <c r="C377" s="47" t="s">
        <v>10371</v>
      </c>
      <c r="D377" s="47" t="s">
        <v>10363</v>
      </c>
      <c r="E377" s="47" t="s">
        <v>10462</v>
      </c>
      <c r="F377" s="17" t="s">
        <v>50</v>
      </c>
      <c r="G377" s="17" t="s">
        <v>188</v>
      </c>
      <c r="H377" s="17" t="s">
        <v>1466</v>
      </c>
      <c r="I377" t="s">
        <v>1698</v>
      </c>
      <c r="J377" s="18">
        <v>41031</v>
      </c>
      <c r="K377" s="17">
        <v>2012</v>
      </c>
      <c r="L377" s="17" t="s">
        <v>3080</v>
      </c>
      <c r="M377" s="17" t="s">
        <v>3766</v>
      </c>
      <c r="N377" s="18">
        <v>29047</v>
      </c>
      <c r="O377" s="17" t="s">
        <v>27</v>
      </c>
      <c r="P377" s="17" t="s">
        <v>11486</v>
      </c>
      <c r="Q377" s="26" t="s">
        <v>9129</v>
      </c>
      <c r="R377" s="26" t="s">
        <v>6924</v>
      </c>
      <c r="S377" s="26" t="s">
        <v>6505</v>
      </c>
      <c r="T377" s="26" t="s">
        <v>11489</v>
      </c>
      <c r="U377" s="28" t="s">
        <v>1699</v>
      </c>
      <c r="V377" s="31" t="s">
        <v>4826</v>
      </c>
      <c r="W377" s="17" t="s">
        <v>7026</v>
      </c>
      <c r="X377" s="17" t="s">
        <v>1977</v>
      </c>
      <c r="Y377" s="26" t="s">
        <v>6528</v>
      </c>
      <c r="Z377" t="s">
        <v>11488</v>
      </c>
      <c r="AA377" s="17" t="s">
        <v>7606</v>
      </c>
      <c r="AB377" s="18"/>
    </row>
    <row r="378" spans="1:28" s="17" customFormat="1" x14ac:dyDescent="0.25">
      <c r="A378" s="17">
        <v>30403</v>
      </c>
      <c r="B378" s="17">
        <v>30403</v>
      </c>
      <c r="C378" s="47" t="s">
        <v>10371</v>
      </c>
      <c r="D378" s="47" t="s">
        <v>10449</v>
      </c>
      <c r="E378" s="47" t="s">
        <v>10450</v>
      </c>
      <c r="F378" s="17" t="s">
        <v>1700</v>
      </c>
      <c r="G378" s="17" t="s">
        <v>1701</v>
      </c>
      <c r="H378" s="17" t="s">
        <v>145</v>
      </c>
      <c r="I378" t="s">
        <v>1702</v>
      </c>
      <c r="J378" s="18">
        <v>41031</v>
      </c>
      <c r="K378" s="17">
        <v>2229</v>
      </c>
      <c r="L378" s="17" t="s">
        <v>3072</v>
      </c>
      <c r="M378" s="17" t="s">
        <v>10138</v>
      </c>
      <c r="N378" s="18">
        <v>28856</v>
      </c>
      <c r="O378" s="17" t="s">
        <v>27</v>
      </c>
      <c r="P378" s="17" t="s">
        <v>11492</v>
      </c>
      <c r="Q378" s="26" t="s">
        <v>9115</v>
      </c>
      <c r="R378" s="26" t="s">
        <v>6927</v>
      </c>
      <c r="S378" s="26" t="s">
        <v>6500</v>
      </c>
      <c r="T378" s="26" t="s">
        <v>11521</v>
      </c>
      <c r="U378" s="28" t="s">
        <v>1703</v>
      </c>
      <c r="V378" s="31" t="s">
        <v>4827</v>
      </c>
      <c r="W378" s="17" t="s">
        <v>7617</v>
      </c>
      <c r="X378" s="17" t="s">
        <v>1977</v>
      </c>
      <c r="Y378" s="26" t="s">
        <v>6510</v>
      </c>
      <c r="Z378" t="s">
        <v>11490</v>
      </c>
      <c r="AA378" s="17" t="s">
        <v>11874</v>
      </c>
      <c r="AB378" s="18"/>
    </row>
    <row r="379" spans="1:28" s="17" customFormat="1" x14ac:dyDescent="0.25">
      <c r="A379" s="17">
        <v>30468</v>
      </c>
      <c r="B379" s="17">
        <v>30468</v>
      </c>
      <c r="C379" s="47" t="s">
        <v>10371</v>
      </c>
      <c r="D379" s="47" t="s">
        <v>10373</v>
      </c>
      <c r="E379" s="47" t="s">
        <v>10377</v>
      </c>
      <c r="F379" s="17" t="s">
        <v>1704</v>
      </c>
      <c r="G379" s="17" t="s">
        <v>1705</v>
      </c>
      <c r="H379" s="17" t="s">
        <v>1706</v>
      </c>
      <c r="I379" t="s">
        <v>1707</v>
      </c>
      <c r="J379" s="18">
        <v>41043</v>
      </c>
      <c r="K379" s="17">
        <v>2698</v>
      </c>
      <c r="L379" s="17" t="s">
        <v>6175</v>
      </c>
      <c r="M379" s="17" t="s">
        <v>7030</v>
      </c>
      <c r="N379" s="18">
        <v>31273</v>
      </c>
      <c r="O379" s="17" t="s">
        <v>18</v>
      </c>
      <c r="P379" s="17" t="s">
        <v>11486</v>
      </c>
      <c r="Q379" s="26" t="s">
        <v>2246</v>
      </c>
      <c r="R379" s="26" t="s">
        <v>6913</v>
      </c>
      <c r="S379" s="26" t="s">
        <v>6507</v>
      </c>
      <c r="T379" s="26" t="s">
        <v>11493</v>
      </c>
      <c r="U379" s="28" t="s">
        <v>1708</v>
      </c>
      <c r="V379" s="31" t="s">
        <v>4828</v>
      </c>
      <c r="W379" s="17" t="s">
        <v>6512</v>
      </c>
      <c r="X379" s="17" t="s">
        <v>1977</v>
      </c>
      <c r="Y379" s="26" t="s">
        <v>6513</v>
      </c>
      <c r="Z379" t="s">
        <v>11490</v>
      </c>
      <c r="AA379" s="17" t="s">
        <v>11876</v>
      </c>
      <c r="AB379" s="18"/>
    </row>
    <row r="380" spans="1:28" s="17" customFormat="1" x14ac:dyDescent="0.25">
      <c r="A380" s="17">
        <v>30418</v>
      </c>
      <c r="B380" s="17">
        <v>30418</v>
      </c>
      <c r="C380" s="47" t="s">
        <v>10362</v>
      </c>
      <c r="D380" s="47" t="s">
        <v>10453</v>
      </c>
      <c r="E380" s="47" t="s">
        <v>10381</v>
      </c>
      <c r="F380" s="17" t="s">
        <v>1709</v>
      </c>
      <c r="G380" s="17" t="s">
        <v>1710</v>
      </c>
      <c r="H380" s="17" t="s">
        <v>1471</v>
      </c>
      <c r="I380" t="s">
        <v>1711</v>
      </c>
      <c r="J380" s="18">
        <v>41043</v>
      </c>
      <c r="K380" s="17">
        <v>733</v>
      </c>
      <c r="L380" s="17" t="s">
        <v>2245</v>
      </c>
      <c r="M380" s="17" t="s">
        <v>312</v>
      </c>
      <c r="N380" s="18">
        <v>27535</v>
      </c>
      <c r="O380" s="17" t="s">
        <v>18</v>
      </c>
      <c r="P380" s="17" t="s">
        <v>11486</v>
      </c>
      <c r="Q380" s="26" t="s">
        <v>7929</v>
      </c>
      <c r="R380" s="26" t="s">
        <v>6914</v>
      </c>
      <c r="S380" s="26" t="s">
        <v>6500</v>
      </c>
      <c r="T380" s="26" t="s">
        <v>11524</v>
      </c>
      <c r="U380" s="28" t="s">
        <v>1712</v>
      </c>
      <c r="V380" s="31" t="s">
        <v>4829</v>
      </c>
      <c r="W380" s="17" t="s">
        <v>7617</v>
      </c>
      <c r="X380" s="17" t="s">
        <v>1976</v>
      </c>
      <c r="Y380" s="26" t="s">
        <v>6509</v>
      </c>
      <c r="Z380" t="s">
        <v>11488</v>
      </c>
      <c r="AA380" s="17" t="s">
        <v>11874</v>
      </c>
    </row>
    <row r="381" spans="1:28" s="17" customFormat="1" x14ac:dyDescent="0.25">
      <c r="A381" s="17">
        <v>30474</v>
      </c>
      <c r="B381" s="17">
        <v>30474</v>
      </c>
      <c r="C381" s="47" t="s">
        <v>10371</v>
      </c>
      <c r="D381" s="47" t="s">
        <v>10373</v>
      </c>
      <c r="E381" s="47" t="s">
        <v>10374</v>
      </c>
      <c r="F381" s="17" t="s">
        <v>3613</v>
      </c>
      <c r="G381" s="17" t="s">
        <v>1719</v>
      </c>
      <c r="H381" s="17" t="s">
        <v>1718</v>
      </c>
      <c r="I381" t="s">
        <v>3086</v>
      </c>
      <c r="J381" s="18">
        <v>41050</v>
      </c>
      <c r="K381" s="17">
        <v>2233</v>
      </c>
      <c r="L381" s="17" t="s">
        <v>3063</v>
      </c>
      <c r="M381" s="17" t="s">
        <v>12243</v>
      </c>
      <c r="N381" s="18">
        <v>30980</v>
      </c>
      <c r="O381" s="17" t="s">
        <v>27</v>
      </c>
      <c r="P381" s="17" t="s">
        <v>11486</v>
      </c>
      <c r="Q381" s="26" t="s">
        <v>1809</v>
      </c>
      <c r="R381" s="26" t="s">
        <v>6911</v>
      </c>
      <c r="S381" s="26" t="s">
        <v>6500</v>
      </c>
      <c r="T381" s="26" t="s">
        <v>11493</v>
      </c>
      <c r="U381" s="28" t="s">
        <v>10477</v>
      </c>
      <c r="V381" s="31" t="s">
        <v>4831</v>
      </c>
      <c r="W381" s="17" t="s">
        <v>7606</v>
      </c>
      <c r="X381" s="17" t="s">
        <v>1977</v>
      </c>
      <c r="Y381" s="26" t="s">
        <v>6510</v>
      </c>
      <c r="Z381" t="s">
        <v>11488</v>
      </c>
      <c r="AA381" s="17" t="s">
        <v>7606</v>
      </c>
      <c r="AB381" s="18"/>
    </row>
    <row r="382" spans="1:28" s="17" customFormat="1" x14ac:dyDescent="0.25">
      <c r="A382" s="17">
        <v>30513</v>
      </c>
      <c r="B382" s="17">
        <v>30513</v>
      </c>
      <c r="C382" s="47" t="s">
        <v>10371</v>
      </c>
      <c r="D382" s="47" t="s">
        <v>10373</v>
      </c>
      <c r="E382" s="47" t="s">
        <v>12237</v>
      </c>
      <c r="F382" s="17" t="s">
        <v>1713</v>
      </c>
      <c r="G382" s="17" t="s">
        <v>1714</v>
      </c>
      <c r="H382" s="17" t="s">
        <v>1715</v>
      </c>
      <c r="I382" t="s">
        <v>1716</v>
      </c>
      <c r="J382" s="18">
        <v>41050</v>
      </c>
      <c r="K382" s="17">
        <v>2688</v>
      </c>
      <c r="L382" s="17" t="s">
        <v>6529</v>
      </c>
      <c r="M382" s="17" t="s">
        <v>9729</v>
      </c>
      <c r="N382" s="18">
        <v>28536</v>
      </c>
      <c r="O382" s="17" t="s">
        <v>18</v>
      </c>
      <c r="P382" s="17" t="s">
        <v>11486</v>
      </c>
      <c r="Q382" s="26" t="s">
        <v>12238</v>
      </c>
      <c r="R382" s="26" t="s">
        <v>8779</v>
      </c>
      <c r="S382" s="26" t="s">
        <v>6520</v>
      </c>
      <c r="T382" s="26" t="s">
        <v>11493</v>
      </c>
      <c r="U382" s="28" t="s">
        <v>1717</v>
      </c>
      <c r="V382" s="31" t="s">
        <v>4830</v>
      </c>
      <c r="W382" s="17" t="s">
        <v>3089</v>
      </c>
      <c r="X382" s="17" t="s">
        <v>1977</v>
      </c>
      <c r="Y382" s="26" t="s">
        <v>6513</v>
      </c>
      <c r="Z382" t="s">
        <v>11490</v>
      </c>
      <c r="AA382" s="17" t="s">
        <v>7606</v>
      </c>
      <c r="AB382" s="26"/>
    </row>
    <row r="383" spans="1:28" s="17" customFormat="1" x14ac:dyDescent="0.25">
      <c r="A383" s="17">
        <v>30504</v>
      </c>
      <c r="B383" s="17">
        <v>30504</v>
      </c>
      <c r="C383" s="47" t="s">
        <v>10371</v>
      </c>
      <c r="D383" s="47" t="s">
        <v>10373</v>
      </c>
      <c r="E383" s="47" t="s">
        <v>10377</v>
      </c>
      <c r="F383" s="17" t="s">
        <v>1720</v>
      </c>
      <c r="G383" s="17" t="s">
        <v>226</v>
      </c>
      <c r="H383" s="17" t="s">
        <v>1721</v>
      </c>
      <c r="I383" t="s">
        <v>1722</v>
      </c>
      <c r="J383" s="18">
        <v>41061</v>
      </c>
      <c r="K383" s="17">
        <v>2698</v>
      </c>
      <c r="L383" s="17" t="s">
        <v>6175</v>
      </c>
      <c r="M383" s="17" t="s">
        <v>7031</v>
      </c>
      <c r="N383" s="18">
        <v>25576</v>
      </c>
      <c r="O383" s="17" t="s">
        <v>27</v>
      </c>
      <c r="P383" s="17" t="s">
        <v>11486</v>
      </c>
      <c r="Q383" s="26" t="s">
        <v>2246</v>
      </c>
      <c r="R383" s="26" t="s">
        <v>6913</v>
      </c>
      <c r="S383" s="26" t="s">
        <v>6507</v>
      </c>
      <c r="T383" s="26" t="s">
        <v>11493</v>
      </c>
      <c r="U383" s="28" t="s">
        <v>1723</v>
      </c>
      <c r="V383" s="31" t="s">
        <v>4832</v>
      </c>
      <c r="W383" s="17" t="s">
        <v>6512</v>
      </c>
      <c r="X383" s="17" t="s">
        <v>1977</v>
      </c>
      <c r="Y383" s="26" t="s">
        <v>6513</v>
      </c>
      <c r="Z383" t="s">
        <v>11490</v>
      </c>
      <c r="AA383" s="17" t="s">
        <v>11876</v>
      </c>
      <c r="AB383" s="26"/>
    </row>
    <row r="384" spans="1:28" s="17" customFormat="1" x14ac:dyDescent="0.25">
      <c r="A384" s="17">
        <v>30544</v>
      </c>
      <c r="B384" s="17">
        <v>30544</v>
      </c>
      <c r="C384" s="47" t="s">
        <v>10371</v>
      </c>
      <c r="D384" s="47" t="s">
        <v>10394</v>
      </c>
      <c r="E384" s="47" t="s">
        <v>10395</v>
      </c>
      <c r="F384" s="17" t="s">
        <v>1724</v>
      </c>
      <c r="G384" s="17" t="s">
        <v>372</v>
      </c>
      <c r="H384" s="17" t="s">
        <v>1725</v>
      </c>
      <c r="I384" t="s">
        <v>1726</v>
      </c>
      <c r="J384" s="18">
        <v>41065</v>
      </c>
      <c r="K384" s="17">
        <v>2232</v>
      </c>
      <c r="L384" s="17" t="s">
        <v>3056</v>
      </c>
      <c r="M384" s="17" t="s">
        <v>6527</v>
      </c>
      <c r="N384" s="18">
        <v>28208</v>
      </c>
      <c r="O384" s="17" t="s">
        <v>18</v>
      </c>
      <c r="P384" s="17" t="s">
        <v>11492</v>
      </c>
      <c r="Q384" s="26" t="s">
        <v>9130</v>
      </c>
      <c r="R384" s="26" t="s">
        <v>6922</v>
      </c>
      <c r="S384" s="26" t="s">
        <v>6500</v>
      </c>
      <c r="T384" s="26" t="s">
        <v>11499</v>
      </c>
      <c r="U384" s="28" t="s">
        <v>1727</v>
      </c>
      <c r="V384" s="31" t="s">
        <v>4834</v>
      </c>
      <c r="W384" s="17" t="s">
        <v>7606</v>
      </c>
      <c r="X384" s="17" t="s">
        <v>1977</v>
      </c>
      <c r="Y384" s="26" t="s">
        <v>6510</v>
      </c>
      <c r="Z384" t="s">
        <v>11488</v>
      </c>
      <c r="AA384" s="17" t="s">
        <v>7606</v>
      </c>
      <c r="AB384" s="18"/>
    </row>
    <row r="385" spans="1:28" s="17" customFormat="1" x14ac:dyDescent="0.25">
      <c r="A385" s="17">
        <v>30517</v>
      </c>
      <c r="B385" s="17">
        <v>30517</v>
      </c>
      <c r="C385" s="47" t="s">
        <v>10371</v>
      </c>
      <c r="D385" s="47" t="s">
        <v>10379</v>
      </c>
      <c r="E385" s="47" t="s">
        <v>10366</v>
      </c>
      <c r="F385" s="17" t="s">
        <v>126</v>
      </c>
      <c r="G385" s="17" t="s">
        <v>1728</v>
      </c>
      <c r="H385" s="17" t="s">
        <v>1729</v>
      </c>
      <c r="I385" t="s">
        <v>1730</v>
      </c>
      <c r="J385" s="18">
        <v>41065</v>
      </c>
      <c r="K385" s="17">
        <v>2231</v>
      </c>
      <c r="L385" s="17" t="s">
        <v>3055</v>
      </c>
      <c r="M385" s="17" t="s">
        <v>9897</v>
      </c>
      <c r="N385" s="18">
        <v>31902</v>
      </c>
      <c r="O385" s="17" t="s">
        <v>27</v>
      </c>
      <c r="P385" s="17" t="s">
        <v>11486</v>
      </c>
      <c r="Q385" s="26" t="s">
        <v>5530</v>
      </c>
      <c r="R385" s="26" t="s">
        <v>6905</v>
      </c>
      <c r="S385" s="26" t="s">
        <v>6500</v>
      </c>
      <c r="T385" s="26" t="s">
        <v>11494</v>
      </c>
      <c r="U385" s="28" t="s">
        <v>1731</v>
      </c>
      <c r="V385" s="31" t="s">
        <v>4833</v>
      </c>
      <c r="W385" s="17" t="s">
        <v>7617</v>
      </c>
      <c r="X385" s="17" t="s">
        <v>1977</v>
      </c>
      <c r="Y385" s="26" t="s">
        <v>6510</v>
      </c>
      <c r="Z385" t="s">
        <v>11488</v>
      </c>
      <c r="AA385" s="17" t="s">
        <v>11874</v>
      </c>
      <c r="AB385" s="18"/>
    </row>
    <row r="386" spans="1:28" s="17" customFormat="1" x14ac:dyDescent="0.25">
      <c r="A386" s="17">
        <v>30580</v>
      </c>
      <c r="B386" s="17">
        <v>30580</v>
      </c>
      <c r="C386" s="47" t="s">
        <v>10371</v>
      </c>
      <c r="D386" s="47" t="s">
        <v>10410</v>
      </c>
      <c r="E386" s="47" t="s">
        <v>10381</v>
      </c>
      <c r="F386" s="17" t="s">
        <v>1732</v>
      </c>
      <c r="G386" s="17" t="s">
        <v>1733</v>
      </c>
      <c r="H386" s="17" t="s">
        <v>1734</v>
      </c>
      <c r="I386" t="s">
        <v>1735</v>
      </c>
      <c r="J386" s="18">
        <v>41071</v>
      </c>
      <c r="K386" s="17">
        <v>2231</v>
      </c>
      <c r="L386" s="17" t="s">
        <v>3055</v>
      </c>
      <c r="M386" s="17" t="s">
        <v>7046</v>
      </c>
      <c r="N386" s="18">
        <v>31187</v>
      </c>
      <c r="O386" s="17" t="s">
        <v>18</v>
      </c>
      <c r="P386" s="17" t="s">
        <v>11492</v>
      </c>
      <c r="Q386" s="26" t="s">
        <v>9098</v>
      </c>
      <c r="R386" s="26" t="s">
        <v>6914</v>
      </c>
      <c r="S386" s="26" t="s">
        <v>6500</v>
      </c>
      <c r="T386" s="26" t="s">
        <v>11509</v>
      </c>
      <c r="U386" s="28" t="s">
        <v>1736</v>
      </c>
      <c r="V386" s="31" t="s">
        <v>4835</v>
      </c>
      <c r="W386" s="17" t="s">
        <v>7617</v>
      </c>
      <c r="X386" s="17" t="s">
        <v>1977</v>
      </c>
      <c r="Y386" s="26" t="s">
        <v>6510</v>
      </c>
      <c r="Z386" t="s">
        <v>11488</v>
      </c>
      <c r="AA386" s="17" t="s">
        <v>11874</v>
      </c>
      <c r="AB386" s="18"/>
    </row>
    <row r="387" spans="1:28" s="17" customFormat="1" x14ac:dyDescent="0.25">
      <c r="A387" s="17">
        <v>30589</v>
      </c>
      <c r="B387" s="17">
        <v>30589</v>
      </c>
      <c r="C387" s="47" t="s">
        <v>10362</v>
      </c>
      <c r="D387" s="47" t="s">
        <v>10373</v>
      </c>
      <c r="E387" s="47" t="s">
        <v>10415</v>
      </c>
      <c r="F387" s="17" t="s">
        <v>1737</v>
      </c>
      <c r="G387" s="17" t="s">
        <v>1738</v>
      </c>
      <c r="H387" s="17" t="s">
        <v>1739</v>
      </c>
      <c r="I387" t="s">
        <v>1740</v>
      </c>
      <c r="J387" s="18">
        <v>41080</v>
      </c>
      <c r="K387" s="17">
        <v>1728</v>
      </c>
      <c r="L387" s="17" t="s">
        <v>2330</v>
      </c>
      <c r="M387" s="17" t="s">
        <v>487</v>
      </c>
      <c r="N387" s="18">
        <v>29855</v>
      </c>
      <c r="O387" s="17" t="s">
        <v>18</v>
      </c>
      <c r="P387" s="17" t="s">
        <v>11486</v>
      </c>
      <c r="Q387" s="26" t="s">
        <v>7917</v>
      </c>
      <c r="R387" s="26" t="s">
        <v>7889</v>
      </c>
      <c r="S387" s="26" t="s">
        <v>6505</v>
      </c>
      <c r="T387" s="26" t="s">
        <v>11493</v>
      </c>
      <c r="U387" s="28" t="s">
        <v>1741</v>
      </c>
      <c r="V387" s="31" t="s">
        <v>4836</v>
      </c>
      <c r="W387" s="17" t="s">
        <v>7026</v>
      </c>
      <c r="X387" s="17" t="s">
        <v>1976</v>
      </c>
      <c r="Y387" s="26" t="s">
        <v>6509</v>
      </c>
      <c r="Z387" t="s">
        <v>11488</v>
      </c>
      <c r="AA387" s="17" t="s">
        <v>7606</v>
      </c>
    </row>
    <row r="388" spans="1:28" s="17" customFormat="1" x14ac:dyDescent="0.25">
      <c r="A388" s="17">
        <v>30591</v>
      </c>
      <c r="B388" s="17">
        <v>30591</v>
      </c>
      <c r="C388" s="47" t="s">
        <v>10371</v>
      </c>
      <c r="D388" s="47" t="s">
        <v>10373</v>
      </c>
      <c r="E388" s="47" t="s">
        <v>10377</v>
      </c>
      <c r="F388" s="17" t="s">
        <v>1742</v>
      </c>
      <c r="G388" s="17" t="s">
        <v>1743</v>
      </c>
      <c r="H388" s="17" t="s">
        <v>2168</v>
      </c>
      <c r="I388" t="s">
        <v>2169</v>
      </c>
      <c r="J388" s="18">
        <v>41085</v>
      </c>
      <c r="K388" s="17">
        <v>2698</v>
      </c>
      <c r="L388" s="17" t="s">
        <v>6175</v>
      </c>
      <c r="M388" s="17" t="s">
        <v>7030</v>
      </c>
      <c r="N388" s="18">
        <v>29933</v>
      </c>
      <c r="O388" s="17" t="s">
        <v>18</v>
      </c>
      <c r="P388" s="17" t="s">
        <v>11492</v>
      </c>
      <c r="Q388" s="26" t="s">
        <v>2246</v>
      </c>
      <c r="R388" s="26" t="s">
        <v>6913</v>
      </c>
      <c r="S388" s="26" t="s">
        <v>6507</v>
      </c>
      <c r="T388" s="26" t="s">
        <v>11493</v>
      </c>
      <c r="U388" s="28" t="s">
        <v>1744</v>
      </c>
      <c r="V388" s="31" t="s">
        <v>4837</v>
      </c>
      <c r="W388" s="17" t="s">
        <v>6512</v>
      </c>
      <c r="X388" s="17" t="s">
        <v>1977</v>
      </c>
      <c r="Y388" s="26" t="s">
        <v>6513</v>
      </c>
      <c r="Z388" t="s">
        <v>11490</v>
      </c>
      <c r="AA388" s="17" t="s">
        <v>11876</v>
      </c>
      <c r="AB388" s="18"/>
    </row>
    <row r="389" spans="1:28" s="17" customFormat="1" x14ac:dyDescent="0.25">
      <c r="A389" s="17">
        <v>30636</v>
      </c>
      <c r="B389" s="17">
        <v>30636</v>
      </c>
      <c r="C389" s="47" t="s">
        <v>10371</v>
      </c>
      <c r="D389" s="47" t="s">
        <v>10365</v>
      </c>
      <c r="E389" s="47" t="s">
        <v>10366</v>
      </c>
      <c r="F389" s="17" t="s">
        <v>133</v>
      </c>
      <c r="G389" s="17" t="s">
        <v>1750</v>
      </c>
      <c r="H389" s="17" t="s">
        <v>1012</v>
      </c>
      <c r="I389" t="s">
        <v>1751</v>
      </c>
      <c r="J389" s="18">
        <v>41092</v>
      </c>
      <c r="K389" s="17">
        <v>732</v>
      </c>
      <c r="L389" s="17" t="s">
        <v>2508</v>
      </c>
      <c r="M389" s="17" t="s">
        <v>3599</v>
      </c>
      <c r="N389" s="18">
        <v>31843</v>
      </c>
      <c r="O389" s="17" t="s">
        <v>18</v>
      </c>
      <c r="P389" s="17" t="s">
        <v>11492</v>
      </c>
      <c r="Q389" s="26" t="s">
        <v>4209</v>
      </c>
      <c r="R389" s="26" t="s">
        <v>6905</v>
      </c>
      <c r="S389" s="26" t="s">
        <v>6500</v>
      </c>
      <c r="T389" s="26" t="s">
        <v>11487</v>
      </c>
      <c r="U389" s="28" t="s">
        <v>1752</v>
      </c>
      <c r="V389" s="31" t="s">
        <v>4839</v>
      </c>
      <c r="W389" s="17" t="s">
        <v>7617</v>
      </c>
      <c r="X389" s="17" t="s">
        <v>1977</v>
      </c>
      <c r="Y389" s="26" t="s">
        <v>6503</v>
      </c>
      <c r="Z389" t="s">
        <v>11488</v>
      </c>
      <c r="AA389" s="17" t="s">
        <v>11874</v>
      </c>
      <c r="AB389" s="18"/>
    </row>
    <row r="390" spans="1:28" s="17" customFormat="1" x14ac:dyDescent="0.25">
      <c r="A390" s="17">
        <v>30623</v>
      </c>
      <c r="B390" s="17">
        <v>30623</v>
      </c>
      <c r="C390" s="47" t="s">
        <v>10362</v>
      </c>
      <c r="D390" s="47" t="s">
        <v>10478</v>
      </c>
      <c r="E390" s="47" t="s">
        <v>10479</v>
      </c>
      <c r="F390" s="17" t="s">
        <v>1746</v>
      </c>
      <c r="G390" s="17" t="s">
        <v>1747</v>
      </c>
      <c r="H390" s="17" t="s">
        <v>1748</v>
      </c>
      <c r="I390" t="s">
        <v>2170</v>
      </c>
      <c r="J390" s="18">
        <v>41092</v>
      </c>
      <c r="K390" s="17">
        <v>733</v>
      </c>
      <c r="L390" s="17" t="s">
        <v>2245</v>
      </c>
      <c r="M390" s="17" t="s">
        <v>52</v>
      </c>
      <c r="N390" s="18">
        <v>24606</v>
      </c>
      <c r="O390" s="17" t="s">
        <v>18</v>
      </c>
      <c r="P390" s="17" t="s">
        <v>11486</v>
      </c>
      <c r="Q390" s="26" t="s">
        <v>7936</v>
      </c>
      <c r="R390" s="26" t="s">
        <v>6931</v>
      </c>
      <c r="S390" s="26" t="s">
        <v>6500</v>
      </c>
      <c r="T390" s="26" t="s">
        <v>11538</v>
      </c>
      <c r="U390" s="28" t="s">
        <v>1749</v>
      </c>
      <c r="V390" s="31" t="s">
        <v>4838</v>
      </c>
      <c r="W390" s="17" t="s">
        <v>7606</v>
      </c>
      <c r="X390" s="17" t="s">
        <v>1976</v>
      </c>
      <c r="Y390" s="26" t="s">
        <v>6509</v>
      </c>
      <c r="Z390" t="s">
        <v>11488</v>
      </c>
      <c r="AA390" s="17" t="s">
        <v>7606</v>
      </c>
    </row>
    <row r="391" spans="1:28" s="17" customFormat="1" x14ac:dyDescent="0.25">
      <c r="A391" s="17">
        <v>30657</v>
      </c>
      <c r="B391" s="17">
        <v>30657</v>
      </c>
      <c r="C391" s="47" t="s">
        <v>10371</v>
      </c>
      <c r="D391" s="47" t="s">
        <v>10365</v>
      </c>
      <c r="E391" s="47" t="s">
        <v>10382</v>
      </c>
      <c r="F391" s="17" t="s">
        <v>1753</v>
      </c>
      <c r="G391" s="17" t="s">
        <v>93</v>
      </c>
      <c r="H391" s="17" t="s">
        <v>1754</v>
      </c>
      <c r="I391" t="s">
        <v>1755</v>
      </c>
      <c r="J391" s="18">
        <v>41099</v>
      </c>
      <c r="K391" s="17">
        <v>689</v>
      </c>
      <c r="L391" s="17" t="s">
        <v>7025</v>
      </c>
      <c r="M391" s="17" t="s">
        <v>10988</v>
      </c>
      <c r="N391" s="18">
        <v>31628</v>
      </c>
      <c r="O391" s="17" t="s">
        <v>18</v>
      </c>
      <c r="P391" s="17" t="s">
        <v>11492</v>
      </c>
      <c r="Q391" s="26" t="s">
        <v>3059</v>
      </c>
      <c r="R391" s="26" t="s">
        <v>6915</v>
      </c>
      <c r="S391" s="26" t="s">
        <v>6507</v>
      </c>
      <c r="T391" s="26" t="s">
        <v>11487</v>
      </c>
      <c r="U391" s="28" t="s">
        <v>1756</v>
      </c>
      <c r="V391" s="31" t="s">
        <v>4842</v>
      </c>
      <c r="W391" s="17" t="s">
        <v>7676</v>
      </c>
      <c r="X391" s="17" t="s">
        <v>1977</v>
      </c>
      <c r="Y391" s="26" t="s">
        <v>6513</v>
      </c>
      <c r="Z391" t="s">
        <v>11490</v>
      </c>
      <c r="AA391" s="17" t="s">
        <v>11876</v>
      </c>
    </row>
    <row r="392" spans="1:28" s="17" customFormat="1" x14ac:dyDescent="0.25">
      <c r="A392" s="17">
        <v>30637</v>
      </c>
      <c r="B392" s="17">
        <v>30637</v>
      </c>
      <c r="C392" s="47" t="s">
        <v>10371</v>
      </c>
      <c r="D392" s="47" t="s">
        <v>10373</v>
      </c>
      <c r="E392" s="47" t="s">
        <v>10415</v>
      </c>
      <c r="F392" s="17" t="s">
        <v>249</v>
      </c>
      <c r="G392" s="17" t="s">
        <v>1757</v>
      </c>
      <c r="H392" s="17" t="s">
        <v>321</v>
      </c>
      <c r="I392" t="s">
        <v>1758</v>
      </c>
      <c r="J392" s="18">
        <v>41099</v>
      </c>
      <c r="K392" s="17">
        <v>1716</v>
      </c>
      <c r="L392" s="17" t="s">
        <v>2340</v>
      </c>
      <c r="M392" s="17" t="s">
        <v>673</v>
      </c>
      <c r="N392" s="18">
        <v>30725</v>
      </c>
      <c r="O392" s="17" t="s">
        <v>27</v>
      </c>
      <c r="P392" s="17" t="s">
        <v>11492</v>
      </c>
      <c r="Q392" s="26" t="s">
        <v>9108</v>
      </c>
      <c r="R392" s="26" t="s">
        <v>7889</v>
      </c>
      <c r="S392" s="26" t="s">
        <v>6505</v>
      </c>
      <c r="T392" s="26" t="s">
        <v>11493</v>
      </c>
      <c r="U392" s="28" t="s">
        <v>1759</v>
      </c>
      <c r="V392" s="31" t="s">
        <v>4841</v>
      </c>
      <c r="W392" s="17" t="s">
        <v>7026</v>
      </c>
      <c r="X392" s="17" t="s">
        <v>1977</v>
      </c>
      <c r="Y392" s="26" t="s">
        <v>6513</v>
      </c>
      <c r="Z392" t="s">
        <v>11488</v>
      </c>
      <c r="AA392" s="17" t="s">
        <v>7606</v>
      </c>
      <c r="AB392" s="18"/>
    </row>
    <row r="393" spans="1:28" s="17" customFormat="1" x14ac:dyDescent="0.25">
      <c r="A393" s="17">
        <v>30655</v>
      </c>
      <c r="B393" s="17">
        <v>30655</v>
      </c>
      <c r="C393" s="47" t="s">
        <v>10371</v>
      </c>
      <c r="D393" s="47" t="s">
        <v>10373</v>
      </c>
      <c r="E393" s="47" t="s">
        <v>10374</v>
      </c>
      <c r="F393" s="17" t="s">
        <v>734</v>
      </c>
      <c r="G393" s="17" t="s">
        <v>1760</v>
      </c>
      <c r="H393" s="17" t="s">
        <v>1761</v>
      </c>
      <c r="I393" t="s">
        <v>1762</v>
      </c>
      <c r="J393" s="18">
        <v>41099</v>
      </c>
      <c r="K393" s="17">
        <v>732</v>
      </c>
      <c r="L393" s="17" t="s">
        <v>2508</v>
      </c>
      <c r="M393" s="17" t="s">
        <v>888</v>
      </c>
      <c r="N393" s="18">
        <v>25893</v>
      </c>
      <c r="O393" s="17" t="s">
        <v>18</v>
      </c>
      <c r="P393" s="17" t="s">
        <v>11492</v>
      </c>
      <c r="Q393" s="26" t="s">
        <v>1809</v>
      </c>
      <c r="R393" s="26" t="s">
        <v>6911</v>
      </c>
      <c r="S393" s="26" t="s">
        <v>6500</v>
      </c>
      <c r="T393" s="26" t="s">
        <v>11493</v>
      </c>
      <c r="U393" s="28" t="s">
        <v>1763</v>
      </c>
      <c r="V393" s="31" t="s">
        <v>4840</v>
      </c>
      <c r="W393" s="17" t="s">
        <v>7606</v>
      </c>
      <c r="X393" s="17" t="s">
        <v>1977</v>
      </c>
      <c r="Y393" s="26" t="s">
        <v>6503</v>
      </c>
      <c r="Z393" t="s">
        <v>11488</v>
      </c>
      <c r="AA393" s="17" t="s">
        <v>7606</v>
      </c>
      <c r="AB393" s="18"/>
    </row>
    <row r="394" spans="1:28" s="17" customFormat="1" x14ac:dyDescent="0.25">
      <c r="A394" s="17">
        <v>30673</v>
      </c>
      <c r="B394" s="17">
        <v>30673</v>
      </c>
      <c r="C394" s="47" t="s">
        <v>10371</v>
      </c>
      <c r="D394" s="47" t="s">
        <v>10365</v>
      </c>
      <c r="E394" s="47" t="s">
        <v>12231</v>
      </c>
      <c r="F394" s="17" t="s">
        <v>1768</v>
      </c>
      <c r="G394" s="17" t="s">
        <v>1769</v>
      </c>
      <c r="H394" s="17" t="s">
        <v>1770</v>
      </c>
      <c r="I394" t="s">
        <v>1771</v>
      </c>
      <c r="J394" s="18">
        <v>41106</v>
      </c>
      <c r="K394" s="17">
        <v>2702</v>
      </c>
      <c r="L394" s="17" t="s">
        <v>6518</v>
      </c>
      <c r="M394" s="17" t="s">
        <v>369</v>
      </c>
      <c r="N394" s="18">
        <v>29896</v>
      </c>
      <c r="O394" s="17" t="s">
        <v>18</v>
      </c>
      <c r="P394" s="17" t="s">
        <v>11486</v>
      </c>
      <c r="Q394" s="26" t="s">
        <v>12234</v>
      </c>
      <c r="R394" s="26" t="s">
        <v>12233</v>
      </c>
      <c r="S394" s="26" t="s">
        <v>6520</v>
      </c>
      <c r="T394" s="26" t="s">
        <v>11487</v>
      </c>
      <c r="U394" s="28" t="s">
        <v>1772</v>
      </c>
      <c r="V394" s="31" t="s">
        <v>4843</v>
      </c>
      <c r="W394" s="17" t="s">
        <v>6512</v>
      </c>
      <c r="X394" s="17" t="s">
        <v>1977</v>
      </c>
      <c r="Y394" s="26" t="s">
        <v>6513</v>
      </c>
      <c r="Z394" t="s">
        <v>11490</v>
      </c>
      <c r="AA394" s="17" t="s">
        <v>11874</v>
      </c>
      <c r="AB394" s="26"/>
    </row>
    <row r="395" spans="1:28" s="17" customFormat="1" x14ac:dyDescent="0.25">
      <c r="A395" s="17">
        <v>30683</v>
      </c>
      <c r="B395" s="17">
        <v>30683</v>
      </c>
      <c r="C395" s="47" t="s">
        <v>10371</v>
      </c>
      <c r="D395" s="47" t="s">
        <v>10410</v>
      </c>
      <c r="E395" s="47" t="s">
        <v>10381</v>
      </c>
      <c r="F395" s="17" t="s">
        <v>1786</v>
      </c>
      <c r="G395" s="17" t="s">
        <v>77</v>
      </c>
      <c r="H395" s="17" t="s">
        <v>145</v>
      </c>
      <c r="I395" t="s">
        <v>1787</v>
      </c>
      <c r="J395" s="18">
        <v>41106</v>
      </c>
      <c r="K395" s="17">
        <v>2233</v>
      </c>
      <c r="L395" s="17" t="s">
        <v>3063</v>
      </c>
      <c r="M395" s="17" t="s">
        <v>7046</v>
      </c>
      <c r="N395" s="18">
        <v>29872</v>
      </c>
      <c r="O395" s="17" t="s">
        <v>27</v>
      </c>
      <c r="P395" s="17" t="s">
        <v>11492</v>
      </c>
      <c r="Q395" s="26" t="s">
        <v>9098</v>
      </c>
      <c r="R395" s="26" t="s">
        <v>6914</v>
      </c>
      <c r="S395" s="26" t="s">
        <v>6500</v>
      </c>
      <c r="T395" s="26" t="s">
        <v>11509</v>
      </c>
      <c r="U395" s="28" t="s">
        <v>1788</v>
      </c>
      <c r="V395" s="31" t="s">
        <v>4849</v>
      </c>
      <c r="W395" s="17" t="s">
        <v>7617</v>
      </c>
      <c r="X395" s="17" t="s">
        <v>1977</v>
      </c>
      <c r="Y395" s="26" t="s">
        <v>6510</v>
      </c>
      <c r="Z395" t="s">
        <v>11488</v>
      </c>
      <c r="AA395" s="17" t="s">
        <v>11874</v>
      </c>
      <c r="AB395" s="18"/>
    </row>
    <row r="396" spans="1:28" s="17" customFormat="1" x14ac:dyDescent="0.25">
      <c r="A396" s="17">
        <v>30654</v>
      </c>
      <c r="B396" s="17">
        <v>30654</v>
      </c>
      <c r="C396" s="47" t="s">
        <v>10371</v>
      </c>
      <c r="D396" s="47" t="s">
        <v>10363</v>
      </c>
      <c r="E396" s="47" t="s">
        <v>10364</v>
      </c>
      <c r="F396" s="17" t="s">
        <v>1789</v>
      </c>
      <c r="G396" s="17" t="s">
        <v>474</v>
      </c>
      <c r="H396" s="17" t="s">
        <v>1674</v>
      </c>
      <c r="I396" t="s">
        <v>1790</v>
      </c>
      <c r="J396" s="18">
        <v>41106</v>
      </c>
      <c r="K396" s="17">
        <v>2254</v>
      </c>
      <c r="L396" s="17" t="s">
        <v>3075</v>
      </c>
      <c r="M396" s="17" t="s">
        <v>4050</v>
      </c>
      <c r="N396" s="18">
        <v>31050</v>
      </c>
      <c r="O396" s="17" t="s">
        <v>18</v>
      </c>
      <c r="P396" s="17" t="s">
        <v>11486</v>
      </c>
      <c r="Q396" s="26" t="s">
        <v>4042</v>
      </c>
      <c r="R396" s="26" t="s">
        <v>6908</v>
      </c>
      <c r="S396" s="26" t="s">
        <v>6502</v>
      </c>
      <c r="T396" s="26" t="s">
        <v>11489</v>
      </c>
      <c r="U396" s="28" t="s">
        <v>1791</v>
      </c>
      <c r="V396" s="31" t="s">
        <v>4847</v>
      </c>
      <c r="W396" s="17" t="s">
        <v>5860</v>
      </c>
      <c r="X396" s="17" t="s">
        <v>1977</v>
      </c>
      <c r="Y396" s="26" t="s">
        <v>6510</v>
      </c>
      <c r="Z396" t="s">
        <v>11490</v>
      </c>
      <c r="AA396" s="17" t="s">
        <v>11873</v>
      </c>
      <c r="AB396" s="26"/>
    </row>
    <row r="397" spans="1:28" s="17" customFormat="1" x14ac:dyDescent="0.25">
      <c r="A397" s="17">
        <v>30676</v>
      </c>
      <c r="B397" s="17">
        <v>30676</v>
      </c>
      <c r="C397" s="47" t="s">
        <v>10371</v>
      </c>
      <c r="D397" s="47" t="s">
        <v>10373</v>
      </c>
      <c r="E397" s="47" t="s">
        <v>10377</v>
      </c>
      <c r="F397" s="17" t="s">
        <v>1764</v>
      </c>
      <c r="G397" s="17" t="s">
        <v>1252</v>
      </c>
      <c r="H397" s="17" t="s">
        <v>1765</v>
      </c>
      <c r="I397" t="s">
        <v>1766</v>
      </c>
      <c r="J397" s="18">
        <v>41106</v>
      </c>
      <c r="K397" s="17">
        <v>2698</v>
      </c>
      <c r="L397" s="17" t="s">
        <v>6175</v>
      </c>
      <c r="M397" s="17" t="s">
        <v>10986</v>
      </c>
      <c r="N397" s="18">
        <v>30032</v>
      </c>
      <c r="O397" s="17" t="s">
        <v>18</v>
      </c>
      <c r="P397" s="17" t="s">
        <v>11492</v>
      </c>
      <c r="Q397" s="26" t="s">
        <v>2246</v>
      </c>
      <c r="R397" s="26" t="s">
        <v>6913</v>
      </c>
      <c r="S397" s="26" t="s">
        <v>6507</v>
      </c>
      <c r="T397" s="26" t="s">
        <v>11493</v>
      </c>
      <c r="U397" s="28" t="s">
        <v>1767</v>
      </c>
      <c r="V397" s="31" t="s">
        <v>4845</v>
      </c>
      <c r="W397" s="17" t="s">
        <v>6512</v>
      </c>
      <c r="X397" s="17" t="s">
        <v>1977</v>
      </c>
      <c r="Y397" s="26" t="s">
        <v>6513</v>
      </c>
      <c r="Z397" t="s">
        <v>11490</v>
      </c>
      <c r="AA397" s="17" t="s">
        <v>7606</v>
      </c>
      <c r="AB397" s="18"/>
    </row>
    <row r="398" spans="1:28" s="17" customFormat="1" x14ac:dyDescent="0.25">
      <c r="A398" s="17">
        <v>30653</v>
      </c>
      <c r="B398" s="17">
        <v>30653</v>
      </c>
      <c r="C398" s="47" t="s">
        <v>10371</v>
      </c>
      <c r="D398" s="47" t="s">
        <v>10428</v>
      </c>
      <c r="E398" s="47" t="s">
        <v>10374</v>
      </c>
      <c r="F398" s="17" t="s">
        <v>1781</v>
      </c>
      <c r="G398" s="17" t="s">
        <v>1782</v>
      </c>
      <c r="H398" s="17" t="s">
        <v>1783</v>
      </c>
      <c r="I398" t="s">
        <v>1784</v>
      </c>
      <c r="J398" s="18">
        <v>41106</v>
      </c>
      <c r="K398" s="17">
        <v>2232</v>
      </c>
      <c r="L398" s="17" t="s">
        <v>3056</v>
      </c>
      <c r="M398" s="17" t="s">
        <v>7034</v>
      </c>
      <c r="N398" s="18">
        <v>31334</v>
      </c>
      <c r="O398" s="17" t="s">
        <v>27</v>
      </c>
      <c r="P398" s="17" t="s">
        <v>11486</v>
      </c>
      <c r="Q398" s="26" t="s">
        <v>9106</v>
      </c>
      <c r="R398" s="26" t="s">
        <v>6911</v>
      </c>
      <c r="S398" s="26" t="s">
        <v>6500</v>
      </c>
      <c r="T398" s="26" t="s">
        <v>11516</v>
      </c>
      <c r="U398" s="28" t="s">
        <v>1785</v>
      </c>
      <c r="V398" s="31" t="s">
        <v>4848</v>
      </c>
      <c r="W398" s="17" t="s">
        <v>1979</v>
      </c>
      <c r="X398" s="17" t="s">
        <v>1977</v>
      </c>
      <c r="Y398" s="26" t="s">
        <v>6510</v>
      </c>
      <c r="Z398" t="s">
        <v>11488</v>
      </c>
      <c r="AA398" s="17" t="s">
        <v>7606</v>
      </c>
      <c r="AB398" s="18"/>
    </row>
    <row r="399" spans="1:28" s="17" customFormat="1" x14ac:dyDescent="0.25">
      <c r="A399" s="17">
        <v>30624</v>
      </c>
      <c r="B399" s="17">
        <v>30624</v>
      </c>
      <c r="C399" s="47" t="s">
        <v>10362</v>
      </c>
      <c r="D399" s="47" t="s">
        <v>10480</v>
      </c>
      <c r="E399" s="47" t="s">
        <v>10481</v>
      </c>
      <c r="F399" s="17" t="s">
        <v>240</v>
      </c>
      <c r="G399" s="17" t="s">
        <v>1777</v>
      </c>
      <c r="H399" s="17" t="s">
        <v>1778</v>
      </c>
      <c r="I399" t="s">
        <v>1779</v>
      </c>
      <c r="J399" s="18">
        <v>41106</v>
      </c>
      <c r="K399" s="17">
        <v>1972</v>
      </c>
      <c r="L399" s="17" t="s">
        <v>5864</v>
      </c>
      <c r="M399" s="17" t="s">
        <v>2533</v>
      </c>
      <c r="N399" s="18">
        <v>30398</v>
      </c>
      <c r="O399" s="17" t="s">
        <v>18</v>
      </c>
      <c r="P399" s="17" t="s">
        <v>11492</v>
      </c>
      <c r="Q399" s="26" t="s">
        <v>7937</v>
      </c>
      <c r="R399" s="26" t="s">
        <v>6932</v>
      </c>
      <c r="S399" s="26" t="s">
        <v>6500</v>
      </c>
      <c r="T399" s="26" t="s">
        <v>11539</v>
      </c>
      <c r="U399" s="28" t="s">
        <v>1780</v>
      </c>
      <c r="V399" s="31" t="s">
        <v>4846</v>
      </c>
      <c r="W399" s="17" t="s">
        <v>7606</v>
      </c>
      <c r="X399" s="17" t="s">
        <v>1976</v>
      </c>
      <c r="Y399" s="26" t="s">
        <v>6501</v>
      </c>
      <c r="Z399" t="s">
        <v>11488</v>
      </c>
      <c r="AA399" s="17" t="s">
        <v>7606</v>
      </c>
    </row>
    <row r="400" spans="1:28" s="17" customFormat="1" x14ac:dyDescent="0.25">
      <c r="A400" s="17">
        <v>30606</v>
      </c>
      <c r="B400" s="17">
        <v>30606</v>
      </c>
      <c r="C400" s="47" t="s">
        <v>10362</v>
      </c>
      <c r="D400" s="47" t="s">
        <v>10480</v>
      </c>
      <c r="E400" s="47" t="s">
        <v>10481</v>
      </c>
      <c r="F400" s="17" t="s">
        <v>1774</v>
      </c>
      <c r="G400" s="17" t="s">
        <v>615</v>
      </c>
      <c r="H400" s="17" t="s">
        <v>102</v>
      </c>
      <c r="I400" t="s">
        <v>1775</v>
      </c>
      <c r="J400" s="18">
        <v>41106</v>
      </c>
      <c r="K400" s="17">
        <v>734</v>
      </c>
      <c r="L400" s="17" t="s">
        <v>3598</v>
      </c>
      <c r="M400" s="17" t="s">
        <v>52</v>
      </c>
      <c r="N400" s="18">
        <v>27891</v>
      </c>
      <c r="O400" s="17" t="s">
        <v>18</v>
      </c>
      <c r="P400" s="17" t="s">
        <v>11486</v>
      </c>
      <c r="Q400" s="26" t="s">
        <v>7937</v>
      </c>
      <c r="R400" s="26" t="s">
        <v>6932</v>
      </c>
      <c r="S400" s="26" t="s">
        <v>6500</v>
      </c>
      <c r="T400" s="26" t="s">
        <v>11539</v>
      </c>
      <c r="U400" s="28" t="s">
        <v>1776</v>
      </c>
      <c r="V400" s="31" t="s">
        <v>4844</v>
      </c>
      <c r="W400" s="17" t="s">
        <v>7606</v>
      </c>
      <c r="X400" s="17" t="s">
        <v>1976</v>
      </c>
      <c r="Y400" s="26" t="s">
        <v>6508</v>
      </c>
      <c r="Z400" t="s">
        <v>11488</v>
      </c>
      <c r="AA400" s="17" t="s">
        <v>7606</v>
      </c>
    </row>
    <row r="401" spans="1:28" s="17" customFormat="1" x14ac:dyDescent="0.25">
      <c r="A401" s="17">
        <v>40705</v>
      </c>
      <c r="B401" s="17">
        <v>40705</v>
      </c>
      <c r="C401" s="47" t="s">
        <v>10371</v>
      </c>
      <c r="D401" s="47" t="s">
        <v>10431</v>
      </c>
      <c r="E401" s="47" t="s">
        <v>10370</v>
      </c>
      <c r="F401" s="17" t="s">
        <v>1121</v>
      </c>
      <c r="G401" s="17" t="s">
        <v>1792</v>
      </c>
      <c r="H401" s="17" t="s">
        <v>1793</v>
      </c>
      <c r="I401" t="s">
        <v>1794</v>
      </c>
      <c r="J401" s="18">
        <v>41113</v>
      </c>
      <c r="K401" s="17">
        <v>1719</v>
      </c>
      <c r="L401" s="17" t="s">
        <v>2339</v>
      </c>
      <c r="M401" s="17" t="s">
        <v>8332</v>
      </c>
      <c r="N401" s="18">
        <v>29002</v>
      </c>
      <c r="O401" s="17" t="s">
        <v>18</v>
      </c>
      <c r="P401" s="17" t="s">
        <v>11492</v>
      </c>
      <c r="Q401" s="26" t="s">
        <v>9122</v>
      </c>
      <c r="R401" s="26" t="s">
        <v>7872</v>
      </c>
      <c r="S401" s="26" t="s">
        <v>6505</v>
      </c>
      <c r="T401" s="26" t="s">
        <v>11517</v>
      </c>
      <c r="U401" s="28" t="s">
        <v>1795</v>
      </c>
      <c r="V401" s="31" t="s">
        <v>4850</v>
      </c>
      <c r="W401" s="17" t="s">
        <v>7017</v>
      </c>
      <c r="X401" s="17" t="s">
        <v>1977</v>
      </c>
      <c r="Y401" s="26" t="s">
        <v>6513</v>
      </c>
      <c r="Z401" t="s">
        <v>11488</v>
      </c>
      <c r="AA401" s="17" t="s">
        <v>11874</v>
      </c>
      <c r="AB401" s="18"/>
    </row>
    <row r="402" spans="1:28" s="17" customFormat="1" x14ac:dyDescent="0.25">
      <c r="A402" s="17">
        <v>30656</v>
      </c>
      <c r="B402" s="17">
        <v>30656</v>
      </c>
      <c r="C402" s="47" t="s">
        <v>10362</v>
      </c>
      <c r="D402" s="47" t="s">
        <v>10363</v>
      </c>
      <c r="E402" s="47" t="s">
        <v>10471</v>
      </c>
      <c r="F402" s="17" t="s">
        <v>7628</v>
      </c>
      <c r="G402" s="17" t="s">
        <v>1799</v>
      </c>
      <c r="H402" s="17" t="s">
        <v>1798</v>
      </c>
      <c r="I402" t="s">
        <v>7938</v>
      </c>
      <c r="J402" s="18">
        <v>41120</v>
      </c>
      <c r="K402" s="17">
        <v>868</v>
      </c>
      <c r="L402" s="17" t="s">
        <v>8066</v>
      </c>
      <c r="M402" s="17" t="s">
        <v>11541</v>
      </c>
      <c r="N402" s="18">
        <v>29993</v>
      </c>
      <c r="O402" s="17" t="s">
        <v>27</v>
      </c>
      <c r="P402" s="17" t="s">
        <v>11486</v>
      </c>
      <c r="Q402" s="26" t="s">
        <v>7928</v>
      </c>
      <c r="R402" s="26" t="s">
        <v>6908</v>
      </c>
      <c r="S402" s="26" t="s">
        <v>6502</v>
      </c>
      <c r="T402" s="26" t="s">
        <v>11489</v>
      </c>
      <c r="U402" s="28" t="s">
        <v>1800</v>
      </c>
      <c r="V402" s="31" t="s">
        <v>4851</v>
      </c>
      <c r="W402" s="17" t="s">
        <v>5860</v>
      </c>
      <c r="X402" s="17" t="s">
        <v>1977</v>
      </c>
      <c r="Y402" s="26" t="s">
        <v>6514</v>
      </c>
      <c r="Z402" t="s">
        <v>11490</v>
      </c>
      <c r="AA402" s="17" t="s">
        <v>11873</v>
      </c>
      <c r="AB402" s="26"/>
    </row>
    <row r="403" spans="1:28" s="17" customFormat="1" x14ac:dyDescent="0.25">
      <c r="A403" s="17">
        <v>40738</v>
      </c>
      <c r="B403" s="17">
        <v>40738</v>
      </c>
      <c r="C403" s="47" t="s">
        <v>10371</v>
      </c>
      <c r="D403" s="47" t="s">
        <v>10482</v>
      </c>
      <c r="E403" s="47" t="s">
        <v>10370</v>
      </c>
      <c r="F403" s="17" t="s">
        <v>1801</v>
      </c>
      <c r="G403" s="17" t="s">
        <v>1802</v>
      </c>
      <c r="H403" s="17" t="s">
        <v>1803</v>
      </c>
      <c r="I403" t="s">
        <v>1804</v>
      </c>
      <c r="J403" s="18">
        <v>41127</v>
      </c>
      <c r="K403" s="17">
        <v>1729</v>
      </c>
      <c r="L403" s="17" t="s">
        <v>2672</v>
      </c>
      <c r="M403" s="17" t="s">
        <v>11312</v>
      </c>
      <c r="N403" s="18">
        <v>30491</v>
      </c>
      <c r="O403" s="17" t="s">
        <v>27</v>
      </c>
      <c r="P403" s="17" t="s">
        <v>11492</v>
      </c>
      <c r="Q403" s="26" t="s">
        <v>9131</v>
      </c>
      <c r="R403" s="26" t="s">
        <v>7872</v>
      </c>
      <c r="S403" s="26" t="s">
        <v>6505</v>
      </c>
      <c r="T403" s="26" t="s">
        <v>11540</v>
      </c>
      <c r="U403" s="28" t="s">
        <v>1805</v>
      </c>
      <c r="V403" s="31" t="s">
        <v>4852</v>
      </c>
      <c r="W403" s="17" t="s">
        <v>7017</v>
      </c>
      <c r="X403" s="17" t="s">
        <v>1977</v>
      </c>
      <c r="Y403" s="26" t="s">
        <v>6514</v>
      </c>
      <c r="Z403" t="s">
        <v>11488</v>
      </c>
      <c r="AA403" s="17" t="s">
        <v>11874</v>
      </c>
      <c r="AB403" s="18"/>
    </row>
    <row r="404" spans="1:28" s="17" customFormat="1" x14ac:dyDescent="0.25">
      <c r="A404" s="17">
        <v>40781</v>
      </c>
      <c r="B404" s="17">
        <v>40781</v>
      </c>
      <c r="C404" s="47" t="s">
        <v>10371</v>
      </c>
      <c r="D404" s="47" t="s">
        <v>10373</v>
      </c>
      <c r="E404" s="47" t="s">
        <v>10374</v>
      </c>
      <c r="F404" s="17" t="s">
        <v>1806</v>
      </c>
      <c r="G404" s="17" t="s">
        <v>638</v>
      </c>
      <c r="H404" s="17" t="s">
        <v>1807</v>
      </c>
      <c r="I404" t="s">
        <v>1808</v>
      </c>
      <c r="J404" s="18">
        <v>41134</v>
      </c>
      <c r="K404" s="17">
        <v>732</v>
      </c>
      <c r="L404" s="17" t="s">
        <v>2508</v>
      </c>
      <c r="M404" s="17" t="s">
        <v>323</v>
      </c>
      <c r="N404" s="18">
        <v>26744</v>
      </c>
      <c r="O404" s="17" t="s">
        <v>18</v>
      </c>
      <c r="P404" s="17" t="s">
        <v>11486</v>
      </c>
      <c r="Q404" s="26" t="s">
        <v>1809</v>
      </c>
      <c r="R404" s="26" t="s">
        <v>6911</v>
      </c>
      <c r="S404" s="26" t="s">
        <v>6500</v>
      </c>
      <c r="T404" s="26" t="s">
        <v>11493</v>
      </c>
      <c r="U404" s="28" t="s">
        <v>1810</v>
      </c>
      <c r="V404" s="31" t="s">
        <v>4853</v>
      </c>
      <c r="W404" s="17" t="s">
        <v>7606</v>
      </c>
      <c r="X404" s="17" t="s">
        <v>1977</v>
      </c>
      <c r="Y404" s="26" t="s">
        <v>6503</v>
      </c>
      <c r="Z404" t="s">
        <v>11488</v>
      </c>
      <c r="AA404" s="17" t="s">
        <v>7606</v>
      </c>
    </row>
    <row r="405" spans="1:28" s="17" customFormat="1" x14ac:dyDescent="0.25">
      <c r="A405" s="17">
        <v>40780</v>
      </c>
      <c r="B405" s="17">
        <v>40780</v>
      </c>
      <c r="C405" s="47" t="s">
        <v>10371</v>
      </c>
      <c r="D405" s="47" t="s">
        <v>10380</v>
      </c>
      <c r="E405" s="47" t="s">
        <v>12245</v>
      </c>
      <c r="F405" s="17" t="s">
        <v>139</v>
      </c>
      <c r="G405" s="17" t="s">
        <v>1811</v>
      </c>
      <c r="H405" s="17" t="s">
        <v>1812</v>
      </c>
      <c r="I405" t="s">
        <v>1813</v>
      </c>
      <c r="J405" s="18">
        <v>41137</v>
      </c>
      <c r="K405" s="17">
        <v>1719</v>
      </c>
      <c r="L405" s="17" t="s">
        <v>2339</v>
      </c>
      <c r="M405" s="17" t="s">
        <v>30</v>
      </c>
      <c r="N405" s="18">
        <v>29734</v>
      </c>
      <c r="O405" s="17" t="s">
        <v>27</v>
      </c>
      <c r="P405" s="17" t="s">
        <v>11492</v>
      </c>
      <c r="Q405" s="26" t="s">
        <v>12263</v>
      </c>
      <c r="R405" s="26" t="s">
        <v>6914</v>
      </c>
      <c r="S405" s="26" t="s">
        <v>6520</v>
      </c>
      <c r="T405" s="26" t="s">
        <v>11495</v>
      </c>
      <c r="U405" s="28" t="s">
        <v>1814</v>
      </c>
      <c r="V405" s="31" t="s">
        <v>4854</v>
      </c>
      <c r="W405" s="17" t="s">
        <v>7617</v>
      </c>
      <c r="X405" s="17" t="s">
        <v>1977</v>
      </c>
      <c r="Y405" s="26" t="s">
        <v>6513</v>
      </c>
      <c r="Z405" t="s">
        <v>11488</v>
      </c>
      <c r="AA405" s="17" t="s">
        <v>11874</v>
      </c>
      <c r="AB405" s="18"/>
    </row>
    <row r="406" spans="1:28" s="17" customFormat="1" x14ac:dyDescent="0.25">
      <c r="A406" s="17">
        <v>40851</v>
      </c>
      <c r="B406" s="17">
        <v>40851</v>
      </c>
      <c r="C406" s="47" t="s">
        <v>10371</v>
      </c>
      <c r="D406" s="47" t="s">
        <v>10380</v>
      </c>
      <c r="E406" s="47" t="s">
        <v>12245</v>
      </c>
      <c r="F406" s="17" t="s">
        <v>1818</v>
      </c>
      <c r="G406" s="17" t="s">
        <v>6531</v>
      </c>
      <c r="H406" s="17" t="s">
        <v>1819</v>
      </c>
      <c r="I406" t="s">
        <v>6532</v>
      </c>
      <c r="J406" s="18">
        <v>41144</v>
      </c>
      <c r="K406" s="17">
        <v>2241</v>
      </c>
      <c r="L406" s="17" t="s">
        <v>3615</v>
      </c>
      <c r="M406" s="17" t="s">
        <v>30</v>
      </c>
      <c r="N406" s="18">
        <v>27623</v>
      </c>
      <c r="O406" s="17" t="s">
        <v>18</v>
      </c>
      <c r="P406" s="17" t="s">
        <v>11486</v>
      </c>
      <c r="Q406" s="26" t="s">
        <v>12263</v>
      </c>
      <c r="R406" s="26" t="s">
        <v>6914</v>
      </c>
      <c r="S406" s="26" t="s">
        <v>6520</v>
      </c>
      <c r="T406" s="26" t="s">
        <v>11495</v>
      </c>
      <c r="U406" s="28" t="s">
        <v>1820</v>
      </c>
      <c r="V406" s="31" t="s">
        <v>4855</v>
      </c>
      <c r="W406" s="17" t="s">
        <v>7617</v>
      </c>
      <c r="X406" s="17" t="s">
        <v>1977</v>
      </c>
      <c r="Y406" s="26" t="s">
        <v>6510</v>
      </c>
      <c r="Z406" t="s">
        <v>11488</v>
      </c>
      <c r="AA406" s="17" t="s">
        <v>11874</v>
      </c>
      <c r="AB406" s="18"/>
    </row>
    <row r="407" spans="1:28" s="17" customFormat="1" x14ac:dyDescent="0.25">
      <c r="A407" s="17">
        <v>40849</v>
      </c>
      <c r="B407" s="17">
        <v>40849</v>
      </c>
      <c r="C407" s="47" t="s">
        <v>10371</v>
      </c>
      <c r="D407" s="47" t="s">
        <v>10380</v>
      </c>
      <c r="E407" s="47" t="s">
        <v>12245</v>
      </c>
      <c r="F407" s="17" t="s">
        <v>1815</v>
      </c>
      <c r="G407" s="17" t="s">
        <v>344</v>
      </c>
      <c r="H407" s="17" t="s">
        <v>139</v>
      </c>
      <c r="I407" t="s">
        <v>1816</v>
      </c>
      <c r="J407" s="18">
        <v>41144</v>
      </c>
      <c r="K407" s="17">
        <v>2283</v>
      </c>
      <c r="L407" s="17" t="s">
        <v>2334</v>
      </c>
      <c r="M407" s="17" t="s">
        <v>30</v>
      </c>
      <c r="N407" s="18">
        <v>29368</v>
      </c>
      <c r="O407" s="17" t="s">
        <v>18</v>
      </c>
      <c r="P407" s="17" t="s">
        <v>11486</v>
      </c>
      <c r="Q407" s="26" t="s">
        <v>12263</v>
      </c>
      <c r="R407" s="26" t="s">
        <v>6914</v>
      </c>
      <c r="S407" s="26" t="s">
        <v>6520</v>
      </c>
      <c r="T407" s="26" t="s">
        <v>11495</v>
      </c>
      <c r="U407" s="28" t="s">
        <v>1817</v>
      </c>
      <c r="V407" s="31" t="s">
        <v>4856</v>
      </c>
      <c r="W407" s="17" t="s">
        <v>7617</v>
      </c>
      <c r="X407" s="17" t="s">
        <v>1977</v>
      </c>
      <c r="Y407" s="26" t="s">
        <v>6510</v>
      </c>
      <c r="Z407" t="s">
        <v>11488</v>
      </c>
      <c r="AA407" s="17" t="s">
        <v>11874</v>
      </c>
      <c r="AB407" s="18"/>
    </row>
    <row r="408" spans="1:28" s="17" customFormat="1" x14ac:dyDescent="0.25">
      <c r="A408" s="17">
        <v>40943</v>
      </c>
      <c r="B408" s="17">
        <v>40943</v>
      </c>
      <c r="C408" s="47" t="s">
        <v>10362</v>
      </c>
      <c r="D408" s="47" t="s">
        <v>10373</v>
      </c>
      <c r="E408" s="47" t="s">
        <v>12237</v>
      </c>
      <c r="F408" s="17" t="s">
        <v>233</v>
      </c>
      <c r="G408" s="17" t="s">
        <v>320</v>
      </c>
      <c r="H408" s="17" t="s">
        <v>204</v>
      </c>
      <c r="I408" t="s">
        <v>1822</v>
      </c>
      <c r="J408" s="18">
        <v>41162</v>
      </c>
      <c r="K408" s="17">
        <v>2696</v>
      </c>
      <c r="L408" s="17" t="s">
        <v>10390</v>
      </c>
      <c r="M408" s="17" t="s">
        <v>2664</v>
      </c>
      <c r="N408" s="18">
        <v>28760</v>
      </c>
      <c r="O408" s="17" t="s">
        <v>18</v>
      </c>
      <c r="P408" s="17" t="s">
        <v>11492</v>
      </c>
      <c r="Q408" s="26" t="s">
        <v>12242</v>
      </c>
      <c r="R408" s="26" t="s">
        <v>8779</v>
      </c>
      <c r="S408" s="26" t="s">
        <v>6520</v>
      </c>
      <c r="T408" s="26" t="s">
        <v>11493</v>
      </c>
      <c r="U408" s="28" t="s">
        <v>1823</v>
      </c>
      <c r="V408" s="31" t="s">
        <v>4857</v>
      </c>
      <c r="W408" s="17" t="s">
        <v>6512</v>
      </c>
      <c r="X408" s="17" t="s">
        <v>1976</v>
      </c>
      <c r="Y408" s="26" t="s">
        <v>6510</v>
      </c>
      <c r="Z408" t="s">
        <v>11490</v>
      </c>
      <c r="AA408" s="17" t="s">
        <v>7606</v>
      </c>
    </row>
    <row r="409" spans="1:28" s="17" customFormat="1" x14ac:dyDescent="0.25">
      <c r="A409" s="17">
        <v>40908</v>
      </c>
      <c r="B409" s="17">
        <v>40908</v>
      </c>
      <c r="C409" s="47" t="s">
        <v>10371</v>
      </c>
      <c r="D409" s="47" t="s">
        <v>10373</v>
      </c>
      <c r="E409" s="47" t="s">
        <v>10374</v>
      </c>
      <c r="F409" s="17" t="s">
        <v>1824</v>
      </c>
      <c r="G409" s="17" t="s">
        <v>1825</v>
      </c>
      <c r="H409" s="17" t="s">
        <v>1826</v>
      </c>
      <c r="I409" t="s">
        <v>1827</v>
      </c>
      <c r="J409" s="18">
        <v>41162</v>
      </c>
      <c r="K409" s="17">
        <v>731</v>
      </c>
      <c r="L409" s="17" t="s">
        <v>688</v>
      </c>
      <c r="M409" s="17" t="s">
        <v>323</v>
      </c>
      <c r="N409" s="18">
        <v>32905</v>
      </c>
      <c r="O409" s="17" t="s">
        <v>18</v>
      </c>
      <c r="P409" s="17" t="s">
        <v>11492</v>
      </c>
      <c r="Q409" s="26" t="s">
        <v>1809</v>
      </c>
      <c r="R409" s="26" t="s">
        <v>6911</v>
      </c>
      <c r="S409" s="26" t="s">
        <v>6500</v>
      </c>
      <c r="T409" s="26" t="s">
        <v>11493</v>
      </c>
      <c r="U409" s="28" t="s">
        <v>1828</v>
      </c>
      <c r="V409" s="31" t="s">
        <v>4858</v>
      </c>
      <c r="W409" s="17" t="s">
        <v>7606</v>
      </c>
      <c r="X409" s="17" t="s">
        <v>1977</v>
      </c>
      <c r="Y409" s="26" t="s">
        <v>6513</v>
      </c>
      <c r="Z409" t="s">
        <v>11488</v>
      </c>
      <c r="AA409" s="17" t="s">
        <v>7606</v>
      </c>
      <c r="AB409" s="18"/>
    </row>
    <row r="410" spans="1:28" s="17" customFormat="1" x14ac:dyDescent="0.25">
      <c r="A410" s="17">
        <v>40998</v>
      </c>
      <c r="B410" s="17">
        <v>40998</v>
      </c>
      <c r="C410" s="47" t="s">
        <v>10371</v>
      </c>
      <c r="D410" s="47" t="s">
        <v>10373</v>
      </c>
      <c r="E410" s="47" t="s">
        <v>10385</v>
      </c>
      <c r="F410" s="17" t="s">
        <v>1829</v>
      </c>
      <c r="G410" s="17" t="s">
        <v>1830</v>
      </c>
      <c r="H410" s="17" t="s">
        <v>1831</v>
      </c>
      <c r="I410" t="s">
        <v>1832</v>
      </c>
      <c r="J410" s="18">
        <v>41176</v>
      </c>
      <c r="K410" s="17">
        <v>689</v>
      </c>
      <c r="L410" s="17" t="s">
        <v>7025</v>
      </c>
      <c r="M410" s="17" t="s">
        <v>12257</v>
      </c>
      <c r="N410" s="18">
        <v>30884</v>
      </c>
      <c r="O410" s="17" t="s">
        <v>27</v>
      </c>
      <c r="P410" s="17" t="s">
        <v>11492</v>
      </c>
      <c r="Q410" s="26" t="s">
        <v>3058</v>
      </c>
      <c r="R410" s="26" t="s">
        <v>6912</v>
      </c>
      <c r="S410" s="26" t="s">
        <v>6507</v>
      </c>
      <c r="T410" s="26" t="s">
        <v>11493</v>
      </c>
      <c r="U410" s="28" t="s">
        <v>1833</v>
      </c>
      <c r="V410" s="31" t="s">
        <v>4859</v>
      </c>
      <c r="W410" s="17" t="s">
        <v>7676</v>
      </c>
      <c r="X410" s="17" t="s">
        <v>1977</v>
      </c>
      <c r="Y410" s="26" t="s">
        <v>6513</v>
      </c>
      <c r="Z410" t="s">
        <v>11490</v>
      </c>
      <c r="AA410" s="17" t="s">
        <v>11876</v>
      </c>
      <c r="AB410" s="26"/>
    </row>
    <row r="411" spans="1:28" s="17" customFormat="1" x14ac:dyDescent="0.25">
      <c r="A411" s="17">
        <v>41005</v>
      </c>
      <c r="B411" s="17">
        <v>41005</v>
      </c>
      <c r="C411" s="47" t="s">
        <v>10362</v>
      </c>
      <c r="D411" s="47" t="s">
        <v>10456</v>
      </c>
      <c r="E411" s="47" t="s">
        <v>10381</v>
      </c>
      <c r="F411" s="17" t="s">
        <v>1798</v>
      </c>
      <c r="G411" s="17" t="s">
        <v>765</v>
      </c>
      <c r="H411" s="17" t="s">
        <v>1124</v>
      </c>
      <c r="I411" t="s">
        <v>1834</v>
      </c>
      <c r="J411" s="18">
        <v>41176</v>
      </c>
      <c r="K411" s="17">
        <v>732</v>
      </c>
      <c r="L411" s="17" t="s">
        <v>2508</v>
      </c>
      <c r="M411" s="17" t="s">
        <v>3610</v>
      </c>
      <c r="N411" s="18">
        <v>32988</v>
      </c>
      <c r="O411" s="17" t="s">
        <v>18</v>
      </c>
      <c r="P411" s="17" t="s">
        <v>11492</v>
      </c>
      <c r="Q411" s="26" t="s">
        <v>8335</v>
      </c>
      <c r="R411" s="26" t="s">
        <v>6914</v>
      </c>
      <c r="S411" s="26" t="s">
        <v>6500</v>
      </c>
      <c r="T411" s="26" t="s">
        <v>11526</v>
      </c>
      <c r="U411" s="28" t="s">
        <v>1835</v>
      </c>
      <c r="V411" s="31" t="s">
        <v>4861</v>
      </c>
      <c r="W411" s="17" t="s">
        <v>7617</v>
      </c>
      <c r="X411" s="17" t="s">
        <v>1976</v>
      </c>
      <c r="Y411" s="26" t="s">
        <v>6503</v>
      </c>
      <c r="Z411" t="s">
        <v>11488</v>
      </c>
      <c r="AA411" s="17" t="s">
        <v>11874</v>
      </c>
      <c r="AB411" s="18"/>
    </row>
    <row r="412" spans="1:28" s="17" customFormat="1" x14ac:dyDescent="0.25">
      <c r="A412" s="17">
        <v>41003</v>
      </c>
      <c r="B412" s="17">
        <v>41003</v>
      </c>
      <c r="C412" s="47" t="s">
        <v>10371</v>
      </c>
      <c r="D412" s="47" t="s">
        <v>10373</v>
      </c>
      <c r="E412" s="47" t="s">
        <v>10377</v>
      </c>
      <c r="F412" s="17" t="s">
        <v>1836</v>
      </c>
      <c r="G412" s="17" t="s">
        <v>1837</v>
      </c>
      <c r="H412" s="17" t="s">
        <v>1838</v>
      </c>
      <c r="I412" t="s">
        <v>1839</v>
      </c>
      <c r="J412" s="18">
        <v>41180</v>
      </c>
      <c r="K412" s="17">
        <v>2698</v>
      </c>
      <c r="L412" s="17" t="s">
        <v>6175</v>
      </c>
      <c r="M412" s="17" t="s">
        <v>7030</v>
      </c>
      <c r="N412" s="18">
        <v>31419</v>
      </c>
      <c r="O412" s="17" t="s">
        <v>18</v>
      </c>
      <c r="P412" s="17" t="s">
        <v>11492</v>
      </c>
      <c r="Q412" s="26" t="s">
        <v>2246</v>
      </c>
      <c r="R412" s="26" t="s">
        <v>6913</v>
      </c>
      <c r="S412" s="26" t="s">
        <v>6507</v>
      </c>
      <c r="T412" s="26" t="s">
        <v>11493</v>
      </c>
      <c r="U412" s="28" t="s">
        <v>1840</v>
      </c>
      <c r="V412" s="31" t="s">
        <v>4860</v>
      </c>
      <c r="W412" s="17" t="s">
        <v>6512</v>
      </c>
      <c r="X412" s="17" t="s">
        <v>1977</v>
      </c>
      <c r="Y412" s="26" t="s">
        <v>6513</v>
      </c>
      <c r="Z412" t="s">
        <v>11490</v>
      </c>
      <c r="AA412" s="17" t="s">
        <v>11876</v>
      </c>
      <c r="AB412" s="18"/>
    </row>
    <row r="413" spans="1:28" s="17" customFormat="1" x14ac:dyDescent="0.25">
      <c r="A413" s="17">
        <v>40930</v>
      </c>
      <c r="B413" s="17">
        <v>40930</v>
      </c>
      <c r="C413" s="47" t="s">
        <v>10371</v>
      </c>
      <c r="D413" s="47" t="s">
        <v>10431</v>
      </c>
      <c r="E413" s="47" t="s">
        <v>10409</v>
      </c>
      <c r="F413" s="17" t="s">
        <v>742</v>
      </c>
      <c r="G413" s="17" t="s">
        <v>1842</v>
      </c>
      <c r="H413" s="17" t="s">
        <v>1843</v>
      </c>
      <c r="I413" t="s">
        <v>1844</v>
      </c>
      <c r="J413" s="18">
        <v>41183</v>
      </c>
      <c r="K413" s="17">
        <v>2232</v>
      </c>
      <c r="L413" s="17" t="s">
        <v>3056</v>
      </c>
      <c r="M413" s="17" t="s">
        <v>3060</v>
      </c>
      <c r="N413" s="18">
        <v>31388</v>
      </c>
      <c r="O413" s="17" t="s">
        <v>18</v>
      </c>
      <c r="P413" s="17" t="s">
        <v>11486</v>
      </c>
      <c r="Q413" s="26" t="s">
        <v>9112</v>
      </c>
      <c r="R413" s="26" t="s">
        <v>6916</v>
      </c>
      <c r="S413" s="26" t="s">
        <v>6500</v>
      </c>
      <c r="T413" s="26" t="s">
        <v>11517</v>
      </c>
      <c r="U413" s="28" t="s">
        <v>1845</v>
      </c>
      <c r="V413" s="31" t="s">
        <v>4862</v>
      </c>
      <c r="W413" s="17" t="s">
        <v>7606</v>
      </c>
      <c r="X413" s="17" t="s">
        <v>1977</v>
      </c>
      <c r="Y413" s="26" t="s">
        <v>6510</v>
      </c>
      <c r="Z413" t="s">
        <v>11488</v>
      </c>
      <c r="AA413" s="17" t="s">
        <v>7606</v>
      </c>
      <c r="AB413" s="18"/>
    </row>
    <row r="414" spans="1:28" s="17" customFormat="1" x14ac:dyDescent="0.25">
      <c r="A414" s="17">
        <v>41066</v>
      </c>
      <c r="B414" s="17">
        <v>41066</v>
      </c>
      <c r="C414" s="47" t="s">
        <v>10371</v>
      </c>
      <c r="D414" s="47" t="s">
        <v>10373</v>
      </c>
      <c r="E414" s="47" t="s">
        <v>12237</v>
      </c>
      <c r="F414" s="17" t="s">
        <v>40</v>
      </c>
      <c r="G414" s="17" t="s">
        <v>1847</v>
      </c>
      <c r="H414" s="17" t="s">
        <v>1848</v>
      </c>
      <c r="I414" t="s">
        <v>1849</v>
      </c>
      <c r="J414" s="18">
        <v>41190</v>
      </c>
      <c r="K414" s="17">
        <v>2701</v>
      </c>
      <c r="L414" s="17" t="s">
        <v>6533</v>
      </c>
      <c r="M414" s="17" t="s">
        <v>2664</v>
      </c>
      <c r="N414" s="18">
        <v>32688</v>
      </c>
      <c r="O414" s="17" t="s">
        <v>27</v>
      </c>
      <c r="P414" s="17" t="s">
        <v>11492</v>
      </c>
      <c r="Q414" s="26" t="s">
        <v>12238</v>
      </c>
      <c r="R414" s="26" t="s">
        <v>8779</v>
      </c>
      <c r="S414" s="26" t="s">
        <v>6520</v>
      </c>
      <c r="T414" s="26" t="s">
        <v>11493</v>
      </c>
      <c r="U414" s="28" t="s">
        <v>1863</v>
      </c>
      <c r="V414" s="31" t="s">
        <v>4863</v>
      </c>
      <c r="W414" s="17" t="s">
        <v>6512</v>
      </c>
      <c r="X414" s="17" t="s">
        <v>1977</v>
      </c>
      <c r="Y414" s="26" t="s">
        <v>6517</v>
      </c>
      <c r="Z414" t="s">
        <v>11490</v>
      </c>
      <c r="AA414" s="17" t="s">
        <v>7606</v>
      </c>
      <c r="AB414" s="26"/>
    </row>
    <row r="415" spans="1:28" s="17" customFormat="1" x14ac:dyDescent="0.25">
      <c r="A415" s="17">
        <v>41126</v>
      </c>
      <c r="B415" s="17">
        <v>41126</v>
      </c>
      <c r="C415" s="47" t="s">
        <v>10371</v>
      </c>
      <c r="D415" s="47" t="s">
        <v>10380</v>
      </c>
      <c r="E415" s="47" t="s">
        <v>10387</v>
      </c>
      <c r="F415" s="17" t="s">
        <v>1864</v>
      </c>
      <c r="G415" s="17" t="s">
        <v>1865</v>
      </c>
      <c r="H415" s="17" t="s">
        <v>1866</v>
      </c>
      <c r="I415" t="s">
        <v>1867</v>
      </c>
      <c r="J415" s="18">
        <v>41199</v>
      </c>
      <c r="K415" s="17">
        <v>2222</v>
      </c>
      <c r="L415" s="17" t="s">
        <v>7021</v>
      </c>
      <c r="M415" s="17" t="s">
        <v>7029</v>
      </c>
      <c r="N415" s="18">
        <v>28338</v>
      </c>
      <c r="O415" s="17" t="s">
        <v>18</v>
      </c>
      <c r="P415" s="17" t="s">
        <v>11486</v>
      </c>
      <c r="Q415" s="26" t="s">
        <v>6525</v>
      </c>
      <c r="R415" s="26" t="s">
        <v>6918</v>
      </c>
      <c r="S415" s="26" t="s">
        <v>6507</v>
      </c>
      <c r="T415" s="26" t="s">
        <v>11495</v>
      </c>
      <c r="U415" s="28" t="s">
        <v>1868</v>
      </c>
      <c r="V415" s="31" t="s">
        <v>4864</v>
      </c>
      <c r="W415" s="17" t="s">
        <v>7676</v>
      </c>
      <c r="X415" s="17" t="s">
        <v>1977</v>
      </c>
      <c r="Y415" s="26" t="s">
        <v>6510</v>
      </c>
      <c r="Z415" t="s">
        <v>11490</v>
      </c>
      <c r="AA415" s="17" t="s">
        <v>11876</v>
      </c>
    </row>
    <row r="416" spans="1:28" s="17" customFormat="1" x14ac:dyDescent="0.25">
      <c r="A416" s="17">
        <v>41107</v>
      </c>
      <c r="B416" s="17">
        <v>41107</v>
      </c>
      <c r="C416" s="47" t="s">
        <v>10371</v>
      </c>
      <c r="D416" s="47" t="s">
        <v>10373</v>
      </c>
      <c r="E416" s="47" t="s">
        <v>10415</v>
      </c>
      <c r="F416" s="17" t="s">
        <v>1869</v>
      </c>
      <c r="G416" s="17" t="s">
        <v>987</v>
      </c>
      <c r="H416" s="17" t="s">
        <v>1870</v>
      </c>
      <c r="I416" t="s">
        <v>1871</v>
      </c>
      <c r="J416" s="18">
        <v>41204</v>
      </c>
      <c r="K416" s="17">
        <v>2282</v>
      </c>
      <c r="L416" s="17" t="s">
        <v>2338</v>
      </c>
      <c r="M416" s="17" t="s">
        <v>7042</v>
      </c>
      <c r="N416" s="18">
        <v>27428</v>
      </c>
      <c r="O416" s="17" t="s">
        <v>18</v>
      </c>
      <c r="P416" s="17" t="s">
        <v>11486</v>
      </c>
      <c r="Q416" s="26" t="s">
        <v>9108</v>
      </c>
      <c r="R416" s="26" t="s">
        <v>7889</v>
      </c>
      <c r="S416" s="26" t="s">
        <v>6505</v>
      </c>
      <c r="T416" s="26" t="s">
        <v>11493</v>
      </c>
      <c r="U416" s="28" t="s">
        <v>1872</v>
      </c>
      <c r="V416" s="31" t="s">
        <v>4866</v>
      </c>
      <c r="W416" s="17" t="s">
        <v>7026</v>
      </c>
      <c r="X416" s="17" t="s">
        <v>1977</v>
      </c>
      <c r="Y416" s="26" t="s">
        <v>6510</v>
      </c>
      <c r="Z416" t="s">
        <v>11488</v>
      </c>
      <c r="AA416" s="17" t="s">
        <v>7606</v>
      </c>
      <c r="AB416" s="18"/>
    </row>
    <row r="417" spans="1:28" s="17" customFormat="1" x14ac:dyDescent="0.25">
      <c r="A417" s="17">
        <v>41101</v>
      </c>
      <c r="B417" s="17">
        <v>41101</v>
      </c>
      <c r="C417" s="47" t="s">
        <v>10362</v>
      </c>
      <c r="D417" s="47" t="s">
        <v>10478</v>
      </c>
      <c r="E417" s="47" t="s">
        <v>10479</v>
      </c>
      <c r="F417" s="17" t="s">
        <v>1873</v>
      </c>
      <c r="G417" s="17" t="s">
        <v>651</v>
      </c>
      <c r="H417" s="17" t="s">
        <v>145</v>
      </c>
      <c r="I417" t="s">
        <v>1874</v>
      </c>
      <c r="J417" s="18">
        <v>41204</v>
      </c>
      <c r="K417" s="17">
        <v>732</v>
      </c>
      <c r="L417" s="17" t="s">
        <v>2508</v>
      </c>
      <c r="M417" s="17" t="s">
        <v>3617</v>
      </c>
      <c r="N417" s="18">
        <v>27938</v>
      </c>
      <c r="O417" s="17" t="s">
        <v>18</v>
      </c>
      <c r="P417" s="17" t="s">
        <v>11486</v>
      </c>
      <c r="Q417" s="26" t="s">
        <v>7936</v>
      </c>
      <c r="R417" s="26" t="s">
        <v>6931</v>
      </c>
      <c r="S417" s="26" t="s">
        <v>6500</v>
      </c>
      <c r="T417" s="26" t="s">
        <v>11538</v>
      </c>
      <c r="U417" s="28" t="s">
        <v>1875</v>
      </c>
      <c r="V417" s="31" t="s">
        <v>4865</v>
      </c>
      <c r="W417" s="17" t="s">
        <v>7606</v>
      </c>
      <c r="X417" s="17" t="s">
        <v>1976</v>
      </c>
      <c r="Y417" s="26" t="s">
        <v>6503</v>
      </c>
      <c r="Z417" t="s">
        <v>11488</v>
      </c>
      <c r="AA417" s="17" t="s">
        <v>7606</v>
      </c>
    </row>
    <row r="418" spans="1:28" s="17" customFormat="1" x14ac:dyDescent="0.25">
      <c r="A418" s="17">
        <v>41147</v>
      </c>
      <c r="B418" s="17">
        <v>41147</v>
      </c>
      <c r="C418" s="47" t="s">
        <v>10371</v>
      </c>
      <c r="D418" s="47" t="s">
        <v>10365</v>
      </c>
      <c r="E418" s="47" t="s">
        <v>10377</v>
      </c>
      <c r="F418" s="17" t="s">
        <v>1879</v>
      </c>
      <c r="G418" s="17" t="s">
        <v>1103</v>
      </c>
      <c r="H418" s="17" t="s">
        <v>1880</v>
      </c>
      <c r="I418" t="s">
        <v>1881</v>
      </c>
      <c r="J418" s="18">
        <v>41211</v>
      </c>
      <c r="K418" s="17">
        <v>2663</v>
      </c>
      <c r="L418" s="17" t="s">
        <v>8055</v>
      </c>
      <c r="M418" s="17" t="s">
        <v>10986</v>
      </c>
      <c r="N418" s="18">
        <v>29105</v>
      </c>
      <c r="O418" s="17" t="s">
        <v>27</v>
      </c>
      <c r="P418" s="17" t="s">
        <v>11492</v>
      </c>
      <c r="Q418" s="26" t="s">
        <v>2247</v>
      </c>
      <c r="R418" s="26" t="s">
        <v>6913</v>
      </c>
      <c r="S418" s="26" t="s">
        <v>6507</v>
      </c>
      <c r="T418" s="26" t="s">
        <v>11487</v>
      </c>
      <c r="U418" s="28" t="s">
        <v>1882</v>
      </c>
      <c r="V418" s="31" t="s">
        <v>4868</v>
      </c>
      <c r="W418" s="17" t="s">
        <v>6512</v>
      </c>
      <c r="X418" s="17" t="s">
        <v>1977</v>
      </c>
      <c r="Y418" s="26" t="s">
        <v>6513</v>
      </c>
      <c r="Z418" t="s">
        <v>11490</v>
      </c>
      <c r="AA418" s="17" t="s">
        <v>11876</v>
      </c>
      <c r="AB418" s="26"/>
    </row>
    <row r="419" spans="1:28" s="17" customFormat="1" x14ac:dyDescent="0.25">
      <c r="A419" s="17">
        <v>41142</v>
      </c>
      <c r="B419" s="17">
        <v>41142</v>
      </c>
      <c r="C419" s="47" t="s">
        <v>10371</v>
      </c>
      <c r="D419" s="47" t="s">
        <v>10373</v>
      </c>
      <c r="E419" s="47" t="s">
        <v>10415</v>
      </c>
      <c r="F419" s="17" t="s">
        <v>126</v>
      </c>
      <c r="G419" s="17" t="s">
        <v>1876</v>
      </c>
      <c r="H419" s="17" t="s">
        <v>855</v>
      </c>
      <c r="I419" t="s">
        <v>1877</v>
      </c>
      <c r="J419" s="18">
        <v>41211</v>
      </c>
      <c r="K419" s="17">
        <v>2481</v>
      </c>
      <c r="L419" s="17" t="s">
        <v>3600</v>
      </c>
      <c r="M419" s="17" t="s">
        <v>5865</v>
      </c>
      <c r="N419" s="18">
        <v>32719</v>
      </c>
      <c r="O419" s="17" t="s">
        <v>27</v>
      </c>
      <c r="P419" s="17" t="s">
        <v>11492</v>
      </c>
      <c r="Q419" s="26" t="s">
        <v>9108</v>
      </c>
      <c r="R419" s="26" t="s">
        <v>7889</v>
      </c>
      <c r="S419" s="26" t="s">
        <v>6520</v>
      </c>
      <c r="T419" s="26" t="s">
        <v>11493</v>
      </c>
      <c r="U419" s="28" t="s">
        <v>1878</v>
      </c>
      <c r="V419" s="31" t="s">
        <v>4869</v>
      </c>
      <c r="W419" s="17" t="s">
        <v>7026</v>
      </c>
      <c r="X419" s="17" t="s">
        <v>1977</v>
      </c>
      <c r="Y419" s="26" t="s">
        <v>6513</v>
      </c>
      <c r="Z419" t="s">
        <v>11497</v>
      </c>
      <c r="AA419" s="17" t="s">
        <v>7606</v>
      </c>
      <c r="AB419" s="18"/>
    </row>
    <row r="420" spans="1:28" s="17" customFormat="1" x14ac:dyDescent="0.25">
      <c r="A420" s="17">
        <v>41176</v>
      </c>
      <c r="B420" s="17">
        <v>41176</v>
      </c>
      <c r="C420" s="47" t="s">
        <v>10362</v>
      </c>
      <c r="D420" s="47" t="s">
        <v>10380</v>
      </c>
      <c r="E420" s="47" t="s">
        <v>10381</v>
      </c>
      <c r="F420" s="17" t="s">
        <v>1469</v>
      </c>
      <c r="G420" s="17" t="s">
        <v>1883</v>
      </c>
      <c r="H420" s="17" t="s">
        <v>1884</v>
      </c>
      <c r="I420" t="s">
        <v>1885</v>
      </c>
      <c r="J420" s="18">
        <v>41211</v>
      </c>
      <c r="K420" s="17">
        <v>748</v>
      </c>
      <c r="L420" s="17" t="s">
        <v>2243</v>
      </c>
      <c r="M420" s="17" t="s">
        <v>30</v>
      </c>
      <c r="N420" s="18">
        <v>32047</v>
      </c>
      <c r="O420" s="17" t="s">
        <v>18</v>
      </c>
      <c r="P420" s="17" t="s">
        <v>11486</v>
      </c>
      <c r="Q420" s="26" t="s">
        <v>8327</v>
      </c>
      <c r="R420" s="26" t="s">
        <v>6914</v>
      </c>
      <c r="S420" s="26" t="s">
        <v>6500</v>
      </c>
      <c r="T420" s="26" t="s">
        <v>11495</v>
      </c>
      <c r="U420" s="28" t="s">
        <v>1886</v>
      </c>
      <c r="V420" s="31" t="s">
        <v>4867</v>
      </c>
      <c r="W420" s="17" t="s">
        <v>7617</v>
      </c>
      <c r="X420" s="17" t="s">
        <v>1976</v>
      </c>
      <c r="Y420" s="26" t="s">
        <v>6514</v>
      </c>
      <c r="Z420" t="s">
        <v>11488</v>
      </c>
      <c r="AA420" s="17" t="s">
        <v>11874</v>
      </c>
      <c r="AB420" s="18"/>
    </row>
    <row r="421" spans="1:28" s="17" customFormat="1" x14ac:dyDescent="0.25">
      <c r="A421" s="17">
        <v>41169</v>
      </c>
      <c r="B421" s="17">
        <v>41169</v>
      </c>
      <c r="C421" s="47" t="s">
        <v>10371</v>
      </c>
      <c r="D421" s="47" t="s">
        <v>10384</v>
      </c>
      <c r="E421" s="47" t="s">
        <v>10439</v>
      </c>
      <c r="F421" s="17" t="s">
        <v>1887</v>
      </c>
      <c r="G421" s="17" t="s">
        <v>1888</v>
      </c>
      <c r="H421" s="17" t="s">
        <v>1889</v>
      </c>
      <c r="I421" t="s">
        <v>1890</v>
      </c>
      <c r="J421" s="18">
        <v>41218</v>
      </c>
      <c r="K421" s="17">
        <v>1716</v>
      </c>
      <c r="L421" s="17" t="s">
        <v>2340</v>
      </c>
      <c r="M421" s="17" t="s">
        <v>7890</v>
      </c>
      <c r="N421" s="18">
        <v>31313</v>
      </c>
      <c r="O421" s="17" t="s">
        <v>18</v>
      </c>
      <c r="P421" s="17" t="s">
        <v>11492</v>
      </c>
      <c r="Q421" s="26" t="s">
        <v>9119</v>
      </c>
      <c r="R421" s="26" t="s">
        <v>7894</v>
      </c>
      <c r="S421" s="26" t="s">
        <v>6520</v>
      </c>
      <c r="T421" s="26" t="s">
        <v>11496</v>
      </c>
      <c r="U421" s="28" t="s">
        <v>1891</v>
      </c>
      <c r="V421" s="31" t="s">
        <v>4871</v>
      </c>
      <c r="W421" s="17" t="s">
        <v>7017</v>
      </c>
      <c r="X421" s="17" t="s">
        <v>1977</v>
      </c>
      <c r="Y421" s="26" t="s">
        <v>6513</v>
      </c>
      <c r="Z421" t="s">
        <v>11488</v>
      </c>
      <c r="AA421" s="17" t="s">
        <v>11874</v>
      </c>
      <c r="AB421" s="18"/>
    </row>
    <row r="422" spans="1:28" s="17" customFormat="1" x14ac:dyDescent="0.25">
      <c r="A422" s="17">
        <v>41170</v>
      </c>
      <c r="B422" s="17">
        <v>41170</v>
      </c>
      <c r="C422" s="47" t="s">
        <v>10371</v>
      </c>
      <c r="D422" s="47" t="s">
        <v>10384</v>
      </c>
      <c r="E422" s="47" t="s">
        <v>10439</v>
      </c>
      <c r="F422" s="17" t="s">
        <v>1896</v>
      </c>
      <c r="G422" s="17" t="s">
        <v>1897</v>
      </c>
      <c r="H422" s="17" t="s">
        <v>1898</v>
      </c>
      <c r="I422" t="s">
        <v>1899</v>
      </c>
      <c r="J422" s="18">
        <v>41218</v>
      </c>
      <c r="K422" s="17">
        <v>1716</v>
      </c>
      <c r="L422" s="17" t="s">
        <v>2340</v>
      </c>
      <c r="M422" s="17" t="s">
        <v>7890</v>
      </c>
      <c r="N422" s="18">
        <v>30896</v>
      </c>
      <c r="O422" s="17" t="s">
        <v>18</v>
      </c>
      <c r="P422" s="17" t="s">
        <v>11486</v>
      </c>
      <c r="Q422" s="26" t="s">
        <v>9119</v>
      </c>
      <c r="R422" s="26" t="s">
        <v>7894</v>
      </c>
      <c r="S422" s="26" t="s">
        <v>6520</v>
      </c>
      <c r="T422" s="26" t="s">
        <v>11496</v>
      </c>
      <c r="U422" s="28" t="s">
        <v>1900</v>
      </c>
      <c r="V422" s="31" t="s">
        <v>4872</v>
      </c>
      <c r="W422" s="17" t="s">
        <v>7017</v>
      </c>
      <c r="X422" s="17" t="s">
        <v>1977</v>
      </c>
      <c r="Y422" s="26" t="s">
        <v>6513</v>
      </c>
      <c r="Z422" t="s">
        <v>11488</v>
      </c>
      <c r="AA422" s="17" t="s">
        <v>11874</v>
      </c>
      <c r="AB422" s="18"/>
    </row>
    <row r="423" spans="1:28" s="17" customFormat="1" x14ac:dyDescent="0.25">
      <c r="A423" s="17">
        <v>41108</v>
      </c>
      <c r="B423" s="17">
        <v>41108</v>
      </c>
      <c r="C423" s="47" t="s">
        <v>10371</v>
      </c>
      <c r="D423" s="47" t="s">
        <v>10478</v>
      </c>
      <c r="E423" s="47" t="s">
        <v>10479</v>
      </c>
      <c r="F423" s="17" t="s">
        <v>126</v>
      </c>
      <c r="G423" s="17" t="s">
        <v>1892</v>
      </c>
      <c r="H423" s="17" t="s">
        <v>1893</v>
      </c>
      <c r="I423" t="s">
        <v>1894</v>
      </c>
      <c r="J423" s="18">
        <v>41218</v>
      </c>
      <c r="K423" s="17">
        <v>2231</v>
      </c>
      <c r="L423" s="17" t="s">
        <v>3055</v>
      </c>
      <c r="M423" s="17" t="s">
        <v>3617</v>
      </c>
      <c r="N423" s="18">
        <v>31902</v>
      </c>
      <c r="O423" s="17" t="s">
        <v>18</v>
      </c>
      <c r="P423" s="17" t="s">
        <v>11492</v>
      </c>
      <c r="Q423" s="26" t="s">
        <v>9132</v>
      </c>
      <c r="R423" s="26" t="s">
        <v>6931</v>
      </c>
      <c r="S423" s="26" t="s">
        <v>6500</v>
      </c>
      <c r="T423" s="26" t="s">
        <v>11538</v>
      </c>
      <c r="U423" s="28" t="s">
        <v>1895</v>
      </c>
      <c r="V423" s="31" t="s">
        <v>4870</v>
      </c>
      <c r="W423" s="17" t="s">
        <v>7606</v>
      </c>
      <c r="X423" s="17" t="s">
        <v>1977</v>
      </c>
      <c r="Y423" s="26" t="s">
        <v>6510</v>
      </c>
      <c r="Z423" t="s">
        <v>11488</v>
      </c>
      <c r="AA423" s="17" t="s">
        <v>7606</v>
      </c>
      <c r="AB423" s="18"/>
    </row>
    <row r="424" spans="1:28" s="17" customFormat="1" x14ac:dyDescent="0.25">
      <c r="A424" s="17">
        <v>41219</v>
      </c>
      <c r="B424" s="17">
        <v>41219</v>
      </c>
      <c r="C424" s="47" t="s">
        <v>10371</v>
      </c>
      <c r="D424" s="47" t="s">
        <v>10380</v>
      </c>
      <c r="E424" s="47" t="s">
        <v>12245</v>
      </c>
      <c r="F424" s="17" t="s">
        <v>1901</v>
      </c>
      <c r="G424" s="17" t="s">
        <v>1902</v>
      </c>
      <c r="H424" s="17" t="s">
        <v>1903</v>
      </c>
      <c r="I424" t="s">
        <v>1904</v>
      </c>
      <c r="J424" s="18">
        <v>41229</v>
      </c>
      <c r="K424" s="17">
        <v>2284</v>
      </c>
      <c r="L424" s="17" t="s">
        <v>2336</v>
      </c>
      <c r="M424" s="17" t="s">
        <v>30</v>
      </c>
      <c r="N424" s="18">
        <v>31467</v>
      </c>
      <c r="O424" s="17" t="s">
        <v>18</v>
      </c>
      <c r="P424" s="17" t="s">
        <v>11486</v>
      </c>
      <c r="Q424" s="26" t="s">
        <v>12263</v>
      </c>
      <c r="R424" s="26" t="s">
        <v>6914</v>
      </c>
      <c r="S424" s="26" t="s">
        <v>6520</v>
      </c>
      <c r="T424" s="26" t="s">
        <v>11495</v>
      </c>
      <c r="U424" s="28" t="s">
        <v>1905</v>
      </c>
      <c r="V424" s="31" t="s">
        <v>4873</v>
      </c>
      <c r="W424" s="17" t="s">
        <v>7617</v>
      </c>
      <c r="X424" s="17" t="s">
        <v>1977</v>
      </c>
      <c r="Y424" s="26" t="s">
        <v>6510</v>
      </c>
      <c r="Z424" t="s">
        <v>11488</v>
      </c>
      <c r="AA424" s="17" t="s">
        <v>11874</v>
      </c>
      <c r="AB424" s="18"/>
    </row>
    <row r="425" spans="1:28" s="17" customFormat="1" x14ac:dyDescent="0.25">
      <c r="A425" s="17">
        <v>41143</v>
      </c>
      <c r="B425" s="17">
        <v>41143</v>
      </c>
      <c r="C425" s="47" t="s">
        <v>10362</v>
      </c>
      <c r="D425" s="47" t="s">
        <v>10363</v>
      </c>
      <c r="E425" s="47" t="s">
        <v>10564</v>
      </c>
      <c r="F425" s="17" t="s">
        <v>1909</v>
      </c>
      <c r="G425" s="17" t="s">
        <v>1910</v>
      </c>
      <c r="H425" s="17" t="s">
        <v>1911</v>
      </c>
      <c r="I425" t="s">
        <v>1912</v>
      </c>
      <c r="J425" s="18">
        <v>41232</v>
      </c>
      <c r="K425" s="17">
        <v>818</v>
      </c>
      <c r="L425" s="17" t="s">
        <v>2669</v>
      </c>
      <c r="M425" s="17" t="s">
        <v>11887</v>
      </c>
      <c r="N425" s="18">
        <v>31657</v>
      </c>
      <c r="O425" s="17" t="s">
        <v>18</v>
      </c>
      <c r="P425" s="17" t="s">
        <v>11492</v>
      </c>
      <c r="Q425" s="26" t="s">
        <v>9179</v>
      </c>
      <c r="R425" s="26" t="s">
        <v>6908</v>
      </c>
      <c r="S425" s="26" t="s">
        <v>6502</v>
      </c>
      <c r="T425" s="26" t="s">
        <v>11489</v>
      </c>
      <c r="U425" s="28" t="s">
        <v>1913</v>
      </c>
      <c r="V425" s="31" t="s">
        <v>4875</v>
      </c>
      <c r="W425" s="17" t="s">
        <v>1986</v>
      </c>
      <c r="X425" s="17" t="s">
        <v>1976</v>
      </c>
      <c r="Y425" s="26" t="s">
        <v>6509</v>
      </c>
      <c r="Z425" t="s">
        <v>11490</v>
      </c>
      <c r="AA425" s="17" t="s">
        <v>11873</v>
      </c>
    </row>
    <row r="426" spans="1:28" s="17" customFormat="1" x14ac:dyDescent="0.25">
      <c r="A426" s="17">
        <v>41266</v>
      </c>
      <c r="B426" s="17">
        <v>41266</v>
      </c>
      <c r="C426" s="47" t="s">
        <v>10362</v>
      </c>
      <c r="D426" s="47" t="s">
        <v>10380</v>
      </c>
      <c r="E426" s="47" t="s">
        <v>10381</v>
      </c>
      <c r="F426" s="17" t="s">
        <v>151</v>
      </c>
      <c r="G426" s="17" t="s">
        <v>1906</v>
      </c>
      <c r="H426" s="17" t="s">
        <v>161</v>
      </c>
      <c r="I426" t="s">
        <v>1907</v>
      </c>
      <c r="J426" s="18">
        <v>41232</v>
      </c>
      <c r="K426" s="17">
        <v>732</v>
      </c>
      <c r="L426" s="17" t="s">
        <v>2508</v>
      </c>
      <c r="M426" s="17" t="s">
        <v>30</v>
      </c>
      <c r="N426" s="18">
        <v>31391</v>
      </c>
      <c r="O426" s="17" t="s">
        <v>18</v>
      </c>
      <c r="P426" s="17" t="s">
        <v>11486</v>
      </c>
      <c r="Q426" s="26" t="s">
        <v>8327</v>
      </c>
      <c r="R426" s="26" t="s">
        <v>6914</v>
      </c>
      <c r="S426" s="26" t="s">
        <v>6500</v>
      </c>
      <c r="T426" s="26" t="s">
        <v>11495</v>
      </c>
      <c r="U426" s="28" t="s">
        <v>1908</v>
      </c>
      <c r="V426" s="31" t="s">
        <v>4874</v>
      </c>
      <c r="W426" s="17" t="s">
        <v>7617</v>
      </c>
      <c r="X426" s="17" t="s">
        <v>1976</v>
      </c>
      <c r="Y426" s="26" t="s">
        <v>6503</v>
      </c>
      <c r="Z426" t="s">
        <v>11488</v>
      </c>
      <c r="AA426" s="17" t="s">
        <v>11874</v>
      </c>
    </row>
    <row r="427" spans="1:28" s="17" customFormat="1" x14ac:dyDescent="0.25">
      <c r="A427" s="17">
        <v>41372</v>
      </c>
      <c r="B427" s="17">
        <v>41372</v>
      </c>
      <c r="C427" s="47" t="s">
        <v>10371</v>
      </c>
      <c r="D427" s="47" t="s">
        <v>10363</v>
      </c>
      <c r="E427" s="47" t="s">
        <v>10483</v>
      </c>
      <c r="F427" s="17" t="s">
        <v>70</v>
      </c>
      <c r="G427" s="17" t="s">
        <v>1925</v>
      </c>
      <c r="H427" s="17" t="s">
        <v>1926</v>
      </c>
      <c r="I427" t="s">
        <v>1927</v>
      </c>
      <c r="J427" s="18">
        <v>41239</v>
      </c>
      <c r="K427" s="17">
        <v>2255</v>
      </c>
      <c r="L427" s="17" t="s">
        <v>8056</v>
      </c>
      <c r="M427" s="17" t="s">
        <v>11541</v>
      </c>
      <c r="N427" s="18">
        <v>27314</v>
      </c>
      <c r="O427" s="17" t="s">
        <v>18</v>
      </c>
      <c r="P427" s="17" t="s">
        <v>11486</v>
      </c>
      <c r="Q427" s="26" t="s">
        <v>6534</v>
      </c>
      <c r="R427" s="26" t="s">
        <v>6909</v>
      </c>
      <c r="S427" s="26" t="s">
        <v>6502</v>
      </c>
      <c r="T427" s="26" t="s">
        <v>11489</v>
      </c>
      <c r="U427" s="28" t="s">
        <v>1928</v>
      </c>
      <c r="V427" s="31" t="s">
        <v>4877</v>
      </c>
      <c r="W427" s="17" t="s">
        <v>5860</v>
      </c>
      <c r="X427" s="17" t="s">
        <v>1977</v>
      </c>
      <c r="Y427" s="26" t="s">
        <v>6510</v>
      </c>
      <c r="Z427" t="s">
        <v>11490</v>
      </c>
      <c r="AA427" s="17" t="s">
        <v>11873</v>
      </c>
    </row>
    <row r="428" spans="1:28" s="17" customFormat="1" x14ac:dyDescent="0.25">
      <c r="A428" s="17">
        <v>41175</v>
      </c>
      <c r="B428" s="17">
        <v>41175</v>
      </c>
      <c r="C428" s="47" t="s">
        <v>10371</v>
      </c>
      <c r="D428" s="47" t="s">
        <v>10419</v>
      </c>
      <c r="E428" s="47" t="s">
        <v>10420</v>
      </c>
      <c r="F428" s="17" t="s">
        <v>1921</v>
      </c>
      <c r="G428" s="17" t="s">
        <v>867</v>
      </c>
      <c r="H428" s="17" t="s">
        <v>1922</v>
      </c>
      <c r="I428" t="s">
        <v>1923</v>
      </c>
      <c r="J428" s="18">
        <v>41239</v>
      </c>
      <c r="K428" s="17">
        <v>2231</v>
      </c>
      <c r="L428" s="17" t="s">
        <v>3055</v>
      </c>
      <c r="M428" s="17" t="s">
        <v>8061</v>
      </c>
      <c r="N428" s="18">
        <v>32746</v>
      </c>
      <c r="O428" s="17" t="s">
        <v>27</v>
      </c>
      <c r="P428" s="17" t="s">
        <v>11492</v>
      </c>
      <c r="Q428" s="26" t="s">
        <v>9074</v>
      </c>
      <c r="R428" s="26" t="s">
        <v>6923</v>
      </c>
      <c r="S428" s="26" t="s">
        <v>6500</v>
      </c>
      <c r="T428" s="26" t="s">
        <v>11513</v>
      </c>
      <c r="U428" s="28" t="s">
        <v>1924</v>
      </c>
      <c r="V428" s="31" t="s">
        <v>4876</v>
      </c>
      <c r="W428" s="17" t="s">
        <v>7606</v>
      </c>
      <c r="X428" s="17" t="s">
        <v>1977</v>
      </c>
      <c r="Y428" s="26" t="s">
        <v>6510</v>
      </c>
      <c r="Z428" t="s">
        <v>11488</v>
      </c>
      <c r="AA428" s="17" t="s">
        <v>7606</v>
      </c>
      <c r="AB428" s="18"/>
    </row>
    <row r="429" spans="1:28" s="17" customFormat="1" x14ac:dyDescent="0.25">
      <c r="A429" s="17">
        <v>41173</v>
      </c>
      <c r="B429" s="17">
        <v>41173</v>
      </c>
      <c r="C429" s="47" t="s">
        <v>10371</v>
      </c>
      <c r="D429" s="47" t="s">
        <v>10431</v>
      </c>
      <c r="E429" s="47" t="s">
        <v>10370</v>
      </c>
      <c r="F429" s="17" t="s">
        <v>1919</v>
      </c>
      <c r="G429" s="17" t="s">
        <v>2534</v>
      </c>
      <c r="H429" s="17" t="s">
        <v>1697</v>
      </c>
      <c r="I429" t="s">
        <v>2535</v>
      </c>
      <c r="J429" s="18">
        <v>41239</v>
      </c>
      <c r="K429" s="17">
        <v>1719</v>
      </c>
      <c r="L429" s="17" t="s">
        <v>2339</v>
      </c>
      <c r="M429" s="17" t="s">
        <v>933</v>
      </c>
      <c r="N429" s="18">
        <v>29900</v>
      </c>
      <c r="O429" s="17" t="s">
        <v>18</v>
      </c>
      <c r="P429" s="17" t="s">
        <v>11486</v>
      </c>
      <c r="Q429" s="26" t="s">
        <v>9122</v>
      </c>
      <c r="R429" s="26" t="s">
        <v>7872</v>
      </c>
      <c r="S429" s="26" t="s">
        <v>6505</v>
      </c>
      <c r="T429" s="26" t="s">
        <v>11517</v>
      </c>
      <c r="U429" s="28" t="s">
        <v>1920</v>
      </c>
      <c r="V429" s="31" t="s">
        <v>4878</v>
      </c>
      <c r="W429" s="17" t="s">
        <v>7017</v>
      </c>
      <c r="X429" s="17" t="s">
        <v>1977</v>
      </c>
      <c r="Y429" s="26" t="s">
        <v>6513</v>
      </c>
      <c r="Z429" t="s">
        <v>11488</v>
      </c>
      <c r="AA429" s="17" t="s">
        <v>11874</v>
      </c>
      <c r="AB429" s="18"/>
    </row>
    <row r="430" spans="1:28" s="17" customFormat="1" x14ac:dyDescent="0.25">
      <c r="A430" s="17">
        <v>41265</v>
      </c>
      <c r="B430" s="17">
        <v>41265</v>
      </c>
      <c r="C430" s="47" t="s">
        <v>10371</v>
      </c>
      <c r="D430" s="47" t="s">
        <v>10363</v>
      </c>
      <c r="E430" s="47" t="s">
        <v>10364</v>
      </c>
      <c r="F430" s="17" t="s">
        <v>1929</v>
      </c>
      <c r="G430" s="17" t="s">
        <v>1930</v>
      </c>
      <c r="H430" s="17" t="s">
        <v>1931</v>
      </c>
      <c r="I430" t="s">
        <v>1932</v>
      </c>
      <c r="J430" s="18">
        <v>41246</v>
      </c>
      <c r="K430" s="17">
        <v>824</v>
      </c>
      <c r="L430" s="17" t="s">
        <v>873</v>
      </c>
      <c r="M430" s="17" t="s">
        <v>4050</v>
      </c>
      <c r="N430" s="18">
        <v>27793</v>
      </c>
      <c r="O430" s="17" t="s">
        <v>18</v>
      </c>
      <c r="P430" s="17" t="s">
        <v>11486</v>
      </c>
      <c r="Q430" s="26" t="s">
        <v>4042</v>
      </c>
      <c r="R430" s="26" t="s">
        <v>6908</v>
      </c>
      <c r="S430" s="26" t="s">
        <v>6502</v>
      </c>
      <c r="T430" s="26" t="s">
        <v>11489</v>
      </c>
      <c r="U430" s="28" t="s">
        <v>1933</v>
      </c>
      <c r="V430" s="31" t="s">
        <v>4883</v>
      </c>
      <c r="W430" s="17" t="s">
        <v>5860</v>
      </c>
      <c r="X430" s="17" t="s">
        <v>1977</v>
      </c>
      <c r="Y430" s="26" t="s">
        <v>6513</v>
      </c>
      <c r="Z430" t="s">
        <v>11490</v>
      </c>
      <c r="AA430" s="17" t="s">
        <v>11873</v>
      </c>
      <c r="AB430" s="26"/>
    </row>
    <row r="431" spans="1:28" s="17" customFormat="1" x14ac:dyDescent="0.25">
      <c r="A431" s="17">
        <v>41109</v>
      </c>
      <c r="B431" s="17">
        <v>41109</v>
      </c>
      <c r="C431" s="47" t="s">
        <v>10371</v>
      </c>
      <c r="D431" s="47" t="s">
        <v>10480</v>
      </c>
      <c r="E431" s="47" t="s">
        <v>10481</v>
      </c>
      <c r="F431" s="17" t="s">
        <v>1915</v>
      </c>
      <c r="G431" s="17" t="s">
        <v>1916</v>
      </c>
      <c r="H431" s="17" t="s">
        <v>75</v>
      </c>
      <c r="I431" t="s">
        <v>1917</v>
      </c>
      <c r="J431" s="18">
        <v>41246</v>
      </c>
      <c r="K431" s="17">
        <v>731</v>
      </c>
      <c r="L431" s="17" t="s">
        <v>688</v>
      </c>
      <c r="M431" s="17" t="s">
        <v>2533</v>
      </c>
      <c r="N431" s="18">
        <v>31294</v>
      </c>
      <c r="O431" s="17" t="s">
        <v>18</v>
      </c>
      <c r="P431" s="17" t="s">
        <v>11486</v>
      </c>
      <c r="Q431" s="26" t="s">
        <v>9133</v>
      </c>
      <c r="R431" s="26" t="s">
        <v>6932</v>
      </c>
      <c r="S431" s="26" t="s">
        <v>6500</v>
      </c>
      <c r="T431" s="26" t="s">
        <v>11539</v>
      </c>
      <c r="U431" s="28" t="s">
        <v>1918</v>
      </c>
      <c r="V431" s="31" t="s">
        <v>4879</v>
      </c>
      <c r="W431" s="17" t="s">
        <v>7606</v>
      </c>
      <c r="X431" s="17" t="s">
        <v>1977</v>
      </c>
      <c r="Y431" s="26" t="s">
        <v>6513</v>
      </c>
      <c r="Z431" t="s">
        <v>11488</v>
      </c>
      <c r="AA431" s="17" t="s">
        <v>7606</v>
      </c>
      <c r="AB431" s="18"/>
    </row>
    <row r="432" spans="1:28" s="17" customFormat="1" x14ac:dyDescent="0.25">
      <c r="A432" s="17">
        <v>41402</v>
      </c>
      <c r="B432" s="17">
        <v>41402</v>
      </c>
      <c r="C432" s="47" t="s">
        <v>10371</v>
      </c>
      <c r="D432" s="47" t="s">
        <v>10478</v>
      </c>
      <c r="E432" s="47" t="s">
        <v>10479</v>
      </c>
      <c r="F432" s="17" t="s">
        <v>1934</v>
      </c>
      <c r="G432" s="17" t="s">
        <v>1935</v>
      </c>
      <c r="H432" s="17" t="s">
        <v>1936</v>
      </c>
      <c r="I432" t="s">
        <v>1937</v>
      </c>
      <c r="J432" s="18">
        <v>41246</v>
      </c>
      <c r="K432" s="17">
        <v>731</v>
      </c>
      <c r="L432" s="17" t="s">
        <v>688</v>
      </c>
      <c r="M432" s="17" t="s">
        <v>3617</v>
      </c>
      <c r="N432" s="18">
        <v>30895</v>
      </c>
      <c r="O432" s="17" t="s">
        <v>18</v>
      </c>
      <c r="P432" s="17" t="s">
        <v>11486</v>
      </c>
      <c r="Q432" s="26" t="s">
        <v>9132</v>
      </c>
      <c r="R432" s="26" t="s">
        <v>6931</v>
      </c>
      <c r="S432" s="26" t="s">
        <v>6500</v>
      </c>
      <c r="T432" s="26" t="s">
        <v>11538</v>
      </c>
      <c r="U432" s="28" t="s">
        <v>1938</v>
      </c>
      <c r="V432" s="31" t="s">
        <v>4880</v>
      </c>
      <c r="W432" s="17" t="s">
        <v>7606</v>
      </c>
      <c r="X432" s="17" t="s">
        <v>1977</v>
      </c>
      <c r="Y432" s="26" t="s">
        <v>6513</v>
      </c>
      <c r="Z432" t="s">
        <v>11488</v>
      </c>
      <c r="AA432" s="17" t="s">
        <v>7606</v>
      </c>
      <c r="AB432" s="18"/>
    </row>
    <row r="433" spans="1:28" s="17" customFormat="1" x14ac:dyDescent="0.25">
      <c r="A433" s="17">
        <v>41403</v>
      </c>
      <c r="B433" s="17">
        <v>41403</v>
      </c>
      <c r="C433" s="47" t="s">
        <v>10371</v>
      </c>
      <c r="D433" s="47" t="s">
        <v>10419</v>
      </c>
      <c r="E433" s="47" t="s">
        <v>10420</v>
      </c>
      <c r="F433" s="17" t="s">
        <v>94</v>
      </c>
      <c r="G433" s="17" t="s">
        <v>1939</v>
      </c>
      <c r="H433" s="17" t="s">
        <v>517</v>
      </c>
      <c r="I433" t="s">
        <v>1940</v>
      </c>
      <c r="J433" s="18">
        <v>41246</v>
      </c>
      <c r="K433" s="17">
        <v>2232</v>
      </c>
      <c r="L433" s="17" t="s">
        <v>3056</v>
      </c>
      <c r="M433" s="17" t="s">
        <v>2347</v>
      </c>
      <c r="N433" s="18">
        <v>31678</v>
      </c>
      <c r="O433" s="17" t="s">
        <v>18</v>
      </c>
      <c r="P433" s="17" t="s">
        <v>11486</v>
      </c>
      <c r="Q433" s="26" t="s">
        <v>9074</v>
      </c>
      <c r="R433" s="26" t="s">
        <v>6923</v>
      </c>
      <c r="S433" s="26" t="s">
        <v>6500</v>
      </c>
      <c r="T433" s="26" t="s">
        <v>11513</v>
      </c>
      <c r="U433" s="28" t="s">
        <v>1941</v>
      </c>
      <c r="V433" s="31" t="s">
        <v>4882</v>
      </c>
      <c r="W433" s="17" t="s">
        <v>7606</v>
      </c>
      <c r="X433" s="17" t="s">
        <v>1977</v>
      </c>
      <c r="Y433" s="26" t="s">
        <v>6510</v>
      </c>
      <c r="Z433" t="s">
        <v>11488</v>
      </c>
      <c r="AA433" s="17" t="s">
        <v>7606</v>
      </c>
      <c r="AB433" s="18"/>
    </row>
    <row r="434" spans="1:28" s="17" customFormat="1" x14ac:dyDescent="0.25">
      <c r="A434" s="17">
        <v>41405</v>
      </c>
      <c r="B434" s="17">
        <v>41405</v>
      </c>
      <c r="C434" s="47" t="s">
        <v>10371</v>
      </c>
      <c r="D434" s="47" t="s">
        <v>10380</v>
      </c>
      <c r="E434" s="47" t="s">
        <v>10381</v>
      </c>
      <c r="F434" s="17" t="s">
        <v>1942</v>
      </c>
      <c r="G434" s="17" t="s">
        <v>1943</v>
      </c>
      <c r="H434" s="17" t="s">
        <v>147</v>
      </c>
      <c r="I434" t="s">
        <v>1944</v>
      </c>
      <c r="J434" s="18">
        <v>41246</v>
      </c>
      <c r="K434" s="17">
        <v>2231</v>
      </c>
      <c r="L434" s="17" t="s">
        <v>3055</v>
      </c>
      <c r="M434" s="17" t="s">
        <v>7355</v>
      </c>
      <c r="N434" s="18">
        <v>29202</v>
      </c>
      <c r="O434" s="17" t="s">
        <v>18</v>
      </c>
      <c r="P434" s="17" t="s">
        <v>11486</v>
      </c>
      <c r="Q434" s="26" t="s">
        <v>9101</v>
      </c>
      <c r="R434" s="26" t="s">
        <v>6914</v>
      </c>
      <c r="S434" s="26" t="s">
        <v>6500</v>
      </c>
      <c r="T434" s="26" t="s">
        <v>11495</v>
      </c>
      <c r="U434" s="28" t="s">
        <v>1945</v>
      </c>
      <c r="V434" s="31" t="s">
        <v>4881</v>
      </c>
      <c r="W434" s="17" t="s">
        <v>7617</v>
      </c>
      <c r="X434" s="17" t="s">
        <v>1977</v>
      </c>
      <c r="Y434" s="26" t="s">
        <v>6510</v>
      </c>
      <c r="Z434" t="s">
        <v>11488</v>
      </c>
      <c r="AA434" s="17" t="s">
        <v>11874</v>
      </c>
      <c r="AB434" s="18"/>
    </row>
    <row r="435" spans="1:28" s="17" customFormat="1" x14ac:dyDescent="0.25">
      <c r="A435" s="17">
        <v>41433</v>
      </c>
      <c r="B435" s="17">
        <v>41433</v>
      </c>
      <c r="C435" s="47" t="s">
        <v>10371</v>
      </c>
      <c r="D435" s="47" t="s">
        <v>10379</v>
      </c>
      <c r="E435" s="47" t="s">
        <v>12264</v>
      </c>
      <c r="F435" s="17" t="s">
        <v>1950</v>
      </c>
      <c r="G435" s="17" t="s">
        <v>1951</v>
      </c>
      <c r="H435" s="17" t="s">
        <v>1952</v>
      </c>
      <c r="I435" t="s">
        <v>1953</v>
      </c>
      <c r="J435" s="18">
        <v>41253</v>
      </c>
      <c r="K435" s="17">
        <v>2231</v>
      </c>
      <c r="L435" s="17" t="s">
        <v>3055</v>
      </c>
      <c r="M435" s="17" t="s">
        <v>8053</v>
      </c>
      <c r="N435" s="18">
        <v>32575</v>
      </c>
      <c r="O435" s="17" t="s">
        <v>18</v>
      </c>
      <c r="P435" s="17" t="s">
        <v>11492</v>
      </c>
      <c r="Q435" s="26" t="s">
        <v>12265</v>
      </c>
      <c r="R435" s="26" t="s">
        <v>6905</v>
      </c>
      <c r="S435" s="26" t="s">
        <v>6500</v>
      </c>
      <c r="T435" s="26" t="s">
        <v>11494</v>
      </c>
      <c r="U435" s="28" t="s">
        <v>1954</v>
      </c>
      <c r="V435" s="31" t="s">
        <v>4885</v>
      </c>
      <c r="W435" s="17" t="s">
        <v>7617</v>
      </c>
      <c r="X435" s="17" t="s">
        <v>1977</v>
      </c>
      <c r="Y435" s="26" t="s">
        <v>6510</v>
      </c>
      <c r="Z435" t="s">
        <v>11488</v>
      </c>
      <c r="AA435" s="17" t="s">
        <v>11874</v>
      </c>
      <c r="AB435" s="18"/>
    </row>
    <row r="436" spans="1:28" s="17" customFormat="1" x14ac:dyDescent="0.25">
      <c r="A436" s="17">
        <v>41325</v>
      </c>
      <c r="B436" s="17">
        <v>41325</v>
      </c>
      <c r="C436" s="47" t="s">
        <v>10371</v>
      </c>
      <c r="D436" s="47" t="s">
        <v>10363</v>
      </c>
      <c r="E436" s="47" t="s">
        <v>10438</v>
      </c>
      <c r="F436" s="17" t="s">
        <v>228</v>
      </c>
      <c r="G436" s="17" t="s">
        <v>1946</v>
      </c>
      <c r="H436" s="17" t="s">
        <v>1947</v>
      </c>
      <c r="I436" t="s">
        <v>1948</v>
      </c>
      <c r="J436" s="18">
        <v>41253</v>
      </c>
      <c r="K436" s="17">
        <v>1172</v>
      </c>
      <c r="L436" s="17" t="s">
        <v>8183</v>
      </c>
      <c r="M436" s="17" t="s">
        <v>11879</v>
      </c>
      <c r="N436" s="18">
        <v>31154</v>
      </c>
      <c r="O436" s="17" t="s">
        <v>27</v>
      </c>
      <c r="P436" s="17" t="s">
        <v>11486</v>
      </c>
      <c r="Q436" s="26" t="s">
        <v>8792</v>
      </c>
      <c r="R436" s="26" t="s">
        <v>6909</v>
      </c>
      <c r="S436" s="26" t="s">
        <v>6502</v>
      </c>
      <c r="T436" s="26" t="s">
        <v>11489</v>
      </c>
      <c r="U436" s="28" t="s">
        <v>1949</v>
      </c>
      <c r="V436" s="31" t="s">
        <v>4884</v>
      </c>
      <c r="W436" s="17" t="s">
        <v>5860</v>
      </c>
      <c r="X436" s="17" t="s">
        <v>1977</v>
      </c>
      <c r="Y436" s="26" t="s">
        <v>6513</v>
      </c>
      <c r="Z436" t="s">
        <v>11488</v>
      </c>
      <c r="AA436" s="17" t="s">
        <v>11873</v>
      </c>
      <c r="AB436" s="26"/>
    </row>
    <row r="437" spans="1:28" s="17" customFormat="1" x14ac:dyDescent="0.25">
      <c r="A437" s="17">
        <v>41485</v>
      </c>
      <c r="B437" s="17">
        <v>41485</v>
      </c>
      <c r="C437" s="47" t="s">
        <v>10371</v>
      </c>
      <c r="D437" s="47" t="s">
        <v>10373</v>
      </c>
      <c r="E437" s="47" t="s">
        <v>10374</v>
      </c>
      <c r="F437" s="17" t="s">
        <v>1961</v>
      </c>
      <c r="G437" s="17" t="s">
        <v>1962</v>
      </c>
      <c r="H437" s="17" t="s">
        <v>1511</v>
      </c>
      <c r="I437" t="s">
        <v>1963</v>
      </c>
      <c r="J437" s="18">
        <v>41276</v>
      </c>
      <c r="K437" s="17">
        <v>740</v>
      </c>
      <c r="L437" s="17" t="s">
        <v>2250</v>
      </c>
      <c r="M437" s="17" t="s">
        <v>12235</v>
      </c>
      <c r="N437" s="18">
        <v>32397</v>
      </c>
      <c r="O437" s="17" t="s">
        <v>27</v>
      </c>
      <c r="P437" s="17" t="s">
        <v>11492</v>
      </c>
      <c r="Q437" s="26" t="s">
        <v>1809</v>
      </c>
      <c r="R437" s="26" t="s">
        <v>6911</v>
      </c>
      <c r="S437" s="26" t="s">
        <v>6500</v>
      </c>
      <c r="T437" s="26" t="s">
        <v>11493</v>
      </c>
      <c r="U437" s="28" t="s">
        <v>1964</v>
      </c>
      <c r="V437" s="31" t="s">
        <v>4888</v>
      </c>
      <c r="W437" s="17" t="s">
        <v>7606</v>
      </c>
      <c r="X437" s="17" t="s">
        <v>1977</v>
      </c>
      <c r="Y437" s="26" t="s">
        <v>6513</v>
      </c>
      <c r="Z437" t="s">
        <v>11488</v>
      </c>
      <c r="AA437" s="17" t="s">
        <v>7606</v>
      </c>
      <c r="AB437" s="18"/>
    </row>
    <row r="438" spans="1:28" s="17" customFormat="1" x14ac:dyDescent="0.25">
      <c r="A438" s="17">
        <v>41524</v>
      </c>
      <c r="B438" s="17">
        <v>41524</v>
      </c>
      <c r="C438" s="47" t="s">
        <v>10371</v>
      </c>
      <c r="D438" s="47" t="s">
        <v>10373</v>
      </c>
      <c r="E438" s="47" t="s">
        <v>10391</v>
      </c>
      <c r="F438" s="17" t="s">
        <v>1970</v>
      </c>
      <c r="G438" s="17" t="s">
        <v>621</v>
      </c>
      <c r="H438" s="17" t="s">
        <v>1971</v>
      </c>
      <c r="I438" t="s">
        <v>1972</v>
      </c>
      <c r="J438" s="18">
        <v>41276</v>
      </c>
      <c r="K438" s="17">
        <v>2222</v>
      </c>
      <c r="L438" s="17" t="s">
        <v>7021</v>
      </c>
      <c r="M438" s="17" t="s">
        <v>6919</v>
      </c>
      <c r="N438" s="18">
        <v>25487</v>
      </c>
      <c r="O438" s="17" t="s">
        <v>18</v>
      </c>
      <c r="P438" s="17" t="s">
        <v>11486</v>
      </c>
      <c r="Q438" s="26" t="s">
        <v>3066</v>
      </c>
      <c r="R438" s="26" t="s">
        <v>6920</v>
      </c>
      <c r="S438" s="26" t="s">
        <v>6507</v>
      </c>
      <c r="T438" s="26" t="s">
        <v>11493</v>
      </c>
      <c r="U438" s="28" t="s">
        <v>1973</v>
      </c>
      <c r="V438" s="31" t="s">
        <v>4886</v>
      </c>
      <c r="W438" s="17" t="s">
        <v>7676</v>
      </c>
      <c r="X438" s="17" t="s">
        <v>1977</v>
      </c>
      <c r="Y438" s="26" t="s">
        <v>6510</v>
      </c>
      <c r="Z438" t="s">
        <v>11490</v>
      </c>
      <c r="AA438" s="17" t="s">
        <v>11876</v>
      </c>
    </row>
    <row r="439" spans="1:28" s="17" customFormat="1" x14ac:dyDescent="0.25">
      <c r="A439" s="17">
        <v>41522</v>
      </c>
      <c r="B439" s="17">
        <v>41522</v>
      </c>
      <c r="C439" s="47" t="s">
        <v>10371</v>
      </c>
      <c r="D439" s="47" t="s">
        <v>10373</v>
      </c>
      <c r="E439" s="47" t="s">
        <v>10374</v>
      </c>
      <c r="F439" s="17" t="s">
        <v>1966</v>
      </c>
      <c r="G439" s="17" t="s">
        <v>1967</v>
      </c>
      <c r="H439" s="17" t="s">
        <v>787</v>
      </c>
      <c r="I439" t="s">
        <v>1968</v>
      </c>
      <c r="J439" s="18">
        <v>41276</v>
      </c>
      <c r="K439" s="17">
        <v>2231</v>
      </c>
      <c r="L439" s="17" t="s">
        <v>3055</v>
      </c>
      <c r="M439" s="17" t="s">
        <v>888</v>
      </c>
      <c r="N439" s="18">
        <v>29160</v>
      </c>
      <c r="O439" s="17" t="s">
        <v>18</v>
      </c>
      <c r="P439" s="17" t="s">
        <v>11486</v>
      </c>
      <c r="Q439" s="26" t="s">
        <v>1809</v>
      </c>
      <c r="R439" s="26" t="s">
        <v>6911</v>
      </c>
      <c r="S439" s="26" t="s">
        <v>6500</v>
      </c>
      <c r="T439" s="26" t="s">
        <v>11493</v>
      </c>
      <c r="U439" s="28" t="s">
        <v>1969</v>
      </c>
      <c r="V439" s="31" t="s">
        <v>4887</v>
      </c>
      <c r="W439" s="17" t="s">
        <v>7606</v>
      </c>
      <c r="X439" s="17" t="s">
        <v>1977</v>
      </c>
      <c r="Y439" s="26" t="s">
        <v>6510</v>
      </c>
      <c r="Z439" t="s">
        <v>11488</v>
      </c>
      <c r="AA439" s="17" t="s">
        <v>7606</v>
      </c>
      <c r="AB439" s="18"/>
    </row>
    <row r="440" spans="1:28" s="17" customFormat="1" x14ac:dyDescent="0.25">
      <c r="A440" s="17">
        <v>65010</v>
      </c>
      <c r="B440" s="17">
        <v>41726</v>
      </c>
      <c r="C440" s="47" t="s">
        <v>10371</v>
      </c>
      <c r="D440" s="47" t="s">
        <v>10373</v>
      </c>
      <c r="E440" s="47" t="s">
        <v>10374</v>
      </c>
      <c r="F440" s="17" t="s">
        <v>2014</v>
      </c>
      <c r="G440" s="17" t="s">
        <v>2015</v>
      </c>
      <c r="H440" s="17" t="s">
        <v>2016</v>
      </c>
      <c r="I440" t="s">
        <v>2017</v>
      </c>
      <c r="J440" s="18">
        <v>41316</v>
      </c>
      <c r="K440" s="17">
        <v>731</v>
      </c>
      <c r="L440" s="17" t="s">
        <v>688</v>
      </c>
      <c r="M440" s="17" t="s">
        <v>12235</v>
      </c>
      <c r="N440" s="18">
        <v>32649</v>
      </c>
      <c r="O440" s="17" t="s">
        <v>18</v>
      </c>
      <c r="P440" s="17" t="s">
        <v>11492</v>
      </c>
      <c r="Q440" s="26" t="s">
        <v>1809</v>
      </c>
      <c r="R440" s="26" t="s">
        <v>6911</v>
      </c>
      <c r="S440" s="26" t="s">
        <v>6500</v>
      </c>
      <c r="T440" s="26" t="s">
        <v>11493</v>
      </c>
      <c r="U440" s="28" t="s">
        <v>2018</v>
      </c>
      <c r="V440" s="31" t="s">
        <v>4893</v>
      </c>
      <c r="W440" s="17" t="s">
        <v>7606</v>
      </c>
      <c r="X440" s="17" t="s">
        <v>1977</v>
      </c>
      <c r="Y440" s="26" t="s">
        <v>6513</v>
      </c>
      <c r="Z440" t="s">
        <v>11488</v>
      </c>
      <c r="AA440" s="17" t="s">
        <v>7606</v>
      </c>
    </row>
    <row r="441" spans="1:28" s="17" customFormat="1" x14ac:dyDescent="0.25">
      <c r="A441" s="17">
        <v>41722</v>
      </c>
      <c r="B441" s="17">
        <v>41722</v>
      </c>
      <c r="C441" s="47" t="s">
        <v>10371</v>
      </c>
      <c r="D441" s="47" t="s">
        <v>10373</v>
      </c>
      <c r="E441" s="47" t="s">
        <v>10374</v>
      </c>
      <c r="F441" s="17" t="s">
        <v>1251</v>
      </c>
      <c r="G441" s="17" t="s">
        <v>2001</v>
      </c>
      <c r="H441" s="17" t="s">
        <v>2536</v>
      </c>
      <c r="I441" t="s">
        <v>2002</v>
      </c>
      <c r="J441" s="18">
        <v>41316</v>
      </c>
      <c r="K441" s="17">
        <v>731</v>
      </c>
      <c r="L441" s="17" t="s">
        <v>688</v>
      </c>
      <c r="M441" s="17" t="s">
        <v>359</v>
      </c>
      <c r="N441" s="18">
        <v>33504</v>
      </c>
      <c r="O441" s="17" t="s">
        <v>18</v>
      </c>
      <c r="P441" s="17" t="s">
        <v>11492</v>
      </c>
      <c r="Q441" s="26" t="s">
        <v>1809</v>
      </c>
      <c r="R441" s="26" t="s">
        <v>6911</v>
      </c>
      <c r="S441" s="26" t="s">
        <v>6500</v>
      </c>
      <c r="T441" s="26" t="s">
        <v>11493</v>
      </c>
      <c r="U441" s="28" t="s">
        <v>2003</v>
      </c>
      <c r="V441" s="31" t="s">
        <v>4892</v>
      </c>
      <c r="W441" s="17" t="s">
        <v>7606</v>
      </c>
      <c r="X441" s="17" t="s">
        <v>1977</v>
      </c>
      <c r="Y441" s="26" t="s">
        <v>6513</v>
      </c>
      <c r="Z441" t="s">
        <v>11488</v>
      </c>
      <c r="AA441" s="17" t="s">
        <v>7606</v>
      </c>
      <c r="AB441" s="18"/>
    </row>
    <row r="442" spans="1:28" s="17" customFormat="1" x14ac:dyDescent="0.25">
      <c r="A442" s="17">
        <v>41720</v>
      </c>
      <c r="B442" s="17">
        <v>41720</v>
      </c>
      <c r="C442" s="47" t="s">
        <v>10371</v>
      </c>
      <c r="D442" s="47" t="s">
        <v>10373</v>
      </c>
      <c r="E442" s="47" t="s">
        <v>10374</v>
      </c>
      <c r="F442" s="17" t="s">
        <v>1997</v>
      </c>
      <c r="G442" s="17" t="s">
        <v>1998</v>
      </c>
      <c r="H442" s="17" t="s">
        <v>505</v>
      </c>
      <c r="I442" t="s">
        <v>1999</v>
      </c>
      <c r="J442" s="18">
        <v>41316</v>
      </c>
      <c r="K442" s="17">
        <v>731</v>
      </c>
      <c r="L442" s="17" t="s">
        <v>688</v>
      </c>
      <c r="M442" s="17" t="s">
        <v>359</v>
      </c>
      <c r="N442" s="18">
        <v>32508</v>
      </c>
      <c r="O442" s="17" t="s">
        <v>18</v>
      </c>
      <c r="P442" s="17" t="s">
        <v>11492</v>
      </c>
      <c r="Q442" s="26" t="s">
        <v>1809</v>
      </c>
      <c r="R442" s="26" t="s">
        <v>6911</v>
      </c>
      <c r="S442" s="26" t="s">
        <v>6500</v>
      </c>
      <c r="T442" s="26" t="s">
        <v>11493</v>
      </c>
      <c r="U442" s="28" t="s">
        <v>2000</v>
      </c>
      <c r="V442" s="31" t="s">
        <v>4891</v>
      </c>
      <c r="W442" s="17" t="s">
        <v>7606</v>
      </c>
      <c r="X442" s="17" t="s">
        <v>1977</v>
      </c>
      <c r="Y442" s="26" t="s">
        <v>6513</v>
      </c>
      <c r="Z442" t="s">
        <v>11488</v>
      </c>
      <c r="AA442" s="17" t="s">
        <v>7606</v>
      </c>
      <c r="AB442" s="18"/>
    </row>
    <row r="443" spans="1:28" s="17" customFormat="1" x14ac:dyDescent="0.25">
      <c r="A443" s="17">
        <v>41723</v>
      </c>
      <c r="B443" s="17">
        <v>41723</v>
      </c>
      <c r="C443" s="47" t="s">
        <v>10371</v>
      </c>
      <c r="D443" s="47" t="s">
        <v>10373</v>
      </c>
      <c r="E443" s="47" t="s">
        <v>10374</v>
      </c>
      <c r="F443" s="17" t="s">
        <v>2004</v>
      </c>
      <c r="G443" s="17" t="s">
        <v>2005</v>
      </c>
      <c r="H443" s="17" t="s">
        <v>2006</v>
      </c>
      <c r="I443" t="s">
        <v>2007</v>
      </c>
      <c r="J443" s="18">
        <v>41316</v>
      </c>
      <c r="K443" s="17">
        <v>740</v>
      </c>
      <c r="L443" s="17" t="s">
        <v>2250</v>
      </c>
      <c r="M443" s="17" t="s">
        <v>359</v>
      </c>
      <c r="N443" s="18">
        <v>33870</v>
      </c>
      <c r="O443" s="17" t="s">
        <v>27</v>
      </c>
      <c r="P443" s="17" t="s">
        <v>11492</v>
      </c>
      <c r="Q443" s="26" t="s">
        <v>1809</v>
      </c>
      <c r="R443" s="26" t="s">
        <v>6911</v>
      </c>
      <c r="S443" s="26" t="s">
        <v>6500</v>
      </c>
      <c r="T443" s="26" t="s">
        <v>11493</v>
      </c>
      <c r="U443" s="28" t="s">
        <v>2008</v>
      </c>
      <c r="V443" s="31" t="s">
        <v>4890</v>
      </c>
      <c r="W443" s="17" t="s">
        <v>7606</v>
      </c>
      <c r="X443" s="17" t="s">
        <v>1977</v>
      </c>
      <c r="Y443" s="26" t="s">
        <v>6513</v>
      </c>
      <c r="Z443" t="s">
        <v>11488</v>
      </c>
      <c r="AA443" s="17" t="s">
        <v>7606</v>
      </c>
      <c r="AB443" s="18"/>
    </row>
    <row r="444" spans="1:28" s="17" customFormat="1" x14ac:dyDescent="0.25">
      <c r="A444" s="17">
        <v>41729</v>
      </c>
      <c r="B444" s="17">
        <v>41729</v>
      </c>
      <c r="C444" s="47" t="s">
        <v>10371</v>
      </c>
      <c r="D444" s="47" t="s">
        <v>10373</v>
      </c>
      <c r="E444" s="47" t="s">
        <v>10374</v>
      </c>
      <c r="F444" s="17" t="s">
        <v>2019</v>
      </c>
      <c r="G444" s="17" t="s">
        <v>2020</v>
      </c>
      <c r="H444" s="17" t="s">
        <v>2021</v>
      </c>
      <c r="I444" t="s">
        <v>2022</v>
      </c>
      <c r="J444" s="18">
        <v>41316</v>
      </c>
      <c r="K444" s="17">
        <v>731</v>
      </c>
      <c r="L444" s="17" t="s">
        <v>688</v>
      </c>
      <c r="M444" s="17" t="s">
        <v>7887</v>
      </c>
      <c r="N444" s="18">
        <v>31729</v>
      </c>
      <c r="O444" s="17" t="s">
        <v>18</v>
      </c>
      <c r="P444" s="17" t="s">
        <v>11492</v>
      </c>
      <c r="Q444" s="26" t="s">
        <v>1809</v>
      </c>
      <c r="R444" s="26" t="s">
        <v>6911</v>
      </c>
      <c r="S444" s="26" t="s">
        <v>6500</v>
      </c>
      <c r="T444" s="26" t="s">
        <v>11493</v>
      </c>
      <c r="U444" s="28" t="s">
        <v>2023</v>
      </c>
      <c r="V444" s="31" t="s">
        <v>4894</v>
      </c>
      <c r="W444" s="17" t="s">
        <v>7606</v>
      </c>
      <c r="X444" s="17" t="s">
        <v>1977</v>
      </c>
      <c r="Y444" s="26" t="s">
        <v>6513</v>
      </c>
      <c r="Z444" t="s">
        <v>11488</v>
      </c>
      <c r="AA444" s="17" t="s">
        <v>7606</v>
      </c>
      <c r="AB444" s="18"/>
    </row>
    <row r="445" spans="1:28" s="17" customFormat="1" x14ac:dyDescent="0.25">
      <c r="A445" s="17">
        <v>41727</v>
      </c>
      <c r="B445" s="17">
        <v>41727</v>
      </c>
      <c r="C445" s="47" t="s">
        <v>10371</v>
      </c>
      <c r="D445" s="47" t="s">
        <v>10373</v>
      </c>
      <c r="E445" s="47" t="s">
        <v>10374</v>
      </c>
      <c r="F445" s="17" t="s">
        <v>2010</v>
      </c>
      <c r="G445" s="17" t="s">
        <v>2011</v>
      </c>
      <c r="H445" s="17" t="s">
        <v>787</v>
      </c>
      <c r="I445" t="s">
        <v>2012</v>
      </c>
      <c r="J445" s="18">
        <v>41316</v>
      </c>
      <c r="K445" s="17">
        <v>731</v>
      </c>
      <c r="L445" s="17" t="s">
        <v>688</v>
      </c>
      <c r="M445" s="17" t="s">
        <v>7887</v>
      </c>
      <c r="N445" s="18">
        <v>32339</v>
      </c>
      <c r="O445" s="17" t="s">
        <v>18</v>
      </c>
      <c r="P445" s="17" t="s">
        <v>11492</v>
      </c>
      <c r="Q445" s="26" t="s">
        <v>1809</v>
      </c>
      <c r="R445" s="26" t="s">
        <v>6911</v>
      </c>
      <c r="S445" s="26" t="s">
        <v>6500</v>
      </c>
      <c r="T445" s="26" t="s">
        <v>11493</v>
      </c>
      <c r="U445" s="28" t="s">
        <v>2013</v>
      </c>
      <c r="V445" s="31" t="s">
        <v>4895</v>
      </c>
      <c r="W445" s="17" t="s">
        <v>7606</v>
      </c>
      <c r="X445" s="17" t="s">
        <v>1977</v>
      </c>
      <c r="Y445" s="26" t="s">
        <v>6513</v>
      </c>
      <c r="Z445" t="s">
        <v>11488</v>
      </c>
      <c r="AA445" s="17" t="s">
        <v>7606</v>
      </c>
      <c r="AB445" s="18"/>
    </row>
    <row r="446" spans="1:28" s="17" customFormat="1" x14ac:dyDescent="0.25">
      <c r="A446" s="17">
        <v>41699</v>
      </c>
      <c r="B446" s="17">
        <v>41699</v>
      </c>
      <c r="C446" s="47" t="s">
        <v>10371</v>
      </c>
      <c r="D446" s="47" t="s">
        <v>10478</v>
      </c>
      <c r="E446" s="47" t="s">
        <v>10479</v>
      </c>
      <c r="F446" s="17" t="s">
        <v>2024</v>
      </c>
      <c r="G446" s="17" t="s">
        <v>2025</v>
      </c>
      <c r="H446" s="17" t="s">
        <v>2026</v>
      </c>
      <c r="I446" t="s">
        <v>2027</v>
      </c>
      <c r="J446" s="18">
        <v>41316</v>
      </c>
      <c r="K446" s="17">
        <v>736</v>
      </c>
      <c r="L446" s="17" t="s">
        <v>2244</v>
      </c>
      <c r="M446" s="17" t="s">
        <v>3617</v>
      </c>
      <c r="N446" s="18">
        <v>30792</v>
      </c>
      <c r="O446" s="17" t="s">
        <v>27</v>
      </c>
      <c r="P446" s="17" t="s">
        <v>11492</v>
      </c>
      <c r="Q446" s="26" t="s">
        <v>9132</v>
      </c>
      <c r="R446" s="26" t="s">
        <v>6931</v>
      </c>
      <c r="S446" s="26" t="s">
        <v>6500</v>
      </c>
      <c r="T446" s="26" t="s">
        <v>11538</v>
      </c>
      <c r="U446" s="28" t="s">
        <v>2028</v>
      </c>
      <c r="V446" s="31" t="s">
        <v>4889</v>
      </c>
      <c r="W446" s="17" t="s">
        <v>7606</v>
      </c>
      <c r="X446" s="17" t="s">
        <v>1977</v>
      </c>
      <c r="Y446" s="26" t="s">
        <v>6513</v>
      </c>
      <c r="Z446" t="s">
        <v>11488</v>
      </c>
      <c r="AA446" s="17" t="s">
        <v>7606</v>
      </c>
      <c r="AB446" s="18"/>
    </row>
    <row r="447" spans="1:28" s="17" customFormat="1" x14ac:dyDescent="0.25">
      <c r="A447" s="17">
        <v>41717</v>
      </c>
      <c r="B447" s="17">
        <v>41717</v>
      </c>
      <c r="C447" s="47" t="s">
        <v>10371</v>
      </c>
      <c r="D447" s="47" t="s">
        <v>10418</v>
      </c>
      <c r="E447" s="47" t="s">
        <v>10374</v>
      </c>
      <c r="F447" s="17" t="s">
        <v>2033</v>
      </c>
      <c r="G447" s="17" t="s">
        <v>2034</v>
      </c>
      <c r="H447" s="17" t="s">
        <v>2035</v>
      </c>
      <c r="I447" t="s">
        <v>2036</v>
      </c>
      <c r="J447" s="18">
        <v>41316</v>
      </c>
      <c r="K447" s="17">
        <v>731</v>
      </c>
      <c r="L447" s="17" t="s">
        <v>688</v>
      </c>
      <c r="M447" s="17" t="s">
        <v>7868</v>
      </c>
      <c r="N447" s="18">
        <v>33402</v>
      </c>
      <c r="O447" s="17" t="s">
        <v>18</v>
      </c>
      <c r="P447" s="17" t="s">
        <v>11492</v>
      </c>
      <c r="Q447" s="26" t="s">
        <v>9128</v>
      </c>
      <c r="R447" s="26" t="s">
        <v>6911</v>
      </c>
      <c r="S447" s="26" t="s">
        <v>6500</v>
      </c>
      <c r="T447" s="26" t="s">
        <v>11512</v>
      </c>
      <c r="U447" s="28" t="s">
        <v>2037</v>
      </c>
      <c r="V447" s="31" t="s">
        <v>4897</v>
      </c>
      <c r="W447" s="17" t="s">
        <v>1979</v>
      </c>
      <c r="X447" s="17" t="s">
        <v>1977</v>
      </c>
      <c r="Y447" s="26" t="s">
        <v>6513</v>
      </c>
      <c r="Z447" t="s">
        <v>11488</v>
      </c>
      <c r="AA447" s="17" t="s">
        <v>7606</v>
      </c>
      <c r="AB447" s="18"/>
    </row>
    <row r="448" spans="1:28" s="17" customFormat="1" x14ac:dyDescent="0.25">
      <c r="A448" s="17">
        <v>41706</v>
      </c>
      <c r="B448" s="17">
        <v>41706</v>
      </c>
      <c r="C448" s="47" t="s">
        <v>10371</v>
      </c>
      <c r="D448" s="47" t="s">
        <v>10408</v>
      </c>
      <c r="E448" s="47" t="s">
        <v>10409</v>
      </c>
      <c r="F448" s="17" t="s">
        <v>2038</v>
      </c>
      <c r="G448" s="17" t="s">
        <v>2039</v>
      </c>
      <c r="H448" s="17" t="s">
        <v>1076</v>
      </c>
      <c r="I448" t="s">
        <v>2040</v>
      </c>
      <c r="J448" s="18">
        <v>41316</v>
      </c>
      <c r="K448" s="17">
        <v>731</v>
      </c>
      <c r="L448" s="17" t="s">
        <v>688</v>
      </c>
      <c r="M448" s="17" t="s">
        <v>7039</v>
      </c>
      <c r="N448" s="18">
        <v>32236</v>
      </c>
      <c r="O448" s="17" t="s">
        <v>18</v>
      </c>
      <c r="P448" s="17" t="s">
        <v>11492</v>
      </c>
      <c r="Q448" s="26" t="s">
        <v>9070</v>
      </c>
      <c r="R448" s="26" t="s">
        <v>6916</v>
      </c>
      <c r="S448" s="26" t="s">
        <v>6500</v>
      </c>
      <c r="T448" s="26" t="s">
        <v>11508</v>
      </c>
      <c r="U448" s="28" t="s">
        <v>2041</v>
      </c>
      <c r="V448" s="31" t="s">
        <v>4896</v>
      </c>
      <c r="W448" s="17" t="s">
        <v>7617</v>
      </c>
      <c r="X448" s="17" t="s">
        <v>1977</v>
      </c>
      <c r="Y448" s="26" t="s">
        <v>6513</v>
      </c>
      <c r="Z448" t="s">
        <v>11488</v>
      </c>
      <c r="AA448" s="17" t="s">
        <v>11874</v>
      </c>
      <c r="AB448" s="18"/>
    </row>
    <row r="449" spans="1:28" s="17" customFormat="1" x14ac:dyDescent="0.25">
      <c r="A449" s="17">
        <v>41730</v>
      </c>
      <c r="B449" s="17">
        <v>41730</v>
      </c>
      <c r="C449" s="47" t="s">
        <v>10371</v>
      </c>
      <c r="D449" s="47" t="s">
        <v>10380</v>
      </c>
      <c r="E449" s="47" t="s">
        <v>10381</v>
      </c>
      <c r="F449" s="17" t="s">
        <v>2029</v>
      </c>
      <c r="G449" s="17" t="s">
        <v>2030</v>
      </c>
      <c r="H449" s="17" t="s">
        <v>2537</v>
      </c>
      <c r="I449" t="s">
        <v>2031</v>
      </c>
      <c r="J449" s="18">
        <v>41318</v>
      </c>
      <c r="K449" s="17">
        <v>2231</v>
      </c>
      <c r="L449" s="17" t="s">
        <v>3055</v>
      </c>
      <c r="M449" s="17" t="s">
        <v>30</v>
      </c>
      <c r="N449" s="18">
        <v>31416</v>
      </c>
      <c r="O449" s="17" t="s">
        <v>18</v>
      </c>
      <c r="P449" s="17" t="s">
        <v>11492</v>
      </c>
      <c r="Q449" s="26" t="s">
        <v>9101</v>
      </c>
      <c r="R449" s="26" t="s">
        <v>6914</v>
      </c>
      <c r="S449" s="26" t="s">
        <v>6500</v>
      </c>
      <c r="T449" s="26" t="s">
        <v>11495</v>
      </c>
      <c r="U449" s="28" t="s">
        <v>2032</v>
      </c>
      <c r="V449" s="31" t="s">
        <v>4898</v>
      </c>
      <c r="W449" s="17" t="s">
        <v>7617</v>
      </c>
      <c r="X449" s="17" t="s">
        <v>1977</v>
      </c>
      <c r="Y449" s="26" t="s">
        <v>6510</v>
      </c>
      <c r="Z449" t="s">
        <v>11488</v>
      </c>
      <c r="AA449" s="17" t="s">
        <v>11874</v>
      </c>
      <c r="AB449" s="18"/>
    </row>
    <row r="450" spans="1:28" s="17" customFormat="1" x14ac:dyDescent="0.25">
      <c r="A450" s="17">
        <v>41773</v>
      </c>
      <c r="B450" s="17">
        <v>41773</v>
      </c>
      <c r="C450" s="47" t="s">
        <v>10371</v>
      </c>
      <c r="D450" s="47" t="s">
        <v>10363</v>
      </c>
      <c r="E450" s="47" t="s">
        <v>10564</v>
      </c>
      <c r="F450" s="17" t="s">
        <v>2051</v>
      </c>
      <c r="G450" s="17" t="s">
        <v>2052</v>
      </c>
      <c r="H450" s="17" t="s">
        <v>777</v>
      </c>
      <c r="I450" t="s">
        <v>2053</v>
      </c>
      <c r="J450" s="18">
        <v>41323</v>
      </c>
      <c r="K450" s="17">
        <v>2359</v>
      </c>
      <c r="L450" s="17" t="s">
        <v>9898</v>
      </c>
      <c r="M450" s="17" t="s">
        <v>9899</v>
      </c>
      <c r="N450" s="18">
        <v>30157</v>
      </c>
      <c r="O450" s="17" t="s">
        <v>18</v>
      </c>
      <c r="P450" s="17" t="s">
        <v>11486</v>
      </c>
      <c r="Q450" s="26" t="s">
        <v>12244</v>
      </c>
      <c r="R450" s="26" t="s">
        <v>6908</v>
      </c>
      <c r="S450" s="26" t="s">
        <v>6502</v>
      </c>
      <c r="T450" s="26" t="s">
        <v>11489</v>
      </c>
      <c r="U450" s="28" t="s">
        <v>2054</v>
      </c>
      <c r="V450" s="31" t="s">
        <v>4899</v>
      </c>
      <c r="W450" s="17" t="s">
        <v>1986</v>
      </c>
      <c r="X450" s="17" t="s">
        <v>1977</v>
      </c>
      <c r="Y450" s="26" t="s">
        <v>6510</v>
      </c>
      <c r="Z450" t="s">
        <v>11490</v>
      </c>
      <c r="AA450" s="17" t="s">
        <v>11873</v>
      </c>
      <c r="AB450" s="26"/>
    </row>
    <row r="451" spans="1:28" s="17" customFormat="1" x14ac:dyDescent="0.25">
      <c r="A451" s="17">
        <v>41756</v>
      </c>
      <c r="B451" s="17">
        <v>41756</v>
      </c>
      <c r="C451" s="47" t="s">
        <v>10371</v>
      </c>
      <c r="D451" s="47" t="s">
        <v>10411</v>
      </c>
      <c r="E451" s="47" t="s">
        <v>10412</v>
      </c>
      <c r="F451" s="17" t="s">
        <v>412</v>
      </c>
      <c r="G451" s="17" t="s">
        <v>2047</v>
      </c>
      <c r="H451" s="17" t="s">
        <v>2048</v>
      </c>
      <c r="I451" t="s">
        <v>2049</v>
      </c>
      <c r="J451" s="18">
        <v>41323</v>
      </c>
      <c r="K451" s="17">
        <v>736</v>
      </c>
      <c r="L451" s="17" t="s">
        <v>2244</v>
      </c>
      <c r="M451" s="17" t="s">
        <v>8059</v>
      </c>
      <c r="N451" s="18">
        <v>28383</v>
      </c>
      <c r="O451" s="17" t="s">
        <v>18</v>
      </c>
      <c r="P451" s="17" t="s">
        <v>11486</v>
      </c>
      <c r="Q451" s="26" t="s">
        <v>9120</v>
      </c>
      <c r="R451" s="26" t="s">
        <v>6921</v>
      </c>
      <c r="S451" s="26" t="s">
        <v>6500</v>
      </c>
      <c r="T451" s="26" t="s">
        <v>11510</v>
      </c>
      <c r="U451" s="28" t="s">
        <v>2050</v>
      </c>
      <c r="V451" s="31" t="s">
        <v>4900</v>
      </c>
      <c r="W451" s="17" t="s">
        <v>1979</v>
      </c>
      <c r="X451" s="17" t="s">
        <v>1977</v>
      </c>
      <c r="Y451" s="26" t="s">
        <v>6513</v>
      </c>
      <c r="Z451" t="s">
        <v>11488</v>
      </c>
      <c r="AA451" s="17" t="s">
        <v>7606</v>
      </c>
      <c r="AB451" s="18"/>
    </row>
    <row r="452" spans="1:28" s="17" customFormat="1" x14ac:dyDescent="0.25">
      <c r="A452" s="17">
        <v>41763</v>
      </c>
      <c r="B452" s="17">
        <v>41763</v>
      </c>
      <c r="C452" s="47" t="s">
        <v>10371</v>
      </c>
      <c r="D452" s="47" t="s">
        <v>10373</v>
      </c>
      <c r="E452" s="47" t="s">
        <v>10415</v>
      </c>
      <c r="F452" s="17" t="s">
        <v>2042</v>
      </c>
      <c r="G452" s="17" t="s">
        <v>2043</v>
      </c>
      <c r="H452" s="17" t="s">
        <v>2044</v>
      </c>
      <c r="I452" t="s">
        <v>2045</v>
      </c>
      <c r="J452" s="18">
        <v>41323</v>
      </c>
      <c r="K452" s="17">
        <v>1716</v>
      </c>
      <c r="L452" s="17" t="s">
        <v>2340</v>
      </c>
      <c r="M452" s="17" t="s">
        <v>673</v>
      </c>
      <c r="N452" s="18">
        <v>22854</v>
      </c>
      <c r="O452" s="17" t="s">
        <v>27</v>
      </c>
      <c r="P452" s="17" t="s">
        <v>11486</v>
      </c>
      <c r="Q452" s="26" t="s">
        <v>9108</v>
      </c>
      <c r="R452" s="26" t="s">
        <v>7889</v>
      </c>
      <c r="S452" s="26" t="s">
        <v>6505</v>
      </c>
      <c r="T452" s="26" t="s">
        <v>11493</v>
      </c>
      <c r="U452" s="28" t="s">
        <v>2046</v>
      </c>
      <c r="V452" s="31" t="s">
        <v>4901</v>
      </c>
      <c r="W452" s="17" t="s">
        <v>7026</v>
      </c>
      <c r="X452" s="17" t="s">
        <v>1977</v>
      </c>
      <c r="Y452" s="26" t="s">
        <v>6513</v>
      </c>
      <c r="Z452" t="s">
        <v>11488</v>
      </c>
      <c r="AA452" s="17" t="s">
        <v>7606</v>
      </c>
      <c r="AB452" s="18"/>
    </row>
    <row r="453" spans="1:28" s="17" customFormat="1" x14ac:dyDescent="0.25">
      <c r="A453" s="17">
        <v>41760</v>
      </c>
      <c r="B453" s="17">
        <v>41760</v>
      </c>
      <c r="C453" s="47" t="s">
        <v>10371</v>
      </c>
      <c r="D453" s="47" t="s">
        <v>10373</v>
      </c>
      <c r="E453" s="47" t="s">
        <v>10374</v>
      </c>
      <c r="F453" s="17" t="s">
        <v>139</v>
      </c>
      <c r="G453" s="17" t="s">
        <v>2056</v>
      </c>
      <c r="H453" s="17" t="s">
        <v>2055</v>
      </c>
      <c r="I453" t="s">
        <v>3618</v>
      </c>
      <c r="J453" s="18">
        <v>41325</v>
      </c>
      <c r="K453" s="17">
        <v>740</v>
      </c>
      <c r="L453" s="17" t="s">
        <v>2250</v>
      </c>
      <c r="M453" s="17" t="s">
        <v>12236</v>
      </c>
      <c r="N453" s="18">
        <v>31141</v>
      </c>
      <c r="O453" s="17" t="s">
        <v>27</v>
      </c>
      <c r="P453" s="17" t="s">
        <v>11486</v>
      </c>
      <c r="Q453" s="26" t="s">
        <v>1809</v>
      </c>
      <c r="R453" s="26" t="s">
        <v>6911</v>
      </c>
      <c r="S453" s="26" t="s">
        <v>6500</v>
      </c>
      <c r="T453" s="26" t="s">
        <v>11493</v>
      </c>
      <c r="U453" s="28" t="s">
        <v>10484</v>
      </c>
      <c r="V453" s="31" t="s">
        <v>4902</v>
      </c>
      <c r="W453" s="17" t="s">
        <v>7606</v>
      </c>
      <c r="X453" s="17" t="s">
        <v>1977</v>
      </c>
      <c r="Y453" s="26" t="s">
        <v>6513</v>
      </c>
      <c r="Z453" t="s">
        <v>11488</v>
      </c>
      <c r="AA453" s="17" t="s">
        <v>7606</v>
      </c>
      <c r="AB453" s="18"/>
    </row>
    <row r="454" spans="1:28" s="17" customFormat="1" x14ac:dyDescent="0.25">
      <c r="A454" s="17">
        <v>41761</v>
      </c>
      <c r="B454" s="17">
        <v>41761</v>
      </c>
      <c r="C454" s="47" t="s">
        <v>10371</v>
      </c>
      <c r="D454" s="47" t="s">
        <v>10373</v>
      </c>
      <c r="E454" s="47" t="s">
        <v>10374</v>
      </c>
      <c r="F454" s="17" t="s">
        <v>2057</v>
      </c>
      <c r="G454" s="17" t="s">
        <v>2058</v>
      </c>
      <c r="H454" s="17" t="s">
        <v>2059</v>
      </c>
      <c r="I454" t="s">
        <v>2060</v>
      </c>
      <c r="J454" s="18">
        <v>41325</v>
      </c>
      <c r="K454" s="17">
        <v>2233</v>
      </c>
      <c r="L454" s="17" t="s">
        <v>3063</v>
      </c>
      <c r="M454" s="17" t="s">
        <v>323</v>
      </c>
      <c r="N454" s="18">
        <v>31740</v>
      </c>
      <c r="O454" s="17" t="s">
        <v>27</v>
      </c>
      <c r="P454" s="17" t="s">
        <v>11492</v>
      </c>
      <c r="Q454" s="26" t="s">
        <v>1809</v>
      </c>
      <c r="R454" s="26" t="s">
        <v>6911</v>
      </c>
      <c r="S454" s="26" t="s">
        <v>6500</v>
      </c>
      <c r="T454" s="26" t="s">
        <v>11493</v>
      </c>
      <c r="U454" s="28" t="s">
        <v>2061</v>
      </c>
      <c r="V454" s="31" t="s">
        <v>4903</v>
      </c>
      <c r="W454" s="17" t="s">
        <v>7606</v>
      </c>
      <c r="X454" s="17" t="s">
        <v>1977</v>
      </c>
      <c r="Y454" s="26" t="s">
        <v>6510</v>
      </c>
      <c r="Z454" t="s">
        <v>11488</v>
      </c>
      <c r="AA454" s="17" t="s">
        <v>7606</v>
      </c>
      <c r="AB454" s="18"/>
    </row>
    <row r="455" spans="1:28" s="17" customFormat="1" x14ac:dyDescent="0.25">
      <c r="A455" s="17">
        <v>41779</v>
      </c>
      <c r="B455" s="17">
        <v>41779</v>
      </c>
      <c r="C455" s="47" t="s">
        <v>10371</v>
      </c>
      <c r="D455" s="47" t="s">
        <v>10373</v>
      </c>
      <c r="E455" s="47" t="s">
        <v>10374</v>
      </c>
      <c r="F455" s="17" t="s">
        <v>2076</v>
      </c>
      <c r="G455" s="17" t="s">
        <v>951</v>
      </c>
      <c r="H455" s="17" t="s">
        <v>445</v>
      </c>
      <c r="I455" t="s">
        <v>2077</v>
      </c>
      <c r="J455" s="18">
        <v>41330</v>
      </c>
      <c r="K455" s="17">
        <v>731</v>
      </c>
      <c r="L455" s="17" t="s">
        <v>688</v>
      </c>
      <c r="M455" s="17" t="s">
        <v>359</v>
      </c>
      <c r="N455" s="18">
        <v>30641</v>
      </c>
      <c r="O455" s="17" t="s">
        <v>18</v>
      </c>
      <c r="P455" s="17" t="s">
        <v>11486</v>
      </c>
      <c r="Q455" s="26" t="s">
        <v>1809</v>
      </c>
      <c r="R455" s="26" t="s">
        <v>6911</v>
      </c>
      <c r="S455" s="26" t="s">
        <v>6500</v>
      </c>
      <c r="T455" s="26" t="s">
        <v>11493</v>
      </c>
      <c r="U455" s="28" t="s">
        <v>2078</v>
      </c>
      <c r="V455" s="31" t="s">
        <v>4908</v>
      </c>
      <c r="W455" s="17" t="s">
        <v>7606</v>
      </c>
      <c r="X455" s="17" t="s">
        <v>1977</v>
      </c>
      <c r="Y455" s="26" t="s">
        <v>6513</v>
      </c>
      <c r="Z455" t="s">
        <v>11488</v>
      </c>
      <c r="AA455" s="17" t="s">
        <v>7606</v>
      </c>
      <c r="AB455" s="18"/>
    </row>
    <row r="456" spans="1:28" s="17" customFormat="1" x14ac:dyDescent="0.25">
      <c r="A456" s="17">
        <v>41816</v>
      </c>
      <c r="B456" s="17">
        <v>41816</v>
      </c>
      <c r="C456" s="47" t="s">
        <v>10371</v>
      </c>
      <c r="D456" s="47" t="s">
        <v>10373</v>
      </c>
      <c r="E456" s="47" t="s">
        <v>10374</v>
      </c>
      <c r="F456" s="17" t="s">
        <v>809</v>
      </c>
      <c r="G456" s="17" t="s">
        <v>2066</v>
      </c>
      <c r="H456" s="17" t="s">
        <v>1007</v>
      </c>
      <c r="I456" t="s">
        <v>2067</v>
      </c>
      <c r="J456" s="18">
        <v>41330</v>
      </c>
      <c r="K456" s="17">
        <v>736</v>
      </c>
      <c r="L456" s="17" t="s">
        <v>2244</v>
      </c>
      <c r="M456" s="17" t="s">
        <v>888</v>
      </c>
      <c r="N456" s="18">
        <v>33651</v>
      </c>
      <c r="O456" s="17" t="s">
        <v>27</v>
      </c>
      <c r="P456" s="17" t="s">
        <v>11492</v>
      </c>
      <c r="Q456" s="26" t="s">
        <v>1809</v>
      </c>
      <c r="R456" s="26" t="s">
        <v>6911</v>
      </c>
      <c r="S456" s="26" t="s">
        <v>6500</v>
      </c>
      <c r="T456" s="26" t="s">
        <v>11493</v>
      </c>
      <c r="U456" s="28" t="s">
        <v>2068</v>
      </c>
      <c r="V456" s="31" t="s">
        <v>4909</v>
      </c>
      <c r="W456" s="17" t="s">
        <v>7606</v>
      </c>
      <c r="X456" s="17" t="s">
        <v>1977</v>
      </c>
      <c r="Y456" s="26" t="s">
        <v>6513</v>
      </c>
      <c r="Z456" t="s">
        <v>11488</v>
      </c>
      <c r="AA456" s="17" t="s">
        <v>7606</v>
      </c>
      <c r="AB456" s="18"/>
    </row>
    <row r="457" spans="1:28" s="17" customFormat="1" x14ac:dyDescent="0.25">
      <c r="A457" s="17">
        <v>41656</v>
      </c>
      <c r="B457" s="17">
        <v>41656</v>
      </c>
      <c r="C457" s="47" t="s">
        <v>10371</v>
      </c>
      <c r="D457" s="47" t="s">
        <v>10480</v>
      </c>
      <c r="E457" s="47" t="s">
        <v>10481</v>
      </c>
      <c r="F457" s="17" t="s">
        <v>2069</v>
      </c>
      <c r="G457" s="17" t="s">
        <v>1648</v>
      </c>
      <c r="H457" s="17" t="s">
        <v>2070</v>
      </c>
      <c r="I457" t="s">
        <v>2071</v>
      </c>
      <c r="J457" s="18">
        <v>41330</v>
      </c>
      <c r="K457" s="17">
        <v>2231</v>
      </c>
      <c r="L457" s="17" t="s">
        <v>3055</v>
      </c>
      <c r="M457" s="17" t="s">
        <v>2533</v>
      </c>
      <c r="N457" s="18">
        <v>33004</v>
      </c>
      <c r="O457" s="17" t="s">
        <v>27</v>
      </c>
      <c r="P457" s="17" t="s">
        <v>11486</v>
      </c>
      <c r="Q457" s="26" t="s">
        <v>9133</v>
      </c>
      <c r="R457" s="26" t="s">
        <v>6932</v>
      </c>
      <c r="S457" s="26" t="s">
        <v>6500</v>
      </c>
      <c r="T457" s="26" t="s">
        <v>11539</v>
      </c>
      <c r="U457" s="28" t="s">
        <v>2072</v>
      </c>
      <c r="V457" s="31" t="s">
        <v>4905</v>
      </c>
      <c r="W457" s="17" t="s">
        <v>7606</v>
      </c>
      <c r="X457" s="17" t="s">
        <v>1977</v>
      </c>
      <c r="Y457" s="26" t="s">
        <v>6510</v>
      </c>
      <c r="Z457" t="s">
        <v>11488</v>
      </c>
      <c r="AA457" s="17" t="s">
        <v>7606</v>
      </c>
      <c r="AB457" s="18"/>
    </row>
    <row r="458" spans="1:28" s="17" customFormat="1" x14ac:dyDescent="0.25">
      <c r="A458" s="17">
        <v>41796</v>
      </c>
      <c r="B458" s="17">
        <v>41796</v>
      </c>
      <c r="C458" s="47" t="s">
        <v>10371</v>
      </c>
      <c r="D458" s="47" t="s">
        <v>10373</v>
      </c>
      <c r="E458" s="47" t="s">
        <v>10374</v>
      </c>
      <c r="F458" s="17" t="s">
        <v>2079</v>
      </c>
      <c r="G458" s="17" t="s">
        <v>2080</v>
      </c>
      <c r="H458" s="17" t="s">
        <v>2081</v>
      </c>
      <c r="I458" t="s">
        <v>2082</v>
      </c>
      <c r="J458" s="18">
        <v>41330</v>
      </c>
      <c r="K458" s="17">
        <v>2231</v>
      </c>
      <c r="L458" s="17" t="s">
        <v>3055</v>
      </c>
      <c r="M458" s="17" t="s">
        <v>238</v>
      </c>
      <c r="N458" s="18">
        <v>30520</v>
      </c>
      <c r="O458" s="17" t="s">
        <v>18</v>
      </c>
      <c r="P458" s="17" t="s">
        <v>11492</v>
      </c>
      <c r="Q458" s="26" t="s">
        <v>1809</v>
      </c>
      <c r="R458" s="26" t="s">
        <v>6911</v>
      </c>
      <c r="S458" s="26" t="s">
        <v>6500</v>
      </c>
      <c r="T458" s="26" t="s">
        <v>11493</v>
      </c>
      <c r="U458" s="28" t="s">
        <v>2083</v>
      </c>
      <c r="V458" s="31" t="s">
        <v>4904</v>
      </c>
      <c r="W458" s="17" t="s">
        <v>7606</v>
      </c>
      <c r="X458" s="17" t="s">
        <v>1977</v>
      </c>
      <c r="Y458" s="26" t="s">
        <v>6510</v>
      </c>
      <c r="Z458" t="s">
        <v>11488</v>
      </c>
      <c r="AA458" s="17" t="s">
        <v>7606</v>
      </c>
      <c r="AB458" s="18"/>
    </row>
    <row r="459" spans="1:28" s="17" customFormat="1" x14ac:dyDescent="0.25">
      <c r="A459" s="17">
        <v>41782</v>
      </c>
      <c r="B459" s="17">
        <v>41782</v>
      </c>
      <c r="C459" s="47" t="s">
        <v>10371</v>
      </c>
      <c r="D459" s="47" t="s">
        <v>10416</v>
      </c>
      <c r="E459" s="47" t="s">
        <v>10417</v>
      </c>
      <c r="F459" s="17" t="s">
        <v>2062</v>
      </c>
      <c r="G459" s="17" t="s">
        <v>2063</v>
      </c>
      <c r="H459" s="17" t="s">
        <v>822</v>
      </c>
      <c r="I459" t="s">
        <v>2064</v>
      </c>
      <c r="J459" s="18">
        <v>41330</v>
      </c>
      <c r="K459" s="17">
        <v>2257</v>
      </c>
      <c r="L459" s="17" t="s">
        <v>3067</v>
      </c>
      <c r="M459" s="17" t="s">
        <v>8330</v>
      </c>
      <c r="N459" s="18">
        <v>31099</v>
      </c>
      <c r="O459" s="17" t="s">
        <v>27</v>
      </c>
      <c r="P459" s="17" t="s">
        <v>11492</v>
      </c>
      <c r="Q459" s="26" t="s">
        <v>9109</v>
      </c>
      <c r="R459" s="26" t="s">
        <v>8785</v>
      </c>
      <c r="S459" s="26" t="s">
        <v>6500</v>
      </c>
      <c r="T459" s="26" t="s">
        <v>11511</v>
      </c>
      <c r="U459" s="28" t="s">
        <v>2065</v>
      </c>
      <c r="V459" s="31" t="s">
        <v>4906</v>
      </c>
      <c r="W459" s="17" t="s">
        <v>7606</v>
      </c>
      <c r="X459" s="17" t="s">
        <v>1977</v>
      </c>
      <c r="Y459" s="26" t="s">
        <v>6510</v>
      </c>
      <c r="Z459" t="s">
        <v>11488</v>
      </c>
      <c r="AA459" s="17" t="s">
        <v>7606</v>
      </c>
      <c r="AB459" s="18"/>
    </row>
    <row r="460" spans="1:28" s="17" customFormat="1" x14ac:dyDescent="0.25">
      <c r="A460" s="17">
        <v>41664</v>
      </c>
      <c r="B460" s="17">
        <v>41664</v>
      </c>
      <c r="C460" s="47" t="s">
        <v>10371</v>
      </c>
      <c r="D460" s="47" t="s">
        <v>10485</v>
      </c>
      <c r="E460" s="47" t="s">
        <v>10486</v>
      </c>
      <c r="F460" s="17" t="s">
        <v>2073</v>
      </c>
      <c r="G460" s="17" t="s">
        <v>135</v>
      </c>
      <c r="H460" s="17" t="s">
        <v>1192</v>
      </c>
      <c r="I460" t="s">
        <v>2074</v>
      </c>
      <c r="J460" s="18">
        <v>41330</v>
      </c>
      <c r="K460" s="17">
        <v>2231</v>
      </c>
      <c r="L460" s="17" t="s">
        <v>3055</v>
      </c>
      <c r="M460" s="17" t="s">
        <v>3617</v>
      </c>
      <c r="N460" s="18">
        <v>32259</v>
      </c>
      <c r="O460" s="17" t="s">
        <v>27</v>
      </c>
      <c r="P460" s="17" t="s">
        <v>11492</v>
      </c>
      <c r="Q460" s="26" t="s">
        <v>9134</v>
      </c>
      <c r="R460" s="26" t="s">
        <v>6934</v>
      </c>
      <c r="S460" s="26" t="s">
        <v>6500</v>
      </c>
      <c r="T460" s="26" t="s">
        <v>11542</v>
      </c>
      <c r="U460" s="28" t="s">
        <v>2075</v>
      </c>
      <c r="V460" s="31" t="s">
        <v>4907</v>
      </c>
      <c r="W460" s="17" t="s">
        <v>7606</v>
      </c>
      <c r="X460" s="17" t="s">
        <v>1977</v>
      </c>
      <c r="Y460" s="26" t="s">
        <v>6510</v>
      </c>
      <c r="Z460" t="s">
        <v>11488</v>
      </c>
      <c r="AA460" s="17" t="s">
        <v>7606</v>
      </c>
      <c r="AB460" s="18"/>
    </row>
    <row r="461" spans="1:28" s="17" customFormat="1" x14ac:dyDescent="0.25">
      <c r="A461" s="17">
        <v>92305</v>
      </c>
      <c r="B461" s="17">
        <v>92305</v>
      </c>
      <c r="C461" s="47" t="s">
        <v>10371</v>
      </c>
      <c r="D461" s="47" t="s">
        <v>10373</v>
      </c>
      <c r="E461" s="47" t="s">
        <v>10377</v>
      </c>
      <c r="F461" s="17" t="s">
        <v>2089</v>
      </c>
      <c r="G461" s="17" t="s">
        <v>2090</v>
      </c>
      <c r="H461" s="17" t="s">
        <v>2091</v>
      </c>
      <c r="I461" t="s">
        <v>2092</v>
      </c>
      <c r="J461" s="18">
        <v>41337</v>
      </c>
      <c r="K461" s="17">
        <v>2698</v>
      </c>
      <c r="L461" s="17" t="s">
        <v>6175</v>
      </c>
      <c r="M461" s="17" t="s">
        <v>7030</v>
      </c>
      <c r="N461" s="18">
        <v>26929</v>
      </c>
      <c r="O461" s="17" t="s">
        <v>27</v>
      </c>
      <c r="P461" s="17" t="s">
        <v>11492</v>
      </c>
      <c r="Q461" s="26" t="s">
        <v>2246</v>
      </c>
      <c r="R461" s="26" t="s">
        <v>6913</v>
      </c>
      <c r="S461" s="26" t="s">
        <v>6507</v>
      </c>
      <c r="T461" s="26" t="s">
        <v>11493</v>
      </c>
      <c r="U461" s="28" t="s">
        <v>2093</v>
      </c>
      <c r="V461" s="31" t="s">
        <v>4912</v>
      </c>
      <c r="W461" s="17" t="s">
        <v>6512</v>
      </c>
      <c r="X461" s="17" t="s">
        <v>1977</v>
      </c>
      <c r="Y461" s="26" t="s">
        <v>6513</v>
      </c>
      <c r="Z461" t="s">
        <v>11490</v>
      </c>
      <c r="AA461" s="17" t="s">
        <v>11876</v>
      </c>
      <c r="AB461" s="18"/>
    </row>
    <row r="462" spans="1:28" s="17" customFormat="1" x14ac:dyDescent="0.25">
      <c r="A462" s="17">
        <v>41838</v>
      </c>
      <c r="B462" s="17">
        <v>41838</v>
      </c>
      <c r="C462" s="47" t="s">
        <v>10371</v>
      </c>
      <c r="D462" s="47" t="s">
        <v>10365</v>
      </c>
      <c r="E462" s="47" t="s">
        <v>10382</v>
      </c>
      <c r="F462" s="17" t="s">
        <v>2099</v>
      </c>
      <c r="G462" s="17" t="s">
        <v>2100</v>
      </c>
      <c r="H462" s="17" t="s">
        <v>2101</v>
      </c>
      <c r="I462" t="s">
        <v>2102</v>
      </c>
      <c r="J462" s="18">
        <v>41337</v>
      </c>
      <c r="K462" s="17">
        <v>689</v>
      </c>
      <c r="L462" s="17" t="s">
        <v>7025</v>
      </c>
      <c r="M462" s="17" t="s">
        <v>10987</v>
      </c>
      <c r="N462" s="18">
        <v>30950</v>
      </c>
      <c r="O462" s="17" t="s">
        <v>18</v>
      </c>
      <c r="P462" s="17" t="s">
        <v>11492</v>
      </c>
      <c r="Q462" s="26" t="s">
        <v>3059</v>
      </c>
      <c r="R462" s="26" t="s">
        <v>6915</v>
      </c>
      <c r="S462" s="26" t="s">
        <v>6507</v>
      </c>
      <c r="T462" s="26" t="s">
        <v>11487</v>
      </c>
      <c r="U462" s="28" t="s">
        <v>2103</v>
      </c>
      <c r="V462" s="31" t="s">
        <v>4916</v>
      </c>
      <c r="W462" s="17" t="s">
        <v>7676</v>
      </c>
      <c r="X462" s="17" t="s">
        <v>1977</v>
      </c>
      <c r="Y462" s="26" t="s">
        <v>6513</v>
      </c>
      <c r="Z462" t="s">
        <v>11490</v>
      </c>
      <c r="AA462" s="17" t="s">
        <v>11876</v>
      </c>
    </row>
    <row r="463" spans="1:28" s="17" customFormat="1" x14ac:dyDescent="0.25">
      <c r="A463" s="17">
        <v>41757</v>
      </c>
      <c r="B463" s="17">
        <v>41757</v>
      </c>
      <c r="C463" s="47" t="s">
        <v>10371</v>
      </c>
      <c r="D463" s="47" t="s">
        <v>10419</v>
      </c>
      <c r="E463" s="47" t="s">
        <v>10420</v>
      </c>
      <c r="F463" s="17" t="s">
        <v>2084</v>
      </c>
      <c r="G463" s="17" t="s">
        <v>2085</v>
      </c>
      <c r="H463" s="17" t="s">
        <v>2086</v>
      </c>
      <c r="I463" t="s">
        <v>2087</v>
      </c>
      <c r="J463" s="18">
        <v>41337</v>
      </c>
      <c r="K463" s="17">
        <v>2233</v>
      </c>
      <c r="L463" s="17" t="s">
        <v>3063</v>
      </c>
      <c r="M463" s="17" t="s">
        <v>2347</v>
      </c>
      <c r="N463" s="18">
        <v>32478</v>
      </c>
      <c r="O463" s="17" t="s">
        <v>18</v>
      </c>
      <c r="P463" s="17" t="s">
        <v>11486</v>
      </c>
      <c r="Q463" s="26" t="s">
        <v>9074</v>
      </c>
      <c r="R463" s="26" t="s">
        <v>6923</v>
      </c>
      <c r="S463" s="26" t="s">
        <v>6500</v>
      </c>
      <c r="T463" s="26" t="s">
        <v>11513</v>
      </c>
      <c r="U463" s="28" t="s">
        <v>2088</v>
      </c>
      <c r="V463" s="31" t="s">
        <v>4914</v>
      </c>
      <c r="W463" s="17" t="s">
        <v>7606</v>
      </c>
      <c r="X463" s="17" t="s">
        <v>1977</v>
      </c>
      <c r="Y463" s="26" t="s">
        <v>6510</v>
      </c>
      <c r="Z463" t="s">
        <v>11488</v>
      </c>
      <c r="AA463" s="17" t="s">
        <v>7606</v>
      </c>
      <c r="AB463" s="18"/>
    </row>
    <row r="464" spans="1:28" s="17" customFormat="1" x14ac:dyDescent="0.25">
      <c r="A464" s="17">
        <v>41758</v>
      </c>
      <c r="B464" s="17">
        <v>41758</v>
      </c>
      <c r="C464" s="47" t="s">
        <v>10371</v>
      </c>
      <c r="D464" s="47" t="s">
        <v>10478</v>
      </c>
      <c r="E464" s="47" t="s">
        <v>10479</v>
      </c>
      <c r="F464" s="17" t="s">
        <v>19</v>
      </c>
      <c r="G464" s="17" t="s">
        <v>2094</v>
      </c>
      <c r="H464" s="17" t="s">
        <v>2095</v>
      </c>
      <c r="I464" t="s">
        <v>2096</v>
      </c>
      <c r="J464" s="18">
        <v>41337</v>
      </c>
      <c r="K464" s="17">
        <v>2231</v>
      </c>
      <c r="L464" s="17" t="s">
        <v>3055</v>
      </c>
      <c r="M464" s="17" t="s">
        <v>3617</v>
      </c>
      <c r="N464" s="18">
        <v>31467</v>
      </c>
      <c r="O464" s="17" t="s">
        <v>27</v>
      </c>
      <c r="P464" s="17" t="s">
        <v>11492</v>
      </c>
      <c r="Q464" s="26" t="s">
        <v>9132</v>
      </c>
      <c r="R464" s="26" t="s">
        <v>6931</v>
      </c>
      <c r="S464" s="26" t="s">
        <v>6500</v>
      </c>
      <c r="T464" s="26" t="s">
        <v>11538</v>
      </c>
      <c r="U464" s="28" t="s">
        <v>2097</v>
      </c>
      <c r="V464" s="31" t="s">
        <v>4913</v>
      </c>
      <c r="W464" s="17" t="s">
        <v>7606</v>
      </c>
      <c r="X464" s="17" t="s">
        <v>1977</v>
      </c>
      <c r="Y464" s="26" t="s">
        <v>6510</v>
      </c>
      <c r="Z464" t="s">
        <v>11488</v>
      </c>
      <c r="AA464" s="17" t="s">
        <v>7606</v>
      </c>
      <c r="AB464" s="18"/>
    </row>
    <row r="465" spans="1:28" s="17" customFormat="1" x14ac:dyDescent="0.25">
      <c r="A465" s="17">
        <v>41839</v>
      </c>
      <c r="B465" s="17">
        <v>41839</v>
      </c>
      <c r="C465" s="47" t="s">
        <v>10371</v>
      </c>
      <c r="D465" s="47" t="s">
        <v>10428</v>
      </c>
      <c r="E465" s="47" t="s">
        <v>10374</v>
      </c>
      <c r="F465" s="17" t="s">
        <v>2104</v>
      </c>
      <c r="G465" s="17" t="s">
        <v>2105</v>
      </c>
      <c r="H465" s="17" t="s">
        <v>2106</v>
      </c>
      <c r="I465" t="s">
        <v>2107</v>
      </c>
      <c r="J465" s="18">
        <v>41337</v>
      </c>
      <c r="K465" s="17">
        <v>2232</v>
      </c>
      <c r="L465" s="17" t="s">
        <v>3056</v>
      </c>
      <c r="M465" s="17" t="s">
        <v>7034</v>
      </c>
      <c r="N465" s="18">
        <v>32121</v>
      </c>
      <c r="O465" s="17" t="s">
        <v>27</v>
      </c>
      <c r="P465" s="17" t="s">
        <v>11492</v>
      </c>
      <c r="Q465" s="26" t="s">
        <v>9106</v>
      </c>
      <c r="R465" s="26" t="s">
        <v>6911</v>
      </c>
      <c r="S465" s="26" t="s">
        <v>6500</v>
      </c>
      <c r="T465" s="26" t="s">
        <v>11516</v>
      </c>
      <c r="U465" s="28" t="s">
        <v>2108</v>
      </c>
      <c r="V465" s="31" t="s">
        <v>4915</v>
      </c>
      <c r="W465" s="17" t="s">
        <v>1979</v>
      </c>
      <c r="X465" s="17" t="s">
        <v>1977</v>
      </c>
      <c r="Y465" s="26" t="s">
        <v>6510</v>
      </c>
      <c r="Z465" t="s">
        <v>11488</v>
      </c>
      <c r="AA465" s="17" t="s">
        <v>7606</v>
      </c>
      <c r="AB465" s="18"/>
    </row>
    <row r="466" spans="1:28" s="17" customFormat="1" x14ac:dyDescent="0.25">
      <c r="A466" s="17">
        <v>41836</v>
      </c>
      <c r="B466" s="17">
        <v>41836</v>
      </c>
      <c r="C466" s="47" t="s">
        <v>10371</v>
      </c>
      <c r="D466" s="47" t="s">
        <v>10449</v>
      </c>
      <c r="E466" s="47" t="s">
        <v>10450</v>
      </c>
      <c r="F466" s="17" t="s">
        <v>2210</v>
      </c>
      <c r="G466" s="17" t="s">
        <v>125</v>
      </c>
      <c r="H466" s="17" t="s">
        <v>969</v>
      </c>
      <c r="I466" t="s">
        <v>5707</v>
      </c>
      <c r="J466" s="18">
        <v>41337</v>
      </c>
      <c r="K466" s="17">
        <v>2229</v>
      </c>
      <c r="L466" s="17" t="s">
        <v>3072</v>
      </c>
      <c r="M466" s="17" t="s">
        <v>10138</v>
      </c>
      <c r="N466" s="18">
        <v>31495</v>
      </c>
      <c r="O466" s="17" t="s">
        <v>27</v>
      </c>
      <c r="P466" s="17" t="s">
        <v>11486</v>
      </c>
      <c r="Q466" s="26" t="s">
        <v>9115</v>
      </c>
      <c r="R466" s="26" t="s">
        <v>6927</v>
      </c>
      <c r="S466" s="26" t="s">
        <v>6500</v>
      </c>
      <c r="T466" s="26" t="s">
        <v>11521</v>
      </c>
      <c r="U466" s="28" t="s">
        <v>2098</v>
      </c>
      <c r="V466" s="31" t="s">
        <v>4910</v>
      </c>
      <c r="W466" s="17" t="s">
        <v>7617</v>
      </c>
      <c r="X466" s="17" t="s">
        <v>1977</v>
      </c>
      <c r="Y466" s="26" t="s">
        <v>6510</v>
      </c>
      <c r="Z466" t="s">
        <v>11490</v>
      </c>
      <c r="AA466" s="17" t="s">
        <v>11874</v>
      </c>
      <c r="AB466" s="18"/>
    </row>
    <row r="467" spans="1:28" s="17" customFormat="1" x14ac:dyDescent="0.25">
      <c r="A467" s="17">
        <v>41759</v>
      </c>
      <c r="B467" s="17">
        <v>41759</v>
      </c>
      <c r="C467" s="47" t="s">
        <v>10362</v>
      </c>
      <c r="D467" s="47" t="s">
        <v>10416</v>
      </c>
      <c r="E467" s="47" t="s">
        <v>10417</v>
      </c>
      <c r="F467" s="17" t="s">
        <v>1965</v>
      </c>
      <c r="G467" s="17" t="s">
        <v>2109</v>
      </c>
      <c r="H467" s="17" t="s">
        <v>1044</v>
      </c>
      <c r="I467" t="s">
        <v>2110</v>
      </c>
      <c r="J467" s="18">
        <v>41337</v>
      </c>
      <c r="K467" s="17">
        <v>853</v>
      </c>
      <c r="L467" s="17" t="s">
        <v>5870</v>
      </c>
      <c r="M467" s="17" t="s">
        <v>7740</v>
      </c>
      <c r="N467" s="18">
        <v>26728</v>
      </c>
      <c r="O467" s="17" t="s">
        <v>18</v>
      </c>
      <c r="P467" s="17" t="s">
        <v>11486</v>
      </c>
      <c r="Q467" s="26" t="s">
        <v>7940</v>
      </c>
      <c r="R467" s="26" t="s">
        <v>8785</v>
      </c>
      <c r="S467" s="26" t="s">
        <v>6500</v>
      </c>
      <c r="T467" s="26" t="s">
        <v>11511</v>
      </c>
      <c r="U467" s="28" t="s">
        <v>2111</v>
      </c>
      <c r="V467" s="31" t="s">
        <v>4911</v>
      </c>
      <c r="W467" s="17" t="s">
        <v>5860</v>
      </c>
      <c r="X467" s="17" t="s">
        <v>1976</v>
      </c>
      <c r="Y467" s="26" t="s">
        <v>6514</v>
      </c>
      <c r="Z467" t="s">
        <v>11488</v>
      </c>
      <c r="AA467" s="17" t="s">
        <v>11873</v>
      </c>
    </row>
    <row r="468" spans="1:28" s="17" customFormat="1" x14ac:dyDescent="0.25">
      <c r="A468" s="17">
        <v>41863</v>
      </c>
      <c r="B468" s="17">
        <v>41863</v>
      </c>
      <c r="C468" s="47" t="s">
        <v>10371</v>
      </c>
      <c r="D468" s="47" t="s">
        <v>10363</v>
      </c>
      <c r="E468" s="47" t="s">
        <v>10364</v>
      </c>
      <c r="F468" s="17" t="s">
        <v>1745</v>
      </c>
      <c r="G468" s="17" t="s">
        <v>2121</v>
      </c>
      <c r="H468" s="17" t="s">
        <v>1643</v>
      </c>
      <c r="I468" t="s">
        <v>2122</v>
      </c>
      <c r="J468" s="18">
        <v>41344</v>
      </c>
      <c r="K468" s="17">
        <v>824</v>
      </c>
      <c r="L468" s="17" t="s">
        <v>873</v>
      </c>
      <c r="M468" s="17" t="s">
        <v>1187</v>
      </c>
      <c r="N468" s="18">
        <v>30419</v>
      </c>
      <c r="O468" s="17" t="s">
        <v>18</v>
      </c>
      <c r="P468" s="17" t="s">
        <v>11486</v>
      </c>
      <c r="Q468" s="26" t="s">
        <v>4042</v>
      </c>
      <c r="R468" s="26" t="s">
        <v>6908</v>
      </c>
      <c r="S468" s="26" t="s">
        <v>6502</v>
      </c>
      <c r="T468" s="26" t="s">
        <v>11489</v>
      </c>
      <c r="U468" s="28" t="s">
        <v>2123</v>
      </c>
      <c r="V468" s="31" t="s">
        <v>4918</v>
      </c>
      <c r="W468" s="17" t="s">
        <v>5860</v>
      </c>
      <c r="X468" s="17" t="s">
        <v>1977</v>
      </c>
      <c r="Y468" s="26" t="s">
        <v>6513</v>
      </c>
      <c r="Z468" t="s">
        <v>11490</v>
      </c>
      <c r="AA468" s="17" t="s">
        <v>11873</v>
      </c>
      <c r="AB468" s="26"/>
    </row>
    <row r="469" spans="1:28" s="17" customFormat="1" x14ac:dyDescent="0.25">
      <c r="A469" s="17">
        <v>41862</v>
      </c>
      <c r="B469" s="17">
        <v>41862</v>
      </c>
      <c r="C469" s="47" t="s">
        <v>10371</v>
      </c>
      <c r="D469" s="47" t="s">
        <v>10363</v>
      </c>
      <c r="E469" s="47" t="s">
        <v>10483</v>
      </c>
      <c r="F469" s="17" t="s">
        <v>633</v>
      </c>
      <c r="G469" s="17" t="s">
        <v>2117</v>
      </c>
      <c r="H469" s="17" t="s">
        <v>2118</v>
      </c>
      <c r="I469" t="s">
        <v>2119</v>
      </c>
      <c r="J469" s="18">
        <v>41344</v>
      </c>
      <c r="K469" s="17">
        <v>2607</v>
      </c>
      <c r="L469" s="17" t="s">
        <v>7788</v>
      </c>
      <c r="M469" s="17" t="s">
        <v>7956</v>
      </c>
      <c r="N469" s="18">
        <v>32068</v>
      </c>
      <c r="O469" s="17" t="s">
        <v>18</v>
      </c>
      <c r="P469" s="17" t="s">
        <v>11492</v>
      </c>
      <c r="Q469" s="26" t="s">
        <v>6534</v>
      </c>
      <c r="R469" s="26" t="s">
        <v>6909</v>
      </c>
      <c r="S469" s="26" t="s">
        <v>6502</v>
      </c>
      <c r="T469" s="26" t="s">
        <v>11489</v>
      </c>
      <c r="U469" s="28" t="s">
        <v>2120</v>
      </c>
      <c r="V469" s="31" t="s">
        <v>4920</v>
      </c>
      <c r="W469" s="17" t="s">
        <v>5860</v>
      </c>
      <c r="X469" s="17" t="s">
        <v>1977</v>
      </c>
      <c r="Y469" s="26" t="s">
        <v>6510</v>
      </c>
      <c r="Z469" t="s">
        <v>11490</v>
      </c>
      <c r="AA469" s="17" t="s">
        <v>11873</v>
      </c>
      <c r="AB469" s="26"/>
    </row>
    <row r="470" spans="1:28" s="17" customFormat="1" x14ac:dyDescent="0.25">
      <c r="A470" s="17">
        <v>41780</v>
      </c>
      <c r="B470" s="17">
        <v>41780</v>
      </c>
      <c r="C470" s="47" t="s">
        <v>10371</v>
      </c>
      <c r="D470" s="47" t="s">
        <v>10363</v>
      </c>
      <c r="E470" s="47" t="s">
        <v>10364</v>
      </c>
      <c r="F470" s="17" t="s">
        <v>2112</v>
      </c>
      <c r="G470" s="17" t="s">
        <v>2113</v>
      </c>
      <c r="H470" s="17" t="s">
        <v>2114</v>
      </c>
      <c r="I470" t="s">
        <v>2115</v>
      </c>
      <c r="J470" s="18">
        <v>41344</v>
      </c>
      <c r="K470" s="17">
        <v>2254</v>
      </c>
      <c r="L470" s="17" t="s">
        <v>3075</v>
      </c>
      <c r="M470" s="17" t="s">
        <v>4050</v>
      </c>
      <c r="N470" s="18">
        <v>30805</v>
      </c>
      <c r="O470" s="17" t="s">
        <v>18</v>
      </c>
      <c r="P470" s="17" t="s">
        <v>11486</v>
      </c>
      <c r="Q470" s="26" t="s">
        <v>4042</v>
      </c>
      <c r="R470" s="26" t="s">
        <v>6908</v>
      </c>
      <c r="S470" s="26" t="s">
        <v>6502</v>
      </c>
      <c r="T470" s="26" t="s">
        <v>11489</v>
      </c>
      <c r="U470" s="28" t="s">
        <v>2116</v>
      </c>
      <c r="V470" s="31" t="s">
        <v>4919</v>
      </c>
      <c r="W470" s="17" t="s">
        <v>5860</v>
      </c>
      <c r="X470" s="17" t="s">
        <v>1977</v>
      </c>
      <c r="Y470" s="26" t="s">
        <v>6510</v>
      </c>
      <c r="Z470" t="s">
        <v>11490</v>
      </c>
      <c r="AA470" s="17" t="s">
        <v>11873</v>
      </c>
      <c r="AB470" s="26"/>
    </row>
    <row r="471" spans="1:28" s="17" customFormat="1" x14ac:dyDescent="0.25">
      <c r="A471" s="17">
        <v>41860</v>
      </c>
      <c r="B471" s="17">
        <v>41860</v>
      </c>
      <c r="C471" s="47" t="s">
        <v>10371</v>
      </c>
      <c r="D471" s="47" t="s">
        <v>10373</v>
      </c>
      <c r="E471" s="47" t="s">
        <v>10374</v>
      </c>
      <c r="F471" s="17" t="s">
        <v>2128</v>
      </c>
      <c r="G471" s="17" t="s">
        <v>2129</v>
      </c>
      <c r="H471" s="17" t="s">
        <v>2130</v>
      </c>
      <c r="I471" t="s">
        <v>2131</v>
      </c>
      <c r="J471" s="18">
        <v>41345</v>
      </c>
      <c r="K471" s="17">
        <v>740</v>
      </c>
      <c r="L471" s="17" t="s">
        <v>2250</v>
      </c>
      <c r="M471" s="17" t="s">
        <v>12235</v>
      </c>
      <c r="N471" s="18">
        <v>31056</v>
      </c>
      <c r="O471" s="17" t="s">
        <v>27</v>
      </c>
      <c r="P471" s="17" t="s">
        <v>11492</v>
      </c>
      <c r="Q471" s="26" t="s">
        <v>1809</v>
      </c>
      <c r="R471" s="26" t="s">
        <v>6911</v>
      </c>
      <c r="S471" s="26" t="s">
        <v>6500</v>
      </c>
      <c r="T471" s="26" t="s">
        <v>11493</v>
      </c>
      <c r="U471" s="28" t="s">
        <v>2132</v>
      </c>
      <c r="V471" s="31" t="s">
        <v>4921</v>
      </c>
      <c r="W471" s="17" t="s">
        <v>7606</v>
      </c>
      <c r="X471" s="17" t="s">
        <v>1977</v>
      </c>
      <c r="Y471" s="26" t="s">
        <v>6513</v>
      </c>
      <c r="Z471" t="s">
        <v>11488</v>
      </c>
      <c r="AA471" s="17" t="s">
        <v>7606</v>
      </c>
      <c r="AB471" s="18"/>
    </row>
    <row r="472" spans="1:28" s="17" customFormat="1" x14ac:dyDescent="0.25">
      <c r="A472" s="17">
        <v>41762</v>
      </c>
      <c r="B472" s="17">
        <v>41762</v>
      </c>
      <c r="C472" s="47" t="s">
        <v>10371</v>
      </c>
      <c r="D472" s="47" t="s">
        <v>10373</v>
      </c>
      <c r="E472" s="47" t="s">
        <v>10374</v>
      </c>
      <c r="F472" s="17" t="s">
        <v>2133</v>
      </c>
      <c r="G472" s="17" t="s">
        <v>2134</v>
      </c>
      <c r="H472" s="17" t="s">
        <v>2135</v>
      </c>
      <c r="I472" t="s">
        <v>2136</v>
      </c>
      <c r="J472" s="18">
        <v>41351</v>
      </c>
      <c r="K472" s="17">
        <v>2233</v>
      </c>
      <c r="L472" s="17" t="s">
        <v>3063</v>
      </c>
      <c r="M472" s="17" t="s">
        <v>12243</v>
      </c>
      <c r="N472" s="18">
        <v>30813</v>
      </c>
      <c r="O472" s="17" t="s">
        <v>18</v>
      </c>
      <c r="P472" s="17" t="s">
        <v>11486</v>
      </c>
      <c r="Q472" s="26" t="s">
        <v>1809</v>
      </c>
      <c r="R472" s="26" t="s">
        <v>6911</v>
      </c>
      <c r="S472" s="26" t="s">
        <v>6500</v>
      </c>
      <c r="T472" s="26" t="s">
        <v>11493</v>
      </c>
      <c r="U472" s="28" t="s">
        <v>2137</v>
      </c>
      <c r="V472" s="31" t="s">
        <v>4922</v>
      </c>
      <c r="W472" s="17" t="s">
        <v>7606</v>
      </c>
      <c r="X472" s="17" t="s">
        <v>1977</v>
      </c>
      <c r="Y472" s="26" t="s">
        <v>6510</v>
      </c>
      <c r="Z472" t="s">
        <v>11488</v>
      </c>
      <c r="AA472" s="17" t="s">
        <v>7606</v>
      </c>
      <c r="AB472" s="18"/>
    </row>
    <row r="473" spans="1:28" s="17" customFormat="1" x14ac:dyDescent="0.25">
      <c r="A473" s="17">
        <v>41859</v>
      </c>
      <c r="B473" s="17">
        <v>41859</v>
      </c>
      <c r="C473" s="47" t="s">
        <v>10371</v>
      </c>
      <c r="D473" s="47" t="s">
        <v>10373</v>
      </c>
      <c r="E473" s="47" t="s">
        <v>10374</v>
      </c>
      <c r="F473" s="17" t="s">
        <v>2138</v>
      </c>
      <c r="G473" s="17" t="s">
        <v>2139</v>
      </c>
      <c r="H473" s="17" t="s">
        <v>2140</v>
      </c>
      <c r="I473" t="s">
        <v>2141</v>
      </c>
      <c r="J473" s="18">
        <v>41351</v>
      </c>
      <c r="K473" s="17">
        <v>731</v>
      </c>
      <c r="L473" s="17" t="s">
        <v>688</v>
      </c>
      <c r="M473" s="17" t="s">
        <v>359</v>
      </c>
      <c r="N473" s="18">
        <v>33171</v>
      </c>
      <c r="O473" s="17" t="s">
        <v>27</v>
      </c>
      <c r="P473" s="17" t="s">
        <v>11492</v>
      </c>
      <c r="Q473" s="26" t="s">
        <v>1809</v>
      </c>
      <c r="R473" s="26" t="s">
        <v>6911</v>
      </c>
      <c r="S473" s="26" t="s">
        <v>6500</v>
      </c>
      <c r="T473" s="26" t="s">
        <v>11493</v>
      </c>
      <c r="U473" s="28" t="s">
        <v>2142</v>
      </c>
      <c r="V473" s="31" t="s">
        <v>4923</v>
      </c>
      <c r="W473" s="17" t="s">
        <v>7606</v>
      </c>
      <c r="X473" s="17" t="s">
        <v>1977</v>
      </c>
      <c r="Y473" s="26" t="s">
        <v>6513</v>
      </c>
      <c r="Z473" t="s">
        <v>11488</v>
      </c>
      <c r="AA473" s="17" t="s">
        <v>7606</v>
      </c>
      <c r="AB473" s="18"/>
    </row>
    <row r="474" spans="1:28" s="17" customFormat="1" x14ac:dyDescent="0.25">
      <c r="A474" s="17">
        <v>41861</v>
      </c>
      <c r="B474" s="17">
        <v>41861</v>
      </c>
      <c r="C474" s="47" t="s">
        <v>10371</v>
      </c>
      <c r="D474" s="47" t="s">
        <v>10373</v>
      </c>
      <c r="E474" s="47" t="s">
        <v>10374</v>
      </c>
      <c r="F474" s="17" t="s">
        <v>2124</v>
      </c>
      <c r="G474" s="17" t="s">
        <v>2125</v>
      </c>
      <c r="H474" s="17" t="s">
        <v>1140</v>
      </c>
      <c r="I474" t="s">
        <v>2126</v>
      </c>
      <c r="J474" s="18">
        <v>41351</v>
      </c>
      <c r="K474" s="17">
        <v>2231</v>
      </c>
      <c r="L474" s="17" t="s">
        <v>3055</v>
      </c>
      <c r="M474" s="17" t="s">
        <v>888</v>
      </c>
      <c r="N474" s="18">
        <v>32707</v>
      </c>
      <c r="O474" s="17" t="s">
        <v>27</v>
      </c>
      <c r="P474" s="17" t="s">
        <v>11492</v>
      </c>
      <c r="Q474" s="26" t="s">
        <v>1809</v>
      </c>
      <c r="R474" s="26" t="s">
        <v>6911</v>
      </c>
      <c r="S474" s="26" t="s">
        <v>6500</v>
      </c>
      <c r="T474" s="26" t="s">
        <v>11493</v>
      </c>
      <c r="U474" s="28" t="s">
        <v>2127</v>
      </c>
      <c r="V474" s="31" t="s">
        <v>4917</v>
      </c>
      <c r="W474" s="17" t="s">
        <v>7606</v>
      </c>
      <c r="X474" s="17" t="s">
        <v>1977</v>
      </c>
      <c r="Y474" s="26" t="s">
        <v>6510</v>
      </c>
      <c r="Z474" t="s">
        <v>11488</v>
      </c>
      <c r="AA474" s="17" t="s">
        <v>7606</v>
      </c>
      <c r="AB474" s="18"/>
    </row>
    <row r="475" spans="1:28" s="17" customFormat="1" x14ac:dyDescent="0.25">
      <c r="A475" s="17">
        <v>41936</v>
      </c>
      <c r="B475" s="17">
        <v>41936</v>
      </c>
      <c r="C475" s="47" t="s">
        <v>10371</v>
      </c>
      <c r="D475" s="47" t="s">
        <v>10373</v>
      </c>
      <c r="E475" s="47" t="s">
        <v>10415</v>
      </c>
      <c r="F475" s="17" t="s">
        <v>2153</v>
      </c>
      <c r="G475" s="17" t="s">
        <v>2154</v>
      </c>
      <c r="H475" s="17" t="s">
        <v>2155</v>
      </c>
      <c r="I475" t="s">
        <v>2156</v>
      </c>
      <c r="J475" s="18">
        <v>41365</v>
      </c>
      <c r="K475" s="17">
        <v>2481</v>
      </c>
      <c r="L475" s="17" t="s">
        <v>3600</v>
      </c>
      <c r="M475" s="17" t="s">
        <v>5865</v>
      </c>
      <c r="N475" s="18">
        <v>27369</v>
      </c>
      <c r="O475" s="17" t="s">
        <v>18</v>
      </c>
      <c r="P475" s="17" t="s">
        <v>11486</v>
      </c>
      <c r="Q475" s="26" t="s">
        <v>9108</v>
      </c>
      <c r="R475" s="26" t="s">
        <v>7889</v>
      </c>
      <c r="S475" s="26" t="s">
        <v>6520</v>
      </c>
      <c r="T475" s="26" t="s">
        <v>11493</v>
      </c>
      <c r="U475" s="28" t="s">
        <v>2157</v>
      </c>
      <c r="V475" s="31" t="s">
        <v>4926</v>
      </c>
      <c r="W475" s="17" t="s">
        <v>7026</v>
      </c>
      <c r="X475" s="17" t="s">
        <v>1977</v>
      </c>
      <c r="Y475" s="26" t="s">
        <v>6513</v>
      </c>
      <c r="Z475" t="s">
        <v>11497</v>
      </c>
      <c r="AA475" s="17" t="s">
        <v>7606</v>
      </c>
      <c r="AB475" s="18"/>
    </row>
    <row r="476" spans="1:28" s="17" customFormat="1" x14ac:dyDescent="0.25">
      <c r="A476" s="17">
        <v>41932</v>
      </c>
      <c r="B476" s="17">
        <v>41932</v>
      </c>
      <c r="C476" s="47" t="s">
        <v>10371</v>
      </c>
      <c r="D476" s="47" t="s">
        <v>10478</v>
      </c>
      <c r="E476" s="47" t="s">
        <v>10479</v>
      </c>
      <c r="F476" s="17" t="s">
        <v>2147</v>
      </c>
      <c r="G476" s="17" t="s">
        <v>2148</v>
      </c>
      <c r="H476" s="17" t="s">
        <v>2149</v>
      </c>
      <c r="I476" t="s">
        <v>2150</v>
      </c>
      <c r="J476" s="18">
        <v>41365</v>
      </c>
      <c r="K476" s="17">
        <v>736</v>
      </c>
      <c r="L476" s="17" t="s">
        <v>2244</v>
      </c>
      <c r="M476" s="17" t="s">
        <v>3617</v>
      </c>
      <c r="N476" s="18">
        <v>32200</v>
      </c>
      <c r="O476" s="17" t="s">
        <v>27</v>
      </c>
      <c r="P476" s="17" t="s">
        <v>11486</v>
      </c>
      <c r="Q476" s="26" t="s">
        <v>9132</v>
      </c>
      <c r="R476" s="26" t="s">
        <v>6931</v>
      </c>
      <c r="S476" s="26" t="s">
        <v>6500</v>
      </c>
      <c r="T476" s="26" t="s">
        <v>11538</v>
      </c>
      <c r="U476" s="28" t="s">
        <v>2151</v>
      </c>
      <c r="V476" s="31" t="s">
        <v>4924</v>
      </c>
      <c r="W476" s="17" t="s">
        <v>7606</v>
      </c>
      <c r="X476" s="17" t="s">
        <v>1977</v>
      </c>
      <c r="Y476" s="26" t="s">
        <v>6513</v>
      </c>
      <c r="Z476" t="s">
        <v>11488</v>
      </c>
      <c r="AA476" s="17" t="s">
        <v>7606</v>
      </c>
      <c r="AB476" s="18"/>
    </row>
    <row r="477" spans="1:28" s="17" customFormat="1" x14ac:dyDescent="0.25">
      <c r="A477" s="17">
        <v>41926</v>
      </c>
      <c r="B477" s="17">
        <v>41926</v>
      </c>
      <c r="C477" s="47" t="s">
        <v>10371</v>
      </c>
      <c r="D477" s="47" t="s">
        <v>10365</v>
      </c>
      <c r="E477" s="47" t="s">
        <v>10366</v>
      </c>
      <c r="F477" s="17" t="s">
        <v>87</v>
      </c>
      <c r="G477" s="17" t="s">
        <v>2143</v>
      </c>
      <c r="H477" s="17" t="s">
        <v>2144</v>
      </c>
      <c r="I477" t="s">
        <v>2145</v>
      </c>
      <c r="J477" s="18">
        <v>41365</v>
      </c>
      <c r="K477" s="17">
        <v>731</v>
      </c>
      <c r="L477" s="17" t="s">
        <v>688</v>
      </c>
      <c r="M477" s="17" t="s">
        <v>63</v>
      </c>
      <c r="N477" s="18">
        <v>33544</v>
      </c>
      <c r="O477" s="17" t="s">
        <v>27</v>
      </c>
      <c r="P477" s="17" t="s">
        <v>11492</v>
      </c>
      <c r="Q477" s="26" t="s">
        <v>4209</v>
      </c>
      <c r="R477" s="26" t="s">
        <v>6905</v>
      </c>
      <c r="S477" s="26" t="s">
        <v>6500</v>
      </c>
      <c r="T477" s="26" t="s">
        <v>11487</v>
      </c>
      <c r="U477" s="28" t="s">
        <v>2146</v>
      </c>
      <c r="V477" s="31" t="s">
        <v>4925</v>
      </c>
      <c r="W477" s="17" t="s">
        <v>7617</v>
      </c>
      <c r="X477" s="17" t="s">
        <v>1977</v>
      </c>
      <c r="Y477" s="26" t="s">
        <v>6513</v>
      </c>
      <c r="Z477" t="s">
        <v>11488</v>
      </c>
      <c r="AA477" s="17" t="s">
        <v>11874</v>
      </c>
      <c r="AB477" s="18"/>
    </row>
    <row r="478" spans="1:28" s="17" customFormat="1" x14ac:dyDescent="0.25">
      <c r="A478" s="17">
        <v>66209</v>
      </c>
      <c r="B478" s="17">
        <v>66209</v>
      </c>
      <c r="C478" s="47" t="s">
        <v>10371</v>
      </c>
      <c r="D478" s="47" t="s">
        <v>10410</v>
      </c>
      <c r="E478" s="47" t="s">
        <v>10395</v>
      </c>
      <c r="F478" s="17" t="s">
        <v>222</v>
      </c>
      <c r="G478" s="17" t="s">
        <v>2174</v>
      </c>
      <c r="H478" s="17" t="s">
        <v>857</v>
      </c>
      <c r="I478" t="s">
        <v>2175</v>
      </c>
      <c r="J478" s="18">
        <v>41372</v>
      </c>
      <c r="K478" s="17">
        <v>2232</v>
      </c>
      <c r="L478" s="17" t="s">
        <v>3056</v>
      </c>
      <c r="M478" s="17" t="s">
        <v>12247</v>
      </c>
      <c r="N478" s="18">
        <v>34051</v>
      </c>
      <c r="O478" s="17" t="s">
        <v>27</v>
      </c>
      <c r="P478" s="17" t="s">
        <v>11492</v>
      </c>
      <c r="Q478" s="26" t="s">
        <v>9135</v>
      </c>
      <c r="R478" s="26" t="s">
        <v>6922</v>
      </c>
      <c r="S478" s="26" t="s">
        <v>6500</v>
      </c>
      <c r="T478" s="26" t="s">
        <v>11509</v>
      </c>
      <c r="U478" s="28" t="s">
        <v>2176</v>
      </c>
      <c r="V478" s="31" t="s">
        <v>4927</v>
      </c>
      <c r="W478" s="17" t="s">
        <v>7617</v>
      </c>
      <c r="X478" s="17" t="s">
        <v>1977</v>
      </c>
      <c r="Y478" s="26" t="s">
        <v>6510</v>
      </c>
      <c r="Z478" t="s">
        <v>11488</v>
      </c>
      <c r="AA478" s="17" t="s">
        <v>11874</v>
      </c>
      <c r="AB478" s="18"/>
    </row>
    <row r="479" spans="1:28" s="17" customFormat="1" x14ac:dyDescent="0.25">
      <c r="A479" s="17">
        <v>42022</v>
      </c>
      <c r="B479" s="17">
        <v>42022</v>
      </c>
      <c r="C479" s="47" t="s">
        <v>10371</v>
      </c>
      <c r="D479" s="47" t="s">
        <v>10373</v>
      </c>
      <c r="E479" s="47" t="s">
        <v>10385</v>
      </c>
      <c r="F479" s="17" t="s">
        <v>2181</v>
      </c>
      <c r="G479" s="17" t="s">
        <v>2182</v>
      </c>
      <c r="H479" s="17" t="s">
        <v>2183</v>
      </c>
      <c r="I479" t="s">
        <v>2184</v>
      </c>
      <c r="J479" s="18">
        <v>41372</v>
      </c>
      <c r="K479" s="17">
        <v>2222</v>
      </c>
      <c r="L479" s="17" t="s">
        <v>7021</v>
      </c>
      <c r="M479" s="17" t="s">
        <v>2158</v>
      </c>
      <c r="N479" s="18">
        <v>31712</v>
      </c>
      <c r="O479" s="17" t="s">
        <v>27</v>
      </c>
      <c r="P479" s="17" t="s">
        <v>11492</v>
      </c>
      <c r="Q479" s="26" t="s">
        <v>3058</v>
      </c>
      <c r="R479" s="26" t="s">
        <v>6912</v>
      </c>
      <c r="S479" s="26" t="s">
        <v>6507</v>
      </c>
      <c r="T479" s="26" t="s">
        <v>11493</v>
      </c>
      <c r="U479" s="28" t="s">
        <v>2185</v>
      </c>
      <c r="V479" s="31" t="s">
        <v>4930</v>
      </c>
      <c r="W479" s="17" t="s">
        <v>7676</v>
      </c>
      <c r="X479" s="17" t="s">
        <v>1977</v>
      </c>
      <c r="Y479" s="26" t="s">
        <v>6510</v>
      </c>
      <c r="Z479" t="s">
        <v>11490</v>
      </c>
      <c r="AA479" s="17" t="s">
        <v>11876</v>
      </c>
    </row>
    <row r="480" spans="1:28" s="17" customFormat="1" x14ac:dyDescent="0.25">
      <c r="A480" s="17">
        <v>42015</v>
      </c>
      <c r="B480" s="17">
        <v>42015</v>
      </c>
      <c r="C480" s="47" t="s">
        <v>10362</v>
      </c>
      <c r="D480" s="47" t="s">
        <v>10365</v>
      </c>
      <c r="E480" s="47" t="s">
        <v>10366</v>
      </c>
      <c r="F480" s="17" t="s">
        <v>2177</v>
      </c>
      <c r="G480" s="17" t="s">
        <v>2178</v>
      </c>
      <c r="H480" s="17" t="s">
        <v>545</v>
      </c>
      <c r="I480" t="s">
        <v>2179</v>
      </c>
      <c r="J480" s="18">
        <v>41372</v>
      </c>
      <c r="K480" s="17">
        <v>731</v>
      </c>
      <c r="L480" s="17" t="s">
        <v>688</v>
      </c>
      <c r="M480" s="17" t="s">
        <v>11530</v>
      </c>
      <c r="N480" s="18">
        <v>33935</v>
      </c>
      <c r="O480" s="17" t="s">
        <v>27</v>
      </c>
      <c r="P480" s="17" t="s">
        <v>11492</v>
      </c>
      <c r="Q480" s="26" t="s">
        <v>7903</v>
      </c>
      <c r="R480" s="26" t="s">
        <v>6905</v>
      </c>
      <c r="S480" s="26" t="s">
        <v>6500</v>
      </c>
      <c r="T480" s="26" t="s">
        <v>11487</v>
      </c>
      <c r="U480" s="28" t="s">
        <v>2180</v>
      </c>
      <c r="V480" s="31" t="s">
        <v>4929</v>
      </c>
      <c r="W480" s="17" t="s">
        <v>7617</v>
      </c>
      <c r="X480" s="17" t="s">
        <v>1977</v>
      </c>
      <c r="Y480" s="26" t="s">
        <v>6513</v>
      </c>
      <c r="Z480" t="s">
        <v>11488</v>
      </c>
      <c r="AA480" s="17" t="s">
        <v>11874</v>
      </c>
    </row>
    <row r="481" spans="1:28" s="17" customFormat="1" x14ac:dyDescent="0.25">
      <c r="A481" s="17">
        <v>66389</v>
      </c>
      <c r="B481" s="17">
        <v>66389</v>
      </c>
      <c r="C481" s="47" t="s">
        <v>10371</v>
      </c>
      <c r="D481" s="47" t="s">
        <v>10372</v>
      </c>
      <c r="E481" s="47" t="s">
        <v>10366</v>
      </c>
      <c r="F481" s="17" t="s">
        <v>2171</v>
      </c>
      <c r="G481" s="17" t="s">
        <v>474</v>
      </c>
      <c r="H481" s="17" t="s">
        <v>2172</v>
      </c>
      <c r="I481" t="s">
        <v>2173</v>
      </c>
      <c r="J481" s="18">
        <v>41372</v>
      </c>
      <c r="K481" s="17">
        <v>731</v>
      </c>
      <c r="L481" s="17" t="s">
        <v>688</v>
      </c>
      <c r="M481" s="17" t="s">
        <v>3057</v>
      </c>
      <c r="N481" s="18">
        <v>33740</v>
      </c>
      <c r="O481" s="17" t="s">
        <v>18</v>
      </c>
      <c r="P481" s="17" t="s">
        <v>11492</v>
      </c>
      <c r="Q481" s="26" t="s">
        <v>9095</v>
      </c>
      <c r="R481" s="26" t="s">
        <v>6905</v>
      </c>
      <c r="S481" s="26" t="s">
        <v>6500</v>
      </c>
      <c r="T481" s="26" t="s">
        <v>11491</v>
      </c>
      <c r="U481" s="28" t="s">
        <v>2348</v>
      </c>
      <c r="V481" s="31" t="s">
        <v>4928</v>
      </c>
      <c r="W481" s="17" t="s">
        <v>7617</v>
      </c>
      <c r="X481" s="17" t="s">
        <v>1977</v>
      </c>
      <c r="Y481" s="26" t="s">
        <v>6513</v>
      </c>
      <c r="Z481" t="s">
        <v>11488</v>
      </c>
      <c r="AA481" s="17" t="s">
        <v>11874</v>
      </c>
      <c r="AB481" s="18"/>
    </row>
    <row r="482" spans="1:28" s="17" customFormat="1" x14ac:dyDescent="0.25">
      <c r="A482" s="17">
        <v>91851</v>
      </c>
      <c r="B482" s="17">
        <v>91851</v>
      </c>
      <c r="C482" s="47" t="s">
        <v>10362</v>
      </c>
      <c r="D482" s="47" t="s">
        <v>10373</v>
      </c>
      <c r="E482" s="47" t="s">
        <v>10375</v>
      </c>
      <c r="F482" s="17" t="s">
        <v>216</v>
      </c>
      <c r="G482" s="17" t="s">
        <v>2188</v>
      </c>
      <c r="H482" s="17" t="s">
        <v>2189</v>
      </c>
      <c r="I482" t="s">
        <v>2190</v>
      </c>
      <c r="J482" s="18">
        <v>41380</v>
      </c>
      <c r="K482" s="17">
        <v>1899</v>
      </c>
      <c r="L482" s="17" t="s">
        <v>7052</v>
      </c>
      <c r="M482" s="17" t="s">
        <v>146</v>
      </c>
      <c r="N482" s="18">
        <v>30114</v>
      </c>
      <c r="O482" s="17" t="s">
        <v>27</v>
      </c>
      <c r="P482" s="17" t="s">
        <v>11486</v>
      </c>
      <c r="Q482" s="26" t="s">
        <v>7911</v>
      </c>
      <c r="R482" s="26" t="s">
        <v>6910</v>
      </c>
      <c r="S482" s="26" t="s">
        <v>6507</v>
      </c>
      <c r="T482" s="26" t="s">
        <v>11493</v>
      </c>
      <c r="U482" s="28" t="s">
        <v>2191</v>
      </c>
      <c r="V482" s="31" t="s">
        <v>4931</v>
      </c>
      <c r="W482" s="17" t="s">
        <v>7676</v>
      </c>
      <c r="X482" s="17" t="s">
        <v>1976</v>
      </c>
      <c r="Y482" s="26" t="s">
        <v>6506</v>
      </c>
      <c r="Z482" t="s">
        <v>11490</v>
      </c>
      <c r="AA482" s="17" t="s">
        <v>11876</v>
      </c>
    </row>
    <row r="483" spans="1:28" s="17" customFormat="1" x14ac:dyDescent="0.25">
      <c r="A483" s="17">
        <v>42014</v>
      </c>
      <c r="B483" s="17">
        <v>42014</v>
      </c>
      <c r="C483" s="47" t="s">
        <v>10371</v>
      </c>
      <c r="D483" s="47" t="s">
        <v>10373</v>
      </c>
      <c r="E483" s="47" t="s">
        <v>10385</v>
      </c>
      <c r="F483" s="17" t="s">
        <v>2192</v>
      </c>
      <c r="G483" s="17" t="s">
        <v>65</v>
      </c>
      <c r="H483" s="17" t="s">
        <v>2193</v>
      </c>
      <c r="I483" t="s">
        <v>2194</v>
      </c>
      <c r="J483" s="18">
        <v>41386</v>
      </c>
      <c r="K483" s="17">
        <v>689</v>
      </c>
      <c r="L483" s="17" t="s">
        <v>7025</v>
      </c>
      <c r="M483" s="17" t="s">
        <v>4054</v>
      </c>
      <c r="N483" s="18">
        <v>33164</v>
      </c>
      <c r="O483" s="17" t="s">
        <v>27</v>
      </c>
      <c r="P483" s="17" t="s">
        <v>11492</v>
      </c>
      <c r="Q483" s="26" t="s">
        <v>3058</v>
      </c>
      <c r="R483" s="26" t="s">
        <v>6912</v>
      </c>
      <c r="S483" s="26" t="s">
        <v>6507</v>
      </c>
      <c r="T483" s="26" t="s">
        <v>11493</v>
      </c>
      <c r="U483" s="28" t="s">
        <v>2195</v>
      </c>
      <c r="V483" s="31" t="s">
        <v>4932</v>
      </c>
      <c r="W483" s="17" t="s">
        <v>7676</v>
      </c>
      <c r="X483" s="17" t="s">
        <v>1977</v>
      </c>
      <c r="Y483" s="26" t="s">
        <v>6513</v>
      </c>
      <c r="Z483" t="s">
        <v>11490</v>
      </c>
      <c r="AA483" s="17" t="s">
        <v>11876</v>
      </c>
    </row>
    <row r="484" spans="1:28" s="17" customFormat="1" x14ac:dyDescent="0.25">
      <c r="A484" s="17">
        <v>42060</v>
      </c>
      <c r="B484" s="17">
        <v>42060</v>
      </c>
      <c r="C484" s="47" t="s">
        <v>10371</v>
      </c>
      <c r="D484" s="47" t="s">
        <v>10380</v>
      </c>
      <c r="E484" s="47" t="s">
        <v>10381</v>
      </c>
      <c r="F484" s="17" t="s">
        <v>2196</v>
      </c>
      <c r="G484" s="17" t="s">
        <v>2197</v>
      </c>
      <c r="H484" s="17" t="s">
        <v>2198</v>
      </c>
      <c r="I484" t="s">
        <v>2199</v>
      </c>
      <c r="J484" s="18">
        <v>41396</v>
      </c>
      <c r="K484" s="17">
        <v>2231</v>
      </c>
      <c r="L484" s="17" t="s">
        <v>3055</v>
      </c>
      <c r="M484" s="17" t="s">
        <v>30</v>
      </c>
      <c r="N484" s="18">
        <v>31764</v>
      </c>
      <c r="O484" s="17" t="s">
        <v>18</v>
      </c>
      <c r="P484" s="17" t="s">
        <v>11486</v>
      </c>
      <c r="Q484" s="26" t="s">
        <v>9101</v>
      </c>
      <c r="R484" s="26" t="s">
        <v>6914</v>
      </c>
      <c r="S484" s="26" t="s">
        <v>6500</v>
      </c>
      <c r="T484" s="26" t="s">
        <v>11495</v>
      </c>
      <c r="U484" s="28" t="s">
        <v>2200</v>
      </c>
      <c r="V484" s="31" t="s">
        <v>4933</v>
      </c>
      <c r="W484" s="17" t="s">
        <v>7617</v>
      </c>
      <c r="X484" s="17" t="s">
        <v>1977</v>
      </c>
      <c r="Y484" s="26" t="s">
        <v>6510</v>
      </c>
      <c r="Z484" t="s">
        <v>11488</v>
      </c>
      <c r="AA484" s="17" t="s">
        <v>11874</v>
      </c>
      <c r="AB484" s="18"/>
    </row>
    <row r="485" spans="1:28" s="17" customFormat="1" x14ac:dyDescent="0.25">
      <c r="A485" s="17">
        <v>42198</v>
      </c>
      <c r="B485" s="17">
        <v>42198</v>
      </c>
      <c r="C485" s="47" t="s">
        <v>10371</v>
      </c>
      <c r="D485" s="47" t="s">
        <v>10363</v>
      </c>
      <c r="E485" s="47" t="s">
        <v>10564</v>
      </c>
      <c r="F485" s="17" t="s">
        <v>2210</v>
      </c>
      <c r="G485" s="17" t="s">
        <v>474</v>
      </c>
      <c r="H485" s="17" t="s">
        <v>2211</v>
      </c>
      <c r="I485" t="s">
        <v>2212</v>
      </c>
      <c r="J485" s="18">
        <v>41409</v>
      </c>
      <c r="K485" s="17">
        <v>814</v>
      </c>
      <c r="L485" s="17" t="s">
        <v>549</v>
      </c>
      <c r="M485" s="17" t="s">
        <v>9899</v>
      </c>
      <c r="N485" s="18">
        <v>30512</v>
      </c>
      <c r="O485" s="17" t="s">
        <v>18</v>
      </c>
      <c r="P485" s="17" t="s">
        <v>11486</v>
      </c>
      <c r="Q485" s="26" t="s">
        <v>12244</v>
      </c>
      <c r="R485" s="26" t="s">
        <v>6908</v>
      </c>
      <c r="S485" s="26" t="s">
        <v>6502</v>
      </c>
      <c r="T485" s="26" t="s">
        <v>11489</v>
      </c>
      <c r="U485" s="28" t="s">
        <v>2213</v>
      </c>
      <c r="V485" s="31" t="s">
        <v>4936</v>
      </c>
      <c r="W485" s="17" t="s">
        <v>1986</v>
      </c>
      <c r="X485" s="17" t="s">
        <v>1977</v>
      </c>
      <c r="Y485" s="26" t="s">
        <v>6513</v>
      </c>
      <c r="Z485" t="s">
        <v>11490</v>
      </c>
      <c r="AA485" s="17" t="s">
        <v>11873</v>
      </c>
    </row>
    <row r="486" spans="1:28" s="17" customFormat="1" x14ac:dyDescent="0.25">
      <c r="A486" s="17">
        <v>42243</v>
      </c>
      <c r="B486" s="17">
        <v>42243</v>
      </c>
      <c r="C486" s="47" t="s">
        <v>10371</v>
      </c>
      <c r="D486" s="47" t="s">
        <v>10365</v>
      </c>
      <c r="E486" s="47" t="s">
        <v>10382</v>
      </c>
      <c r="F486" s="17" t="s">
        <v>2201</v>
      </c>
      <c r="G486" s="17" t="s">
        <v>2202</v>
      </c>
      <c r="H486" s="17" t="s">
        <v>204</v>
      </c>
      <c r="I486" t="s">
        <v>2203</v>
      </c>
      <c r="J486" s="18">
        <v>41409</v>
      </c>
      <c r="K486" s="17">
        <v>688</v>
      </c>
      <c r="L486" s="17" t="s">
        <v>7051</v>
      </c>
      <c r="M486" s="17" t="s">
        <v>10987</v>
      </c>
      <c r="N486" s="18">
        <v>30800</v>
      </c>
      <c r="O486" s="17" t="s">
        <v>27</v>
      </c>
      <c r="P486" s="17" t="s">
        <v>11486</v>
      </c>
      <c r="Q486" s="26" t="s">
        <v>3059</v>
      </c>
      <c r="R486" s="26" t="s">
        <v>6915</v>
      </c>
      <c r="S486" s="26" t="s">
        <v>6507</v>
      </c>
      <c r="T486" s="26" t="s">
        <v>11487</v>
      </c>
      <c r="U486" s="28" t="s">
        <v>2204</v>
      </c>
      <c r="V486" s="31" t="s">
        <v>4934</v>
      </c>
      <c r="W486" s="17" t="s">
        <v>7676</v>
      </c>
      <c r="X486" s="17" t="s">
        <v>1977</v>
      </c>
      <c r="Y486" s="26" t="s">
        <v>6517</v>
      </c>
      <c r="Z486" t="s">
        <v>11490</v>
      </c>
      <c r="AA486" s="17" t="s">
        <v>11876</v>
      </c>
    </row>
    <row r="487" spans="1:28" s="17" customFormat="1" x14ac:dyDescent="0.25">
      <c r="A487" s="17">
        <v>66388</v>
      </c>
      <c r="B487" s="17">
        <v>66388</v>
      </c>
      <c r="C487" s="47" t="s">
        <v>10371</v>
      </c>
      <c r="D487" s="47" t="s">
        <v>10372</v>
      </c>
      <c r="E487" s="47" t="s">
        <v>10366</v>
      </c>
      <c r="F487" s="17" t="s">
        <v>2205</v>
      </c>
      <c r="G487" s="17" t="s">
        <v>2206</v>
      </c>
      <c r="H487" s="17" t="s">
        <v>2207</v>
      </c>
      <c r="I487" t="s">
        <v>2208</v>
      </c>
      <c r="J487" s="18">
        <v>41409</v>
      </c>
      <c r="K487" s="17">
        <v>731</v>
      </c>
      <c r="L487" s="17" t="s">
        <v>688</v>
      </c>
      <c r="M487" s="17" t="s">
        <v>10991</v>
      </c>
      <c r="N487" s="18">
        <v>33884</v>
      </c>
      <c r="O487" s="17" t="s">
        <v>27</v>
      </c>
      <c r="P487" s="17" t="s">
        <v>11492</v>
      </c>
      <c r="Q487" s="26" t="s">
        <v>9095</v>
      </c>
      <c r="R487" s="26" t="s">
        <v>6905</v>
      </c>
      <c r="S487" s="26" t="s">
        <v>6500</v>
      </c>
      <c r="T487" s="26" t="s">
        <v>11491</v>
      </c>
      <c r="U487" s="28" t="s">
        <v>2209</v>
      </c>
      <c r="V487" s="31" t="s">
        <v>4935</v>
      </c>
      <c r="W487" s="17" t="s">
        <v>7617</v>
      </c>
      <c r="X487" s="17" t="s">
        <v>1977</v>
      </c>
      <c r="Y487" s="26" t="s">
        <v>6513</v>
      </c>
      <c r="Z487" t="s">
        <v>11488</v>
      </c>
      <c r="AA487" s="17" t="s">
        <v>11874</v>
      </c>
      <c r="AB487" s="18"/>
    </row>
    <row r="488" spans="1:28" s="17" customFormat="1" x14ac:dyDescent="0.25">
      <c r="A488" s="17">
        <v>42284</v>
      </c>
      <c r="B488" s="17">
        <v>42284</v>
      </c>
      <c r="C488" s="47" t="s">
        <v>10362</v>
      </c>
      <c r="D488" s="47" t="s">
        <v>10373</v>
      </c>
      <c r="E488" s="47" t="s">
        <v>10374</v>
      </c>
      <c r="F488" s="17" t="s">
        <v>2215</v>
      </c>
      <c r="G488" s="17" t="s">
        <v>2216</v>
      </c>
      <c r="H488" s="17" t="s">
        <v>2217</v>
      </c>
      <c r="I488" t="s">
        <v>2218</v>
      </c>
      <c r="J488" s="18">
        <v>41428</v>
      </c>
      <c r="K488" s="17">
        <v>729</v>
      </c>
      <c r="L488" s="17" t="s">
        <v>6535</v>
      </c>
      <c r="M488" s="17" t="s">
        <v>12236</v>
      </c>
      <c r="N488" s="18">
        <v>28080</v>
      </c>
      <c r="O488" s="17" t="s">
        <v>27</v>
      </c>
      <c r="P488" s="17" t="s">
        <v>11492</v>
      </c>
      <c r="Q488" s="26" t="s">
        <v>7902</v>
      </c>
      <c r="R488" s="26" t="s">
        <v>6911</v>
      </c>
      <c r="S488" s="26" t="s">
        <v>6500</v>
      </c>
      <c r="T488" s="26" t="s">
        <v>11493</v>
      </c>
      <c r="U488" s="28" t="s">
        <v>2219</v>
      </c>
      <c r="V488" s="31" t="s">
        <v>4937</v>
      </c>
      <c r="W488" s="17" t="s">
        <v>7606</v>
      </c>
      <c r="X488" s="17" t="s">
        <v>1976</v>
      </c>
      <c r="Y488" s="26" t="s">
        <v>6513</v>
      </c>
      <c r="Z488" t="s">
        <v>11488</v>
      </c>
      <c r="AA488" s="17" t="s">
        <v>7606</v>
      </c>
    </row>
    <row r="489" spans="1:28" s="17" customFormat="1" x14ac:dyDescent="0.25">
      <c r="A489" s="17">
        <v>64998</v>
      </c>
      <c r="B489" s="17">
        <v>64998</v>
      </c>
      <c r="C489" s="47" t="s">
        <v>10371</v>
      </c>
      <c r="D489" s="47" t="s">
        <v>10463</v>
      </c>
      <c r="E489" s="47" t="s">
        <v>10487</v>
      </c>
      <c r="F489" s="17" t="s">
        <v>2220</v>
      </c>
      <c r="G489" s="17" t="s">
        <v>2221</v>
      </c>
      <c r="H489" s="17" t="s">
        <v>515</v>
      </c>
      <c r="I489" t="s">
        <v>2222</v>
      </c>
      <c r="J489" s="18">
        <v>41435</v>
      </c>
      <c r="K489" s="17">
        <v>2231</v>
      </c>
      <c r="L489" s="17" t="s">
        <v>3055</v>
      </c>
      <c r="M489" s="17" t="s">
        <v>3768</v>
      </c>
      <c r="N489" s="18">
        <v>34064</v>
      </c>
      <c r="O489" s="17" t="s">
        <v>18</v>
      </c>
      <c r="P489" s="17" t="s">
        <v>11492</v>
      </c>
      <c r="Q489" s="26" t="s">
        <v>9105</v>
      </c>
      <c r="R489" s="26" t="s">
        <v>6933</v>
      </c>
      <c r="S489" s="26" t="s">
        <v>6500</v>
      </c>
      <c r="T489" s="26" t="s">
        <v>11527</v>
      </c>
      <c r="U489" s="28" t="s">
        <v>2223</v>
      </c>
      <c r="V489" s="31" t="s">
        <v>4938</v>
      </c>
      <c r="W489" s="17" t="s">
        <v>7617</v>
      </c>
      <c r="X489" s="17" t="s">
        <v>1977</v>
      </c>
      <c r="Y489" s="26" t="s">
        <v>6510</v>
      </c>
      <c r="Z489" t="s">
        <v>11488</v>
      </c>
      <c r="AA489" s="17" t="s">
        <v>11874</v>
      </c>
      <c r="AB489" s="18"/>
    </row>
    <row r="490" spans="1:28" s="17" customFormat="1" x14ac:dyDescent="0.25">
      <c r="A490" s="17">
        <v>42361</v>
      </c>
      <c r="B490" s="17">
        <v>42361</v>
      </c>
      <c r="C490" s="47" t="s">
        <v>10371</v>
      </c>
      <c r="D490" s="47" t="s">
        <v>10384</v>
      </c>
      <c r="E490" s="47" t="s">
        <v>10387</v>
      </c>
      <c r="F490" s="17" t="s">
        <v>193</v>
      </c>
      <c r="G490" s="17" t="s">
        <v>1380</v>
      </c>
      <c r="H490" s="17" t="s">
        <v>300</v>
      </c>
      <c r="I490" t="s">
        <v>2227</v>
      </c>
      <c r="J490" s="18">
        <v>41442</v>
      </c>
      <c r="K490" s="17">
        <v>688</v>
      </c>
      <c r="L490" s="17" t="s">
        <v>7051</v>
      </c>
      <c r="M490" s="17" t="s">
        <v>10140</v>
      </c>
      <c r="N490" s="18">
        <v>34161</v>
      </c>
      <c r="O490" s="17" t="s">
        <v>27</v>
      </c>
      <c r="P490" s="17" t="s">
        <v>11492</v>
      </c>
      <c r="Q490" s="26" t="s">
        <v>6515</v>
      </c>
      <c r="R490" s="26" t="s">
        <v>6918</v>
      </c>
      <c r="S490" s="26" t="s">
        <v>6507</v>
      </c>
      <c r="T490" s="26" t="s">
        <v>11496</v>
      </c>
      <c r="U490" s="28" t="s">
        <v>2228</v>
      </c>
      <c r="V490" s="31" t="s">
        <v>4940</v>
      </c>
      <c r="W490" s="17" t="s">
        <v>7676</v>
      </c>
      <c r="X490" s="17" t="s">
        <v>1977</v>
      </c>
      <c r="Y490" s="26" t="s">
        <v>6517</v>
      </c>
      <c r="Z490" t="s">
        <v>11490</v>
      </c>
      <c r="AA490" s="17" t="s">
        <v>11876</v>
      </c>
    </row>
    <row r="491" spans="1:28" s="17" customFormat="1" x14ac:dyDescent="0.25">
      <c r="A491" s="17">
        <v>42360</v>
      </c>
      <c r="B491" s="17">
        <v>42360</v>
      </c>
      <c r="C491" s="47" t="s">
        <v>10371</v>
      </c>
      <c r="D491" s="47" t="s">
        <v>10365</v>
      </c>
      <c r="E491" s="47" t="s">
        <v>10366</v>
      </c>
      <c r="F491" s="17" t="s">
        <v>75</v>
      </c>
      <c r="G491" s="17" t="s">
        <v>2224</v>
      </c>
      <c r="H491" s="17" t="s">
        <v>133</v>
      </c>
      <c r="I491" t="s">
        <v>2225</v>
      </c>
      <c r="J491" s="18">
        <v>41442</v>
      </c>
      <c r="K491" s="17">
        <v>731</v>
      </c>
      <c r="L491" s="17" t="s">
        <v>688</v>
      </c>
      <c r="M491" s="17" t="s">
        <v>9341</v>
      </c>
      <c r="N491" s="18">
        <v>33670</v>
      </c>
      <c r="O491" s="17" t="s">
        <v>27</v>
      </c>
      <c r="P491" s="17" t="s">
        <v>11492</v>
      </c>
      <c r="Q491" s="26" t="s">
        <v>4209</v>
      </c>
      <c r="R491" s="26" t="s">
        <v>6905</v>
      </c>
      <c r="S491" s="26" t="s">
        <v>6500</v>
      </c>
      <c r="T491" s="26" t="s">
        <v>11487</v>
      </c>
      <c r="U491" s="28" t="s">
        <v>2226</v>
      </c>
      <c r="V491" s="31" t="s">
        <v>4939</v>
      </c>
      <c r="W491" s="17" t="s">
        <v>7617</v>
      </c>
      <c r="X491" s="17" t="s">
        <v>1977</v>
      </c>
      <c r="Y491" s="26" t="s">
        <v>6513</v>
      </c>
      <c r="Z491" t="s">
        <v>11488</v>
      </c>
      <c r="AA491" s="17" t="s">
        <v>11874</v>
      </c>
      <c r="AB491" s="18"/>
    </row>
    <row r="492" spans="1:28" s="17" customFormat="1" x14ac:dyDescent="0.25">
      <c r="A492" s="17">
        <v>42387</v>
      </c>
      <c r="B492" s="17">
        <v>42387</v>
      </c>
      <c r="C492" s="47" t="s">
        <v>10371</v>
      </c>
      <c r="D492" s="47" t="s">
        <v>10379</v>
      </c>
      <c r="E492" s="47" t="s">
        <v>10366</v>
      </c>
      <c r="F492" s="17" t="s">
        <v>855</v>
      </c>
      <c r="G492" s="17" t="s">
        <v>2252</v>
      </c>
      <c r="H492" s="17" t="s">
        <v>2253</v>
      </c>
      <c r="I492" t="s">
        <v>2254</v>
      </c>
      <c r="J492" s="18">
        <v>41444</v>
      </c>
      <c r="K492" s="17">
        <v>2231</v>
      </c>
      <c r="L492" s="17" t="s">
        <v>3055</v>
      </c>
      <c r="M492" s="17" t="s">
        <v>3599</v>
      </c>
      <c r="N492" s="18">
        <v>32317</v>
      </c>
      <c r="O492" s="17" t="s">
        <v>27</v>
      </c>
      <c r="P492" s="17" t="s">
        <v>11492</v>
      </c>
      <c r="Q492" s="26" t="s">
        <v>5530</v>
      </c>
      <c r="R492" s="26" t="s">
        <v>6905</v>
      </c>
      <c r="S492" s="26" t="s">
        <v>6500</v>
      </c>
      <c r="T492" s="26" t="s">
        <v>11494</v>
      </c>
      <c r="U492" s="28" t="s">
        <v>2255</v>
      </c>
      <c r="V492" s="31" t="s">
        <v>4941</v>
      </c>
      <c r="W492" s="17" t="s">
        <v>7617</v>
      </c>
      <c r="X492" s="17" t="s">
        <v>1977</v>
      </c>
      <c r="Y492" s="26" t="s">
        <v>6510</v>
      </c>
      <c r="Z492" t="s">
        <v>11488</v>
      </c>
      <c r="AA492" s="17" t="s">
        <v>11874</v>
      </c>
    </row>
    <row r="493" spans="1:28" s="17" customFormat="1" x14ac:dyDescent="0.25">
      <c r="A493" s="17">
        <v>42363</v>
      </c>
      <c r="B493" s="17">
        <v>42363</v>
      </c>
      <c r="C493" s="47" t="s">
        <v>10371</v>
      </c>
      <c r="D493" s="47" t="s">
        <v>10380</v>
      </c>
      <c r="E493" s="47" t="s">
        <v>12245</v>
      </c>
      <c r="F493" s="17" t="s">
        <v>2232</v>
      </c>
      <c r="G493" s="17" t="s">
        <v>2233</v>
      </c>
      <c r="H493" s="17" t="s">
        <v>2234</v>
      </c>
      <c r="I493" t="s">
        <v>2235</v>
      </c>
      <c r="J493" s="18">
        <v>41449</v>
      </c>
      <c r="K493" s="17">
        <v>2283</v>
      </c>
      <c r="L493" s="17" t="s">
        <v>2334</v>
      </c>
      <c r="M493" s="17" t="s">
        <v>30</v>
      </c>
      <c r="N493" s="18">
        <v>28917</v>
      </c>
      <c r="O493" s="17" t="s">
        <v>18</v>
      </c>
      <c r="P493" s="17" t="s">
        <v>11492</v>
      </c>
      <c r="Q493" s="26" t="s">
        <v>12263</v>
      </c>
      <c r="R493" s="26" t="s">
        <v>6914</v>
      </c>
      <c r="S493" s="26" t="s">
        <v>6520</v>
      </c>
      <c r="T493" s="26" t="s">
        <v>11495</v>
      </c>
      <c r="U493" s="28" t="s">
        <v>2236</v>
      </c>
      <c r="V493" s="31" t="s">
        <v>4943</v>
      </c>
      <c r="W493" s="17" t="s">
        <v>7617</v>
      </c>
      <c r="X493" s="17" t="s">
        <v>1977</v>
      </c>
      <c r="Y493" s="26" t="s">
        <v>6510</v>
      </c>
      <c r="Z493" t="s">
        <v>11488</v>
      </c>
      <c r="AA493" s="17" t="s">
        <v>11874</v>
      </c>
    </row>
    <row r="494" spans="1:28" s="17" customFormat="1" x14ac:dyDescent="0.25">
      <c r="A494" s="17">
        <v>42359</v>
      </c>
      <c r="B494" s="17">
        <v>42359</v>
      </c>
      <c r="C494" s="47" t="s">
        <v>10371</v>
      </c>
      <c r="D494" s="47" t="s">
        <v>10373</v>
      </c>
      <c r="E494" s="47" t="s">
        <v>10374</v>
      </c>
      <c r="F494" s="17" t="s">
        <v>2229</v>
      </c>
      <c r="G494" s="17" t="s">
        <v>1513</v>
      </c>
      <c r="H494" s="17" t="s">
        <v>1251</v>
      </c>
      <c r="I494" t="s">
        <v>2230</v>
      </c>
      <c r="J494" s="18">
        <v>41449</v>
      </c>
      <c r="K494" s="17">
        <v>2233</v>
      </c>
      <c r="L494" s="17" t="s">
        <v>3063</v>
      </c>
      <c r="M494" s="17" t="s">
        <v>7887</v>
      </c>
      <c r="N494" s="18">
        <v>29042</v>
      </c>
      <c r="O494" s="17" t="s">
        <v>18</v>
      </c>
      <c r="P494" s="17" t="s">
        <v>11486</v>
      </c>
      <c r="Q494" s="26" t="s">
        <v>1809</v>
      </c>
      <c r="R494" s="26" t="s">
        <v>6911</v>
      </c>
      <c r="S494" s="26" t="s">
        <v>6500</v>
      </c>
      <c r="T494" s="26" t="s">
        <v>11493</v>
      </c>
      <c r="U494" s="28" t="s">
        <v>2231</v>
      </c>
      <c r="V494" s="31" t="s">
        <v>4942</v>
      </c>
      <c r="W494" s="17" t="s">
        <v>7606</v>
      </c>
      <c r="X494" s="17" t="s">
        <v>1977</v>
      </c>
      <c r="Y494" s="26" t="s">
        <v>6510</v>
      </c>
      <c r="Z494" t="s">
        <v>11488</v>
      </c>
      <c r="AA494" s="17" t="s">
        <v>7606</v>
      </c>
      <c r="AB494" s="18"/>
    </row>
    <row r="495" spans="1:28" s="17" customFormat="1" x14ac:dyDescent="0.25">
      <c r="A495" s="17">
        <v>42431</v>
      </c>
      <c r="B495" s="17">
        <v>42431</v>
      </c>
      <c r="C495" s="47" t="s">
        <v>10371</v>
      </c>
      <c r="D495" s="47" t="s">
        <v>10379</v>
      </c>
      <c r="E495" s="47" t="s">
        <v>10366</v>
      </c>
      <c r="F495" s="17" t="s">
        <v>517</v>
      </c>
      <c r="G495" s="17" t="s">
        <v>2262</v>
      </c>
      <c r="H495" s="17" t="s">
        <v>2263</v>
      </c>
      <c r="I495" t="s">
        <v>2264</v>
      </c>
      <c r="J495" s="18">
        <v>41456</v>
      </c>
      <c r="K495" s="17">
        <v>731</v>
      </c>
      <c r="L495" s="17" t="s">
        <v>688</v>
      </c>
      <c r="M495" s="17" t="s">
        <v>9900</v>
      </c>
      <c r="N495" s="18">
        <v>33550</v>
      </c>
      <c r="O495" s="17" t="s">
        <v>27</v>
      </c>
      <c r="P495" s="17" t="s">
        <v>11492</v>
      </c>
      <c r="Q495" s="26" t="s">
        <v>5530</v>
      </c>
      <c r="R495" s="26" t="s">
        <v>6905</v>
      </c>
      <c r="S495" s="26" t="s">
        <v>6500</v>
      </c>
      <c r="T495" s="26" t="s">
        <v>11494</v>
      </c>
      <c r="U495" s="28" t="s">
        <v>2265</v>
      </c>
      <c r="V495" s="31" t="s">
        <v>4945</v>
      </c>
      <c r="W495" s="17" t="s">
        <v>7617</v>
      </c>
      <c r="X495" s="17" t="s">
        <v>1977</v>
      </c>
      <c r="Y495" s="26" t="s">
        <v>6513</v>
      </c>
      <c r="Z495" t="s">
        <v>11488</v>
      </c>
      <c r="AA495" s="17" t="s">
        <v>11874</v>
      </c>
      <c r="AB495" s="18"/>
    </row>
    <row r="496" spans="1:28" s="17" customFormat="1" x14ac:dyDescent="0.25">
      <c r="A496" s="17">
        <v>42430</v>
      </c>
      <c r="B496" s="17">
        <v>42430</v>
      </c>
      <c r="C496" s="47" t="s">
        <v>10371</v>
      </c>
      <c r="D496" s="47" t="s">
        <v>10456</v>
      </c>
      <c r="E496" s="47" t="s">
        <v>10381</v>
      </c>
      <c r="F496" s="17" t="s">
        <v>4055</v>
      </c>
      <c r="G496" s="17" t="s">
        <v>2257</v>
      </c>
      <c r="H496" s="17" t="s">
        <v>1221</v>
      </c>
      <c r="I496" t="s">
        <v>4056</v>
      </c>
      <c r="J496" s="18">
        <v>41456</v>
      </c>
      <c r="K496" s="17">
        <v>2231</v>
      </c>
      <c r="L496" s="17" t="s">
        <v>3055</v>
      </c>
      <c r="M496" s="17" t="s">
        <v>3610</v>
      </c>
      <c r="N496" s="18">
        <v>31640</v>
      </c>
      <c r="O496" s="17" t="s">
        <v>27</v>
      </c>
      <c r="P496" s="17" t="s">
        <v>11486</v>
      </c>
      <c r="Q496" s="26" t="s">
        <v>9102</v>
      </c>
      <c r="R496" s="26" t="s">
        <v>6914</v>
      </c>
      <c r="S496" s="26" t="s">
        <v>6500</v>
      </c>
      <c r="T496" s="26" t="s">
        <v>11526</v>
      </c>
      <c r="U496" s="28" t="s">
        <v>2259</v>
      </c>
      <c r="V496" s="31" t="s">
        <v>4944</v>
      </c>
      <c r="W496" s="17" t="s">
        <v>7617</v>
      </c>
      <c r="X496" s="17" t="s">
        <v>1977</v>
      </c>
      <c r="Y496" s="26" t="s">
        <v>6510</v>
      </c>
      <c r="Z496" t="s">
        <v>11488</v>
      </c>
      <c r="AA496" s="17" t="s">
        <v>11874</v>
      </c>
      <c r="AB496" s="18"/>
    </row>
    <row r="497" spans="1:28" s="17" customFormat="1" x14ac:dyDescent="0.25">
      <c r="A497" s="17">
        <v>42337</v>
      </c>
      <c r="B497" s="17">
        <v>42337</v>
      </c>
      <c r="C497" s="47" t="s">
        <v>10371</v>
      </c>
      <c r="D497" s="47" t="s">
        <v>10405</v>
      </c>
      <c r="E497" s="47" t="s">
        <v>10374</v>
      </c>
      <c r="F497" s="17" t="s">
        <v>734</v>
      </c>
      <c r="G497" s="17" t="s">
        <v>2237</v>
      </c>
      <c r="H497" s="17" t="s">
        <v>2238</v>
      </c>
      <c r="I497" t="s">
        <v>2239</v>
      </c>
      <c r="J497" s="18">
        <v>41470</v>
      </c>
      <c r="K497" s="17">
        <v>2232</v>
      </c>
      <c r="L497" s="17" t="s">
        <v>3056</v>
      </c>
      <c r="M497" s="17" t="s">
        <v>1985</v>
      </c>
      <c r="N497" s="18">
        <v>32617</v>
      </c>
      <c r="O497" s="17" t="s">
        <v>27</v>
      </c>
      <c r="P497" s="17" t="s">
        <v>11492</v>
      </c>
      <c r="Q497" s="26" t="s">
        <v>9178</v>
      </c>
      <c r="R497" s="26" t="s">
        <v>6911</v>
      </c>
      <c r="S497" s="26" t="s">
        <v>6500</v>
      </c>
      <c r="T497" s="26" t="s">
        <v>11506</v>
      </c>
      <c r="U497" s="28" t="s">
        <v>2240</v>
      </c>
      <c r="V497" s="31" t="s">
        <v>4946</v>
      </c>
      <c r="W497" s="17" t="s">
        <v>7606</v>
      </c>
      <c r="X497" s="17" t="s">
        <v>1977</v>
      </c>
      <c r="Y497" s="26" t="s">
        <v>6510</v>
      </c>
      <c r="Z497" t="s">
        <v>11488</v>
      </c>
      <c r="AA497" s="17" t="s">
        <v>7606</v>
      </c>
      <c r="AB497" s="18"/>
    </row>
    <row r="498" spans="1:28" s="17" customFormat="1" x14ac:dyDescent="0.25">
      <c r="A498" s="17">
        <v>64237</v>
      </c>
      <c r="B498" s="17">
        <v>64237</v>
      </c>
      <c r="C498" s="47" t="s">
        <v>10371</v>
      </c>
      <c r="D498" s="47" t="s">
        <v>10456</v>
      </c>
      <c r="E498" s="47" t="s">
        <v>10381</v>
      </c>
      <c r="F498" s="17" t="s">
        <v>193</v>
      </c>
      <c r="G498" s="17" t="s">
        <v>2266</v>
      </c>
      <c r="H498" s="17" t="s">
        <v>166</v>
      </c>
      <c r="I498" t="s">
        <v>2267</v>
      </c>
      <c r="J498" s="18">
        <v>41470</v>
      </c>
      <c r="K498" s="17">
        <v>736</v>
      </c>
      <c r="L498" s="17" t="s">
        <v>2244</v>
      </c>
      <c r="M498" s="17" t="s">
        <v>7054</v>
      </c>
      <c r="N498" s="18">
        <v>34143</v>
      </c>
      <c r="O498" s="17" t="s">
        <v>27</v>
      </c>
      <c r="P498" s="17" t="s">
        <v>11492</v>
      </c>
      <c r="Q498" s="26" t="s">
        <v>9102</v>
      </c>
      <c r="R498" s="26" t="s">
        <v>6914</v>
      </c>
      <c r="S498" s="26" t="s">
        <v>6500</v>
      </c>
      <c r="T498" s="26" t="s">
        <v>11526</v>
      </c>
      <c r="U498" s="28" t="s">
        <v>2268</v>
      </c>
      <c r="V498" s="31" t="s">
        <v>4947</v>
      </c>
      <c r="W498" s="17" t="s">
        <v>7617</v>
      </c>
      <c r="X498" s="17" t="s">
        <v>1977</v>
      </c>
      <c r="Y498" s="26" t="s">
        <v>6513</v>
      </c>
      <c r="Z498" t="s">
        <v>11488</v>
      </c>
      <c r="AA498" s="17" t="s">
        <v>11874</v>
      </c>
      <c r="AB498" s="18"/>
    </row>
    <row r="499" spans="1:28" s="17" customFormat="1" x14ac:dyDescent="0.25">
      <c r="A499" s="17">
        <v>42518</v>
      </c>
      <c r="B499" s="17">
        <v>42518</v>
      </c>
      <c r="C499" s="47" t="s">
        <v>10371</v>
      </c>
      <c r="D499" s="47" t="s">
        <v>10365</v>
      </c>
      <c r="E499" s="47" t="s">
        <v>10366</v>
      </c>
      <c r="F499" s="17" t="s">
        <v>2269</v>
      </c>
      <c r="G499" s="17" t="s">
        <v>2270</v>
      </c>
      <c r="H499" s="17" t="s">
        <v>2271</v>
      </c>
      <c r="I499" t="s">
        <v>2272</v>
      </c>
      <c r="J499" s="18">
        <v>41477</v>
      </c>
      <c r="K499" s="17">
        <v>731</v>
      </c>
      <c r="L499" s="17" t="s">
        <v>688</v>
      </c>
      <c r="M499" s="17" t="s">
        <v>11530</v>
      </c>
      <c r="N499" s="18">
        <v>33962</v>
      </c>
      <c r="O499" s="17" t="s">
        <v>27</v>
      </c>
      <c r="P499" s="17" t="s">
        <v>11492</v>
      </c>
      <c r="Q499" s="26" t="s">
        <v>4209</v>
      </c>
      <c r="R499" s="26" t="s">
        <v>6905</v>
      </c>
      <c r="S499" s="26" t="s">
        <v>6500</v>
      </c>
      <c r="T499" s="26" t="s">
        <v>11487</v>
      </c>
      <c r="U499" s="28" t="s">
        <v>2273</v>
      </c>
      <c r="V499" s="31" t="s">
        <v>4949</v>
      </c>
      <c r="W499" s="17" t="s">
        <v>7617</v>
      </c>
      <c r="X499" s="17" t="s">
        <v>1977</v>
      </c>
      <c r="Y499" s="26" t="s">
        <v>6513</v>
      </c>
      <c r="Z499" t="s">
        <v>11488</v>
      </c>
      <c r="AA499" s="17" t="s">
        <v>11874</v>
      </c>
    </row>
    <row r="500" spans="1:28" s="17" customFormat="1" x14ac:dyDescent="0.25">
      <c r="A500" s="17">
        <v>42519</v>
      </c>
      <c r="B500" s="17">
        <v>42519</v>
      </c>
      <c r="C500" s="47" t="s">
        <v>10371</v>
      </c>
      <c r="D500" s="47" t="s">
        <v>10408</v>
      </c>
      <c r="E500" s="47" t="s">
        <v>10409</v>
      </c>
      <c r="F500" s="17" t="s">
        <v>295</v>
      </c>
      <c r="G500" s="17" t="s">
        <v>2275</v>
      </c>
      <c r="H500" s="17" t="s">
        <v>296</v>
      </c>
      <c r="I500" t="s">
        <v>2276</v>
      </c>
      <c r="J500" s="18">
        <v>41477</v>
      </c>
      <c r="K500" s="17">
        <v>731</v>
      </c>
      <c r="L500" s="17" t="s">
        <v>688</v>
      </c>
      <c r="M500" s="17" t="s">
        <v>3606</v>
      </c>
      <c r="N500" s="18">
        <v>31867</v>
      </c>
      <c r="O500" s="17" t="s">
        <v>18</v>
      </c>
      <c r="P500" s="17" t="s">
        <v>11486</v>
      </c>
      <c r="Q500" s="26" t="s">
        <v>9070</v>
      </c>
      <c r="R500" s="26" t="s">
        <v>6916</v>
      </c>
      <c r="S500" s="26" t="s">
        <v>6500</v>
      </c>
      <c r="T500" s="26" t="s">
        <v>11508</v>
      </c>
      <c r="U500" s="28" t="s">
        <v>2277</v>
      </c>
      <c r="V500" s="31" t="s">
        <v>4948</v>
      </c>
      <c r="W500" s="17" t="s">
        <v>7617</v>
      </c>
      <c r="X500" s="17" t="s">
        <v>1977</v>
      </c>
      <c r="Y500" s="26" t="s">
        <v>6513</v>
      </c>
      <c r="Z500" t="s">
        <v>11488</v>
      </c>
      <c r="AA500" s="17" t="s">
        <v>11874</v>
      </c>
      <c r="AB500" s="18"/>
    </row>
    <row r="501" spans="1:28" s="17" customFormat="1" x14ac:dyDescent="0.25">
      <c r="A501" s="17">
        <v>42528</v>
      </c>
      <c r="B501" s="17">
        <v>42528</v>
      </c>
      <c r="C501" s="47" t="s">
        <v>10371</v>
      </c>
      <c r="D501" s="47" t="s">
        <v>10411</v>
      </c>
      <c r="E501" s="47" t="s">
        <v>10412</v>
      </c>
      <c r="F501" s="17" t="s">
        <v>163</v>
      </c>
      <c r="G501" s="17" t="s">
        <v>2280</v>
      </c>
      <c r="H501" s="17" t="s">
        <v>128</v>
      </c>
      <c r="I501" t="s">
        <v>2281</v>
      </c>
      <c r="J501" s="18">
        <v>41484</v>
      </c>
      <c r="K501" s="17">
        <v>2231</v>
      </c>
      <c r="L501" s="17" t="s">
        <v>3055</v>
      </c>
      <c r="M501" s="17" t="s">
        <v>2509</v>
      </c>
      <c r="N501" s="18">
        <v>33586</v>
      </c>
      <c r="O501" s="17" t="s">
        <v>18</v>
      </c>
      <c r="P501" s="17" t="s">
        <v>11492</v>
      </c>
      <c r="Q501" s="26" t="s">
        <v>9120</v>
      </c>
      <c r="R501" s="26" t="s">
        <v>6921</v>
      </c>
      <c r="S501" s="26" t="s">
        <v>6500</v>
      </c>
      <c r="T501" s="26" t="s">
        <v>11510</v>
      </c>
      <c r="U501" s="28" t="s">
        <v>2282</v>
      </c>
      <c r="V501" s="31" t="s">
        <v>4952</v>
      </c>
      <c r="W501" s="17" t="s">
        <v>1979</v>
      </c>
      <c r="X501" s="17" t="s">
        <v>1977</v>
      </c>
      <c r="Y501" s="26" t="s">
        <v>6510</v>
      </c>
      <c r="Z501" t="s">
        <v>11488</v>
      </c>
      <c r="AA501" s="17" t="s">
        <v>7606</v>
      </c>
      <c r="AB501" s="18"/>
    </row>
    <row r="502" spans="1:28" s="17" customFormat="1" x14ac:dyDescent="0.25">
      <c r="A502" s="17">
        <v>42527</v>
      </c>
      <c r="B502" s="17">
        <v>42527</v>
      </c>
      <c r="C502" s="47" t="s">
        <v>10371</v>
      </c>
      <c r="D502" s="47" t="s">
        <v>10379</v>
      </c>
      <c r="E502" s="47" t="s">
        <v>10366</v>
      </c>
      <c r="F502" s="17" t="s">
        <v>300</v>
      </c>
      <c r="G502" s="17" t="s">
        <v>2283</v>
      </c>
      <c r="H502" s="17" t="s">
        <v>3090</v>
      </c>
      <c r="I502" t="s">
        <v>2284</v>
      </c>
      <c r="J502" s="18">
        <v>41484</v>
      </c>
      <c r="K502" s="17">
        <v>729</v>
      </c>
      <c r="L502" s="17" t="s">
        <v>6535</v>
      </c>
      <c r="M502" s="17" t="s">
        <v>3065</v>
      </c>
      <c r="N502" s="18">
        <v>29665</v>
      </c>
      <c r="O502" s="17" t="s">
        <v>18</v>
      </c>
      <c r="P502" s="17" t="s">
        <v>11486</v>
      </c>
      <c r="Q502" s="26" t="s">
        <v>5530</v>
      </c>
      <c r="R502" s="26" t="s">
        <v>6905</v>
      </c>
      <c r="S502" s="26" t="s">
        <v>6500</v>
      </c>
      <c r="T502" s="26" t="s">
        <v>11494</v>
      </c>
      <c r="U502" s="28" t="s">
        <v>2285</v>
      </c>
      <c r="V502" s="31" t="s">
        <v>4950</v>
      </c>
      <c r="W502" s="17" t="s">
        <v>7617</v>
      </c>
      <c r="X502" s="17" t="s">
        <v>1977</v>
      </c>
      <c r="Y502" s="26" t="s">
        <v>6513</v>
      </c>
      <c r="Z502" t="s">
        <v>11490</v>
      </c>
      <c r="AA502" s="17" t="s">
        <v>11874</v>
      </c>
      <c r="AB502" s="18"/>
    </row>
    <row r="503" spans="1:28" s="17" customFormat="1" x14ac:dyDescent="0.25">
      <c r="A503" s="17">
        <v>42529</v>
      </c>
      <c r="B503" s="17">
        <v>42529</v>
      </c>
      <c r="C503" s="47" t="s">
        <v>10371</v>
      </c>
      <c r="D503" s="47" t="s">
        <v>10393</v>
      </c>
      <c r="E503" s="47" t="s">
        <v>10381</v>
      </c>
      <c r="F503" s="17" t="s">
        <v>2689</v>
      </c>
      <c r="G503" s="17" t="s">
        <v>2279</v>
      </c>
      <c r="H503" s="17" t="s">
        <v>2278</v>
      </c>
      <c r="I503" t="s">
        <v>2690</v>
      </c>
      <c r="J503" s="18">
        <v>41484</v>
      </c>
      <c r="K503" s="17">
        <v>736</v>
      </c>
      <c r="L503" s="17" t="s">
        <v>2244</v>
      </c>
      <c r="M503" s="17" t="s">
        <v>7040</v>
      </c>
      <c r="N503" s="18">
        <v>33204</v>
      </c>
      <c r="O503" s="17" t="s">
        <v>27</v>
      </c>
      <c r="P503" s="17" t="s">
        <v>11486</v>
      </c>
      <c r="Q503" s="26" t="s">
        <v>9103</v>
      </c>
      <c r="R503" s="26" t="s">
        <v>6914</v>
      </c>
      <c r="S503" s="26" t="s">
        <v>6500</v>
      </c>
      <c r="T503" s="26" t="s">
        <v>11498</v>
      </c>
      <c r="U503" s="28" t="s">
        <v>3091</v>
      </c>
      <c r="V503" s="31" t="s">
        <v>4951</v>
      </c>
      <c r="W503" s="17" t="s">
        <v>7617</v>
      </c>
      <c r="X503" s="17" t="s">
        <v>1977</v>
      </c>
      <c r="Y503" s="26" t="s">
        <v>6513</v>
      </c>
      <c r="Z503" t="s">
        <v>11488</v>
      </c>
      <c r="AA503" s="17" t="s">
        <v>11874</v>
      </c>
      <c r="AB503" s="18"/>
    </row>
    <row r="504" spans="1:28" s="17" customFormat="1" x14ac:dyDescent="0.25">
      <c r="A504" s="17">
        <v>42593</v>
      </c>
      <c r="B504" s="17">
        <v>42593</v>
      </c>
      <c r="C504" s="47" t="s">
        <v>10371</v>
      </c>
      <c r="D504" s="47" t="s">
        <v>10456</v>
      </c>
      <c r="E504" s="47" t="s">
        <v>10381</v>
      </c>
      <c r="F504" s="17" t="s">
        <v>112</v>
      </c>
      <c r="G504" s="17" t="s">
        <v>2294</v>
      </c>
      <c r="H504" s="17" t="s">
        <v>7739</v>
      </c>
      <c r="I504" t="s">
        <v>2295</v>
      </c>
      <c r="J504" s="18">
        <v>41498</v>
      </c>
      <c r="K504" s="17">
        <v>2231</v>
      </c>
      <c r="L504" s="17" t="s">
        <v>3055</v>
      </c>
      <c r="M504" s="17" t="s">
        <v>30</v>
      </c>
      <c r="N504" s="18">
        <v>32152</v>
      </c>
      <c r="O504" s="17" t="s">
        <v>18</v>
      </c>
      <c r="P504" s="17" t="s">
        <v>11486</v>
      </c>
      <c r="Q504" s="26" t="s">
        <v>9102</v>
      </c>
      <c r="R504" s="26" t="s">
        <v>6914</v>
      </c>
      <c r="S504" s="26" t="s">
        <v>6500</v>
      </c>
      <c r="T504" s="26" t="s">
        <v>11526</v>
      </c>
      <c r="U504" s="28" t="s">
        <v>2296</v>
      </c>
      <c r="V504" s="31" t="s">
        <v>4955</v>
      </c>
      <c r="W504" s="17" t="s">
        <v>7617</v>
      </c>
      <c r="X504" s="17" t="s">
        <v>1977</v>
      </c>
      <c r="Y504" s="26" t="s">
        <v>6510</v>
      </c>
      <c r="Z504" t="s">
        <v>11488</v>
      </c>
      <c r="AA504" s="17" t="s">
        <v>11874</v>
      </c>
      <c r="AB504" s="18"/>
    </row>
    <row r="505" spans="1:28" s="17" customFormat="1" x14ac:dyDescent="0.25">
      <c r="A505" s="17">
        <v>42592</v>
      </c>
      <c r="B505" s="17">
        <v>42592</v>
      </c>
      <c r="C505" s="47" t="s">
        <v>10371</v>
      </c>
      <c r="D505" s="47" t="s">
        <v>10456</v>
      </c>
      <c r="E505" s="47" t="s">
        <v>10381</v>
      </c>
      <c r="F505" s="17" t="s">
        <v>2289</v>
      </c>
      <c r="G505" s="17" t="s">
        <v>2290</v>
      </c>
      <c r="H505" s="17" t="s">
        <v>2291</v>
      </c>
      <c r="I505" t="s">
        <v>2292</v>
      </c>
      <c r="J505" s="18">
        <v>41498</v>
      </c>
      <c r="K505" s="17">
        <v>2232</v>
      </c>
      <c r="L505" s="17" t="s">
        <v>3056</v>
      </c>
      <c r="M505" s="17" t="s">
        <v>3610</v>
      </c>
      <c r="N505" s="18">
        <v>30145</v>
      </c>
      <c r="O505" s="17" t="s">
        <v>27</v>
      </c>
      <c r="P505" s="17" t="s">
        <v>11492</v>
      </c>
      <c r="Q505" s="26" t="s">
        <v>9102</v>
      </c>
      <c r="R505" s="26" t="s">
        <v>6914</v>
      </c>
      <c r="S505" s="26" t="s">
        <v>6500</v>
      </c>
      <c r="T505" s="26" t="s">
        <v>11526</v>
      </c>
      <c r="U505" s="28" t="s">
        <v>2293</v>
      </c>
      <c r="V505" s="31" t="s">
        <v>4954</v>
      </c>
      <c r="W505" s="17" t="s">
        <v>7617</v>
      </c>
      <c r="X505" s="17" t="s">
        <v>1977</v>
      </c>
      <c r="Y505" s="26" t="s">
        <v>6510</v>
      </c>
      <c r="Z505" t="s">
        <v>11488</v>
      </c>
      <c r="AA505" s="17" t="s">
        <v>11874</v>
      </c>
      <c r="AB505" s="18"/>
    </row>
    <row r="506" spans="1:28" s="17" customFormat="1" x14ac:dyDescent="0.25">
      <c r="A506" s="17">
        <v>42591</v>
      </c>
      <c r="B506" s="17">
        <v>42591</v>
      </c>
      <c r="C506" s="47" t="s">
        <v>10362</v>
      </c>
      <c r="D506" s="47" t="s">
        <v>10456</v>
      </c>
      <c r="E506" s="47" t="s">
        <v>10381</v>
      </c>
      <c r="F506" s="17" t="s">
        <v>287</v>
      </c>
      <c r="G506" s="17" t="s">
        <v>2286</v>
      </c>
      <c r="H506" s="17" t="s">
        <v>19</v>
      </c>
      <c r="I506" t="s">
        <v>2287</v>
      </c>
      <c r="J506" s="18">
        <v>41498</v>
      </c>
      <c r="K506" s="17">
        <v>748</v>
      </c>
      <c r="L506" s="17" t="s">
        <v>2243</v>
      </c>
      <c r="M506" s="17" t="s">
        <v>3610</v>
      </c>
      <c r="N506" s="18">
        <v>31869</v>
      </c>
      <c r="O506" s="17" t="s">
        <v>27</v>
      </c>
      <c r="P506" s="17" t="s">
        <v>11492</v>
      </c>
      <c r="Q506" s="26" t="s">
        <v>8335</v>
      </c>
      <c r="R506" s="26" t="s">
        <v>6914</v>
      </c>
      <c r="S506" s="26" t="s">
        <v>6500</v>
      </c>
      <c r="T506" s="26" t="s">
        <v>11526</v>
      </c>
      <c r="U506" s="28" t="s">
        <v>2288</v>
      </c>
      <c r="V506" s="31" t="s">
        <v>4953</v>
      </c>
      <c r="W506" s="17" t="s">
        <v>7617</v>
      </c>
      <c r="X506" s="17" t="s">
        <v>1976</v>
      </c>
      <c r="Y506" s="26" t="s">
        <v>6514</v>
      </c>
      <c r="Z506" t="s">
        <v>11488</v>
      </c>
      <c r="AA506" s="17" t="s">
        <v>11874</v>
      </c>
    </row>
    <row r="507" spans="1:28" s="17" customFormat="1" x14ac:dyDescent="0.25">
      <c r="A507" s="17">
        <v>42625</v>
      </c>
      <c r="B507" s="17">
        <v>42625</v>
      </c>
      <c r="C507" s="47" t="s">
        <v>10371</v>
      </c>
      <c r="D507" s="47" t="s">
        <v>10373</v>
      </c>
      <c r="E507" s="47" t="s">
        <v>10391</v>
      </c>
      <c r="F507" s="17" t="s">
        <v>2311</v>
      </c>
      <c r="G507" s="17" t="s">
        <v>1252</v>
      </c>
      <c r="H507" s="17" t="s">
        <v>2312</v>
      </c>
      <c r="I507" t="s">
        <v>2313</v>
      </c>
      <c r="J507" s="18">
        <v>41505</v>
      </c>
      <c r="K507" s="17">
        <v>689</v>
      </c>
      <c r="L507" s="17" t="s">
        <v>7025</v>
      </c>
      <c r="M507" s="17" t="s">
        <v>1855</v>
      </c>
      <c r="N507" s="18">
        <v>32553</v>
      </c>
      <c r="O507" s="17" t="s">
        <v>18</v>
      </c>
      <c r="P507" s="17" t="s">
        <v>11486</v>
      </c>
      <c r="Q507" s="26" t="s">
        <v>3066</v>
      </c>
      <c r="R507" s="26" t="s">
        <v>6920</v>
      </c>
      <c r="S507" s="26" t="s">
        <v>6507</v>
      </c>
      <c r="T507" s="26" t="s">
        <v>11493</v>
      </c>
      <c r="U507" s="28" t="s">
        <v>2314</v>
      </c>
      <c r="V507" s="31" t="s">
        <v>4956</v>
      </c>
      <c r="W507" s="17" t="s">
        <v>7676</v>
      </c>
      <c r="X507" s="17" t="s">
        <v>1977</v>
      </c>
      <c r="Y507" s="26" t="s">
        <v>6513</v>
      </c>
      <c r="Z507" t="s">
        <v>11490</v>
      </c>
      <c r="AA507" s="17" t="s">
        <v>11876</v>
      </c>
    </row>
    <row r="508" spans="1:28" s="17" customFormat="1" x14ac:dyDescent="0.25">
      <c r="A508" s="17">
        <v>42602</v>
      </c>
      <c r="B508" s="17">
        <v>42602</v>
      </c>
      <c r="C508" s="47" t="s">
        <v>10371</v>
      </c>
      <c r="D508" s="47" t="s">
        <v>10373</v>
      </c>
      <c r="E508" s="47" t="s">
        <v>10374</v>
      </c>
      <c r="F508" s="17" t="s">
        <v>5871</v>
      </c>
      <c r="G508" s="17" t="s">
        <v>2320</v>
      </c>
      <c r="H508" s="17" t="s">
        <v>2319</v>
      </c>
      <c r="I508" t="s">
        <v>5872</v>
      </c>
      <c r="J508" s="18">
        <v>41505</v>
      </c>
      <c r="K508" s="17">
        <v>731</v>
      </c>
      <c r="L508" s="17" t="s">
        <v>688</v>
      </c>
      <c r="M508" s="17" t="s">
        <v>2666</v>
      </c>
      <c r="N508" s="18">
        <v>30612</v>
      </c>
      <c r="O508" s="17" t="s">
        <v>27</v>
      </c>
      <c r="P508" s="17" t="s">
        <v>11486</v>
      </c>
      <c r="Q508" s="26" t="s">
        <v>1809</v>
      </c>
      <c r="R508" s="26" t="s">
        <v>6911</v>
      </c>
      <c r="S508" s="26" t="s">
        <v>6500</v>
      </c>
      <c r="T508" s="26" t="s">
        <v>11493</v>
      </c>
      <c r="U508" s="28" t="s">
        <v>2321</v>
      </c>
      <c r="V508" s="31" t="s">
        <v>4957</v>
      </c>
      <c r="W508" s="17" t="s">
        <v>7606</v>
      </c>
      <c r="X508" s="17" t="s">
        <v>1977</v>
      </c>
      <c r="Y508" s="26" t="s">
        <v>6513</v>
      </c>
      <c r="Z508" t="s">
        <v>11488</v>
      </c>
      <c r="AA508" s="17" t="s">
        <v>7606</v>
      </c>
      <c r="AB508" s="18"/>
    </row>
    <row r="509" spans="1:28" s="17" customFormat="1" x14ac:dyDescent="0.25">
      <c r="A509" s="17">
        <v>42607</v>
      </c>
      <c r="B509" s="17">
        <v>42607</v>
      </c>
      <c r="C509" s="47" t="s">
        <v>10371</v>
      </c>
      <c r="D509" s="47" t="s">
        <v>10373</v>
      </c>
      <c r="E509" s="47" t="s">
        <v>10374</v>
      </c>
      <c r="F509" s="17" t="s">
        <v>2308</v>
      </c>
      <c r="G509" s="17" t="s">
        <v>2304</v>
      </c>
      <c r="H509" s="17" t="s">
        <v>145</v>
      </c>
      <c r="I509" t="s">
        <v>2309</v>
      </c>
      <c r="J509" s="18">
        <v>41505</v>
      </c>
      <c r="K509" s="17">
        <v>731</v>
      </c>
      <c r="L509" s="17" t="s">
        <v>688</v>
      </c>
      <c r="M509" s="17" t="s">
        <v>7067</v>
      </c>
      <c r="N509" s="18">
        <v>33944</v>
      </c>
      <c r="O509" s="17" t="s">
        <v>18</v>
      </c>
      <c r="P509" s="17" t="s">
        <v>11492</v>
      </c>
      <c r="Q509" s="26" t="s">
        <v>1809</v>
      </c>
      <c r="R509" s="26" t="s">
        <v>6911</v>
      </c>
      <c r="S509" s="26" t="s">
        <v>6500</v>
      </c>
      <c r="T509" s="26" t="s">
        <v>11493</v>
      </c>
      <c r="U509" s="28" t="s">
        <v>2310</v>
      </c>
      <c r="V509" s="31" t="s">
        <v>4959</v>
      </c>
      <c r="W509" s="17" t="s">
        <v>7606</v>
      </c>
      <c r="X509" s="17" t="s">
        <v>1977</v>
      </c>
      <c r="Y509" s="26" t="s">
        <v>6513</v>
      </c>
      <c r="Z509" t="s">
        <v>11488</v>
      </c>
      <c r="AA509" s="17" t="s">
        <v>7606</v>
      </c>
      <c r="AB509" s="18"/>
    </row>
    <row r="510" spans="1:28" s="17" customFormat="1" x14ac:dyDescent="0.25">
      <c r="A510" s="17">
        <v>42603</v>
      </c>
      <c r="B510" s="17">
        <v>42603</v>
      </c>
      <c r="C510" s="47" t="s">
        <v>10371</v>
      </c>
      <c r="D510" s="47" t="s">
        <v>10373</v>
      </c>
      <c r="E510" s="47" t="s">
        <v>10374</v>
      </c>
      <c r="F510" s="17" t="s">
        <v>19</v>
      </c>
      <c r="G510" s="17" t="s">
        <v>2304</v>
      </c>
      <c r="H510" s="17" t="s">
        <v>2305</v>
      </c>
      <c r="I510" t="s">
        <v>2306</v>
      </c>
      <c r="J510" s="18">
        <v>41505</v>
      </c>
      <c r="K510" s="17">
        <v>731</v>
      </c>
      <c r="L510" s="17" t="s">
        <v>688</v>
      </c>
      <c r="M510" s="17" t="s">
        <v>7067</v>
      </c>
      <c r="N510" s="18">
        <v>33161</v>
      </c>
      <c r="O510" s="17" t="s">
        <v>18</v>
      </c>
      <c r="P510" s="17" t="s">
        <v>11492</v>
      </c>
      <c r="Q510" s="26" t="s">
        <v>1809</v>
      </c>
      <c r="R510" s="26" t="s">
        <v>6911</v>
      </c>
      <c r="S510" s="26" t="s">
        <v>6500</v>
      </c>
      <c r="T510" s="26" t="s">
        <v>11493</v>
      </c>
      <c r="U510" s="28" t="s">
        <v>2307</v>
      </c>
      <c r="V510" s="31" t="s">
        <v>4958</v>
      </c>
      <c r="W510" s="17" t="s">
        <v>7606</v>
      </c>
      <c r="X510" s="17" t="s">
        <v>1977</v>
      </c>
      <c r="Y510" s="26" t="s">
        <v>6513</v>
      </c>
      <c r="Z510" t="s">
        <v>11488</v>
      </c>
      <c r="AA510" s="17" t="s">
        <v>7606</v>
      </c>
      <c r="AB510" s="18"/>
    </row>
    <row r="511" spans="1:28" s="17" customFormat="1" x14ac:dyDescent="0.25">
      <c r="A511" s="17">
        <v>42604</v>
      </c>
      <c r="B511" s="17">
        <v>42604</v>
      </c>
      <c r="C511" s="47" t="s">
        <v>10371</v>
      </c>
      <c r="D511" s="47" t="s">
        <v>10384</v>
      </c>
      <c r="E511" s="47" t="s">
        <v>10381</v>
      </c>
      <c r="F511" s="17" t="s">
        <v>2299</v>
      </c>
      <c r="G511" s="17" t="s">
        <v>2300</v>
      </c>
      <c r="H511" s="17" t="s">
        <v>2301</v>
      </c>
      <c r="I511" t="s">
        <v>2302</v>
      </c>
      <c r="J511" s="18">
        <v>41505</v>
      </c>
      <c r="K511" s="17">
        <v>731</v>
      </c>
      <c r="L511" s="17" t="s">
        <v>688</v>
      </c>
      <c r="M511" s="17" t="s">
        <v>2507</v>
      </c>
      <c r="N511" s="18">
        <v>33885</v>
      </c>
      <c r="O511" s="17" t="s">
        <v>27</v>
      </c>
      <c r="P511" s="17" t="s">
        <v>11492</v>
      </c>
      <c r="Q511" s="26" t="s">
        <v>9100</v>
      </c>
      <c r="R511" s="26" t="s">
        <v>6914</v>
      </c>
      <c r="S511" s="26" t="s">
        <v>6500</v>
      </c>
      <c r="T511" s="26" t="s">
        <v>11496</v>
      </c>
      <c r="U511" s="28" t="s">
        <v>2303</v>
      </c>
      <c r="V511" s="31" t="s">
        <v>4960</v>
      </c>
      <c r="W511" s="17" t="s">
        <v>7617</v>
      </c>
      <c r="X511" s="17" t="s">
        <v>1977</v>
      </c>
      <c r="Y511" s="26" t="s">
        <v>6513</v>
      </c>
      <c r="Z511" t="s">
        <v>11488</v>
      </c>
      <c r="AA511" s="17" t="s">
        <v>11874</v>
      </c>
      <c r="AB511" s="18"/>
    </row>
    <row r="512" spans="1:28" s="17" customFormat="1" x14ac:dyDescent="0.25">
      <c r="A512" s="17">
        <v>42594</v>
      </c>
      <c r="B512" s="17">
        <v>42594</v>
      </c>
      <c r="C512" s="47" t="s">
        <v>10371</v>
      </c>
      <c r="D512" s="47" t="s">
        <v>10406</v>
      </c>
      <c r="E512" s="47" t="s">
        <v>10409</v>
      </c>
      <c r="F512" s="17" t="s">
        <v>2322</v>
      </c>
      <c r="G512" s="17" t="s">
        <v>2323</v>
      </c>
      <c r="H512" s="17" t="s">
        <v>2324</v>
      </c>
      <c r="I512" t="s">
        <v>2325</v>
      </c>
      <c r="J512" s="18">
        <v>41508</v>
      </c>
      <c r="K512" s="17">
        <v>731</v>
      </c>
      <c r="L512" s="17" t="s">
        <v>688</v>
      </c>
      <c r="M512" s="17" t="s">
        <v>8057</v>
      </c>
      <c r="N512" s="18">
        <v>32922</v>
      </c>
      <c r="O512" s="17" t="s">
        <v>27</v>
      </c>
      <c r="P512" s="17" t="s">
        <v>11492</v>
      </c>
      <c r="Q512" s="26" t="s">
        <v>10141</v>
      </c>
      <c r="R512" s="26" t="s">
        <v>6916</v>
      </c>
      <c r="S512" s="26" t="s">
        <v>6500</v>
      </c>
      <c r="T512" s="26" t="s">
        <v>11507</v>
      </c>
      <c r="U512" s="28" t="s">
        <v>2326</v>
      </c>
      <c r="V512" s="31" t="s">
        <v>4961</v>
      </c>
      <c r="W512" s="17" t="s">
        <v>7617</v>
      </c>
      <c r="X512" s="17" t="s">
        <v>1977</v>
      </c>
      <c r="Y512" s="26" t="s">
        <v>6513</v>
      </c>
      <c r="Z512" t="s">
        <v>11488</v>
      </c>
      <c r="AA512" s="17" t="s">
        <v>11874</v>
      </c>
      <c r="AB512" s="18"/>
    </row>
    <row r="513" spans="1:28" s="17" customFormat="1" x14ac:dyDescent="0.25">
      <c r="A513" s="17">
        <v>42626</v>
      </c>
      <c r="B513" s="17">
        <v>42626</v>
      </c>
      <c r="C513" s="47" t="s">
        <v>10371</v>
      </c>
      <c r="D513" s="47" t="s">
        <v>10373</v>
      </c>
      <c r="E513" s="47" t="s">
        <v>10385</v>
      </c>
      <c r="F513" s="17" t="s">
        <v>2315</v>
      </c>
      <c r="G513" s="17" t="s">
        <v>2316</v>
      </c>
      <c r="H513" s="17" t="s">
        <v>857</v>
      </c>
      <c r="I513" t="s">
        <v>2317</v>
      </c>
      <c r="J513" s="18">
        <v>41513</v>
      </c>
      <c r="K513" s="17">
        <v>689</v>
      </c>
      <c r="L513" s="17" t="s">
        <v>7025</v>
      </c>
      <c r="M513" s="17" t="s">
        <v>4048</v>
      </c>
      <c r="N513" s="18">
        <v>31776</v>
      </c>
      <c r="O513" s="17" t="s">
        <v>18</v>
      </c>
      <c r="P513" s="17" t="s">
        <v>11492</v>
      </c>
      <c r="Q513" s="26" t="s">
        <v>3058</v>
      </c>
      <c r="R513" s="26" t="s">
        <v>6912</v>
      </c>
      <c r="S513" s="26" t="s">
        <v>6507</v>
      </c>
      <c r="T513" s="26" t="s">
        <v>11493</v>
      </c>
      <c r="U513" s="28" t="s">
        <v>2318</v>
      </c>
      <c r="V513" s="31" t="s">
        <v>4962</v>
      </c>
      <c r="W513" s="17" t="s">
        <v>7676</v>
      </c>
      <c r="X513" s="17" t="s">
        <v>1977</v>
      </c>
      <c r="Y513" s="26" t="s">
        <v>6513</v>
      </c>
      <c r="Z513" t="s">
        <v>11490</v>
      </c>
      <c r="AA513" s="17" t="s">
        <v>11876</v>
      </c>
      <c r="AB513" s="26"/>
    </row>
    <row r="514" spans="1:28" s="17" customFormat="1" x14ac:dyDescent="0.25">
      <c r="A514" s="17">
        <v>92236</v>
      </c>
      <c r="B514" s="17">
        <v>92236</v>
      </c>
      <c r="C514" s="47" t="s">
        <v>10371</v>
      </c>
      <c r="D514" s="47" t="s">
        <v>10373</v>
      </c>
      <c r="E514" s="47" t="s">
        <v>10385</v>
      </c>
      <c r="F514" s="17" t="s">
        <v>2327</v>
      </c>
      <c r="G514" s="17" t="s">
        <v>2328</v>
      </c>
      <c r="H514" s="17" t="s">
        <v>534</v>
      </c>
      <c r="I514" t="s">
        <v>2329</v>
      </c>
      <c r="J514" s="18">
        <v>41519</v>
      </c>
      <c r="K514" s="17">
        <v>690</v>
      </c>
      <c r="L514" s="17" t="s">
        <v>7020</v>
      </c>
      <c r="M514" s="17" t="s">
        <v>1978</v>
      </c>
      <c r="N514" s="18">
        <v>27766</v>
      </c>
      <c r="O514" s="17" t="s">
        <v>27</v>
      </c>
      <c r="P514" s="17" t="s">
        <v>11486</v>
      </c>
      <c r="Q514" s="26" t="s">
        <v>3058</v>
      </c>
      <c r="R514" s="26" t="s">
        <v>6912</v>
      </c>
      <c r="S514" s="26" t="s">
        <v>6507</v>
      </c>
      <c r="T514" s="26" t="s">
        <v>11493</v>
      </c>
      <c r="U514" s="28" t="s">
        <v>2349</v>
      </c>
      <c r="V514" s="31" t="s">
        <v>4963</v>
      </c>
      <c r="W514" s="17" t="s">
        <v>7676</v>
      </c>
      <c r="X514" s="17" t="s">
        <v>1977</v>
      </c>
      <c r="Y514" s="26" t="s">
        <v>6503</v>
      </c>
      <c r="Z514" t="s">
        <v>11490</v>
      </c>
      <c r="AA514" s="17" t="s">
        <v>11876</v>
      </c>
    </row>
    <row r="515" spans="1:28" s="17" customFormat="1" x14ac:dyDescent="0.25">
      <c r="A515" s="17">
        <v>42716</v>
      </c>
      <c r="B515" s="17">
        <v>42716</v>
      </c>
      <c r="C515" s="47" t="s">
        <v>10371</v>
      </c>
      <c r="D515" s="47" t="s">
        <v>10363</v>
      </c>
      <c r="E515" s="47" t="s">
        <v>10364</v>
      </c>
      <c r="F515" s="17" t="s">
        <v>286</v>
      </c>
      <c r="G515" s="17" t="s">
        <v>2362</v>
      </c>
      <c r="H515" s="17" t="s">
        <v>2363</v>
      </c>
      <c r="I515" t="s">
        <v>2364</v>
      </c>
      <c r="J515" s="18">
        <v>41526</v>
      </c>
      <c r="K515" s="17">
        <v>824</v>
      </c>
      <c r="L515" s="17" t="s">
        <v>873</v>
      </c>
      <c r="M515" s="17" t="s">
        <v>4050</v>
      </c>
      <c r="N515" s="18">
        <v>28859</v>
      </c>
      <c r="O515" s="17" t="s">
        <v>18</v>
      </c>
      <c r="P515" s="17" t="s">
        <v>11486</v>
      </c>
      <c r="Q515" s="26" t="s">
        <v>4042</v>
      </c>
      <c r="R515" s="26" t="s">
        <v>6908</v>
      </c>
      <c r="S515" s="26" t="s">
        <v>6502</v>
      </c>
      <c r="T515" s="26" t="s">
        <v>11489</v>
      </c>
      <c r="U515" s="28" t="s">
        <v>2365</v>
      </c>
      <c r="V515" s="31" t="s">
        <v>4967</v>
      </c>
      <c r="W515" s="17" t="s">
        <v>5860</v>
      </c>
      <c r="X515" s="17" t="s">
        <v>1977</v>
      </c>
      <c r="Y515" s="26" t="s">
        <v>6513</v>
      </c>
      <c r="Z515" t="s">
        <v>11490</v>
      </c>
      <c r="AA515" s="17" t="s">
        <v>11873</v>
      </c>
      <c r="AB515" s="26"/>
    </row>
    <row r="516" spans="1:28" s="17" customFormat="1" x14ac:dyDescent="0.25">
      <c r="A516" s="17">
        <v>42719</v>
      </c>
      <c r="B516" s="17">
        <v>42719</v>
      </c>
      <c r="C516" s="47" t="s">
        <v>10371</v>
      </c>
      <c r="D516" s="47" t="s">
        <v>10393</v>
      </c>
      <c r="E516" s="47" t="s">
        <v>10381</v>
      </c>
      <c r="F516" s="17" t="s">
        <v>11543</v>
      </c>
      <c r="G516" s="17" t="s">
        <v>2356</v>
      </c>
      <c r="H516" s="17" t="s">
        <v>2355</v>
      </c>
      <c r="I516" t="s">
        <v>11544</v>
      </c>
      <c r="J516" s="18">
        <v>41526</v>
      </c>
      <c r="K516" s="17">
        <v>2231</v>
      </c>
      <c r="L516" s="17" t="s">
        <v>3055</v>
      </c>
      <c r="M516" s="17" t="s">
        <v>7040</v>
      </c>
      <c r="N516" s="18">
        <v>33397</v>
      </c>
      <c r="O516" s="17" t="s">
        <v>27</v>
      </c>
      <c r="P516" s="17" t="s">
        <v>11486</v>
      </c>
      <c r="Q516" s="26" t="s">
        <v>9103</v>
      </c>
      <c r="R516" s="26" t="s">
        <v>6914</v>
      </c>
      <c r="S516" s="26" t="s">
        <v>6500</v>
      </c>
      <c r="T516" s="26" t="s">
        <v>11498</v>
      </c>
      <c r="U516" s="28" t="s">
        <v>2358</v>
      </c>
      <c r="V516" s="31" t="s">
        <v>4965</v>
      </c>
      <c r="W516" s="17" t="s">
        <v>7617</v>
      </c>
      <c r="X516" s="17" t="s">
        <v>1977</v>
      </c>
      <c r="Y516" s="26" t="s">
        <v>6510</v>
      </c>
      <c r="Z516" t="s">
        <v>11488</v>
      </c>
      <c r="AA516" s="17" t="s">
        <v>11874</v>
      </c>
      <c r="AB516" s="18"/>
    </row>
    <row r="517" spans="1:28" s="17" customFormat="1" x14ac:dyDescent="0.25">
      <c r="A517" s="17">
        <v>42718</v>
      </c>
      <c r="B517" s="17">
        <v>42718</v>
      </c>
      <c r="C517" s="47" t="s">
        <v>10371</v>
      </c>
      <c r="D517" s="47" t="s">
        <v>10431</v>
      </c>
      <c r="E517" s="47" t="s">
        <v>10370</v>
      </c>
      <c r="F517" s="17" t="s">
        <v>1172</v>
      </c>
      <c r="G517" s="17" t="s">
        <v>2359</v>
      </c>
      <c r="H517" s="17" t="s">
        <v>480</v>
      </c>
      <c r="I517" t="s">
        <v>2360</v>
      </c>
      <c r="J517" s="18">
        <v>41526</v>
      </c>
      <c r="K517" s="17">
        <v>2231</v>
      </c>
      <c r="L517" s="17" t="s">
        <v>3055</v>
      </c>
      <c r="M517" s="17" t="s">
        <v>9894</v>
      </c>
      <c r="N517" s="18">
        <v>33503</v>
      </c>
      <c r="O517" s="17" t="s">
        <v>18</v>
      </c>
      <c r="P517" s="17" t="s">
        <v>11492</v>
      </c>
      <c r="Q517" s="26" t="s">
        <v>9122</v>
      </c>
      <c r="R517" s="26" t="s">
        <v>7872</v>
      </c>
      <c r="S517" s="26" t="s">
        <v>6505</v>
      </c>
      <c r="T517" s="26" t="s">
        <v>11517</v>
      </c>
      <c r="U517" s="28" t="s">
        <v>2361</v>
      </c>
      <c r="V517" s="31" t="s">
        <v>4966</v>
      </c>
      <c r="W517" s="17" t="s">
        <v>7617</v>
      </c>
      <c r="X517" s="17" t="s">
        <v>1977</v>
      </c>
      <c r="Y517" s="26" t="s">
        <v>6510</v>
      </c>
      <c r="Z517" t="s">
        <v>11490</v>
      </c>
      <c r="AA517" s="17" t="s">
        <v>11874</v>
      </c>
      <c r="AB517" s="18"/>
    </row>
    <row r="518" spans="1:28" s="17" customFormat="1" x14ac:dyDescent="0.25">
      <c r="A518" s="17">
        <v>42729</v>
      </c>
      <c r="B518" s="17">
        <v>42729</v>
      </c>
      <c r="C518" s="47" t="s">
        <v>10371</v>
      </c>
      <c r="D518" s="47" t="s">
        <v>10399</v>
      </c>
      <c r="E518" s="47" t="s">
        <v>10400</v>
      </c>
      <c r="F518" s="17" t="s">
        <v>2350</v>
      </c>
      <c r="G518" s="17" t="s">
        <v>2351</v>
      </c>
      <c r="H518" s="17" t="s">
        <v>2352</v>
      </c>
      <c r="I518" t="s">
        <v>2353</v>
      </c>
      <c r="J518" s="18">
        <v>41526</v>
      </c>
      <c r="K518" s="17">
        <v>2231</v>
      </c>
      <c r="L518" s="17" t="s">
        <v>3055</v>
      </c>
      <c r="M518" s="17" t="s">
        <v>30</v>
      </c>
      <c r="N518" s="18">
        <v>33671</v>
      </c>
      <c r="O518" s="17" t="s">
        <v>18</v>
      </c>
      <c r="P518" s="17" t="s">
        <v>11492</v>
      </c>
      <c r="Q518" s="26" t="s">
        <v>9097</v>
      </c>
      <c r="R518" s="26" t="s">
        <v>7049</v>
      </c>
      <c r="S518" s="26" t="s">
        <v>6500</v>
      </c>
      <c r="T518" s="26" t="s">
        <v>11504</v>
      </c>
      <c r="U518" s="28" t="s">
        <v>2354</v>
      </c>
      <c r="V518" s="31" t="s">
        <v>4964</v>
      </c>
      <c r="W518" s="17" t="s">
        <v>7617</v>
      </c>
      <c r="X518" s="17" t="s">
        <v>1977</v>
      </c>
      <c r="Y518" s="26" t="s">
        <v>6510</v>
      </c>
      <c r="Z518" t="s">
        <v>11488</v>
      </c>
      <c r="AA518" s="17" t="s">
        <v>11874</v>
      </c>
      <c r="AB518" s="18"/>
    </row>
    <row r="519" spans="1:28" s="17" customFormat="1" x14ac:dyDescent="0.25">
      <c r="A519" s="17">
        <v>42777</v>
      </c>
      <c r="B519" s="17">
        <v>42777</v>
      </c>
      <c r="C519" s="47" t="s">
        <v>10371</v>
      </c>
      <c r="D519" s="47" t="s">
        <v>10373</v>
      </c>
      <c r="E519" s="47" t="s">
        <v>10374</v>
      </c>
      <c r="F519" s="17" t="s">
        <v>2366</v>
      </c>
      <c r="G519" s="17" t="s">
        <v>2367</v>
      </c>
      <c r="H519" s="17" t="s">
        <v>2368</v>
      </c>
      <c r="I519" t="s">
        <v>2369</v>
      </c>
      <c r="J519" s="18">
        <v>41540</v>
      </c>
      <c r="K519" s="17">
        <v>736</v>
      </c>
      <c r="L519" s="17" t="s">
        <v>2244</v>
      </c>
      <c r="M519" s="17" t="s">
        <v>3060</v>
      </c>
      <c r="N519" s="18">
        <v>33893</v>
      </c>
      <c r="O519" s="17" t="s">
        <v>18</v>
      </c>
      <c r="P519" s="17" t="s">
        <v>11492</v>
      </c>
      <c r="Q519" s="26" t="s">
        <v>1809</v>
      </c>
      <c r="R519" s="26" t="s">
        <v>6911</v>
      </c>
      <c r="S519" s="26" t="s">
        <v>6500</v>
      </c>
      <c r="T519" s="26" t="s">
        <v>11493</v>
      </c>
      <c r="U519" s="28" t="s">
        <v>2370</v>
      </c>
      <c r="V519" s="31" t="s">
        <v>4968</v>
      </c>
      <c r="W519" s="17" t="s">
        <v>7606</v>
      </c>
      <c r="X519" s="17" t="s">
        <v>1977</v>
      </c>
      <c r="Y519" s="26" t="s">
        <v>6513</v>
      </c>
      <c r="Z519" t="s">
        <v>11488</v>
      </c>
      <c r="AA519" s="17" t="s">
        <v>7606</v>
      </c>
      <c r="AB519" s="18"/>
    </row>
    <row r="520" spans="1:28" s="17" customFormat="1" x14ac:dyDescent="0.25">
      <c r="A520" s="17">
        <v>42804</v>
      </c>
      <c r="B520" s="17">
        <v>42804</v>
      </c>
      <c r="C520" s="47" t="s">
        <v>10371</v>
      </c>
      <c r="D520" s="47" t="s">
        <v>10373</v>
      </c>
      <c r="E520" s="47" t="s">
        <v>12237</v>
      </c>
      <c r="F520" s="17" t="s">
        <v>2371</v>
      </c>
      <c r="G520" s="17" t="s">
        <v>2372</v>
      </c>
      <c r="H520" s="17" t="s">
        <v>2373</v>
      </c>
      <c r="I520" t="s">
        <v>2538</v>
      </c>
      <c r="J520" s="18">
        <v>41548</v>
      </c>
      <c r="K520" s="17">
        <v>2702</v>
      </c>
      <c r="L520" s="17" t="s">
        <v>6518</v>
      </c>
      <c r="M520" s="17" t="s">
        <v>2664</v>
      </c>
      <c r="N520" s="18">
        <v>33873</v>
      </c>
      <c r="O520" s="17" t="s">
        <v>27</v>
      </c>
      <c r="P520" s="17" t="s">
        <v>11492</v>
      </c>
      <c r="Q520" s="26" t="s">
        <v>12238</v>
      </c>
      <c r="R520" s="26" t="s">
        <v>8779</v>
      </c>
      <c r="S520" s="26" t="s">
        <v>6520</v>
      </c>
      <c r="T520" s="26" t="s">
        <v>11493</v>
      </c>
      <c r="U520" s="28" t="s">
        <v>2374</v>
      </c>
      <c r="V520" s="31" t="s">
        <v>4969</v>
      </c>
      <c r="W520" s="17" t="s">
        <v>6512</v>
      </c>
      <c r="X520" s="17" t="s">
        <v>1977</v>
      </c>
      <c r="Y520" s="26" t="s">
        <v>6513</v>
      </c>
      <c r="Z520" t="s">
        <v>11490</v>
      </c>
      <c r="AA520" s="17" t="s">
        <v>7606</v>
      </c>
      <c r="AB520" s="26"/>
    </row>
    <row r="521" spans="1:28" s="17" customFormat="1" x14ac:dyDescent="0.25">
      <c r="A521" s="17">
        <v>42805</v>
      </c>
      <c r="B521" s="17">
        <v>42805</v>
      </c>
      <c r="C521" s="47" t="s">
        <v>10371</v>
      </c>
      <c r="D521" s="47" t="s">
        <v>10488</v>
      </c>
      <c r="E521" s="47" t="s">
        <v>10464</v>
      </c>
      <c r="F521" s="17" t="s">
        <v>2375</v>
      </c>
      <c r="G521" s="17" t="s">
        <v>2376</v>
      </c>
      <c r="H521" s="17" t="s">
        <v>2377</v>
      </c>
      <c r="I521" t="s">
        <v>2378</v>
      </c>
      <c r="J521" s="18">
        <v>41548</v>
      </c>
      <c r="K521" s="17">
        <v>2282</v>
      </c>
      <c r="L521" s="17" t="s">
        <v>2338</v>
      </c>
      <c r="M521" s="17" t="s">
        <v>10142</v>
      </c>
      <c r="N521" s="18">
        <v>28858</v>
      </c>
      <c r="O521" s="17" t="s">
        <v>18</v>
      </c>
      <c r="P521" s="17" t="s">
        <v>11486</v>
      </c>
      <c r="Q521" s="26" t="s">
        <v>9136</v>
      </c>
      <c r="R521" s="26" t="s">
        <v>7896</v>
      </c>
      <c r="S521" s="26" t="s">
        <v>6505</v>
      </c>
      <c r="T521" s="26" t="s">
        <v>11545</v>
      </c>
      <c r="U521" s="28" t="s">
        <v>2379</v>
      </c>
      <c r="V521" s="31" t="s">
        <v>4970</v>
      </c>
      <c r="W521" s="17" t="s">
        <v>7026</v>
      </c>
      <c r="X521" s="17" t="s">
        <v>1977</v>
      </c>
      <c r="Y521" s="26" t="s">
        <v>6510</v>
      </c>
      <c r="Z521" t="s">
        <v>11488</v>
      </c>
      <c r="AA521" s="17" t="s">
        <v>7606</v>
      </c>
      <c r="AB521" s="18"/>
    </row>
    <row r="522" spans="1:28" s="17" customFormat="1" x14ac:dyDescent="0.25">
      <c r="A522" s="17">
        <v>42821</v>
      </c>
      <c r="B522" s="17">
        <v>42821</v>
      </c>
      <c r="C522" s="47" t="s">
        <v>10371</v>
      </c>
      <c r="D522" s="47" t="s">
        <v>10380</v>
      </c>
      <c r="E522" s="47" t="s">
        <v>12245</v>
      </c>
      <c r="F522" s="17" t="s">
        <v>7213</v>
      </c>
      <c r="G522" s="17" t="s">
        <v>2392</v>
      </c>
      <c r="H522" s="17" t="s">
        <v>1535</v>
      </c>
      <c r="I522" t="s">
        <v>7744</v>
      </c>
      <c r="J522" s="18">
        <v>41554</v>
      </c>
      <c r="K522" s="17">
        <v>778</v>
      </c>
      <c r="L522" s="17" t="s">
        <v>2679</v>
      </c>
      <c r="M522" s="17" t="s">
        <v>30</v>
      </c>
      <c r="N522" s="18">
        <v>28411</v>
      </c>
      <c r="O522" s="17" t="s">
        <v>27</v>
      </c>
      <c r="P522" s="17" t="s">
        <v>11486</v>
      </c>
      <c r="Q522" s="26" t="s">
        <v>12263</v>
      </c>
      <c r="R522" s="26" t="s">
        <v>6914</v>
      </c>
      <c r="S522" s="26" t="s">
        <v>6520</v>
      </c>
      <c r="T522" s="26" t="s">
        <v>11495</v>
      </c>
      <c r="U522" s="28" t="s">
        <v>10489</v>
      </c>
      <c r="V522" s="31" t="s">
        <v>4973</v>
      </c>
      <c r="W522" s="17" t="s">
        <v>7617</v>
      </c>
      <c r="X522" s="17" t="s">
        <v>1977</v>
      </c>
      <c r="Y522" s="26" t="s">
        <v>6513</v>
      </c>
      <c r="Z522" t="s">
        <v>11488</v>
      </c>
      <c r="AA522" s="17" t="s">
        <v>11874</v>
      </c>
      <c r="AB522" s="18"/>
    </row>
    <row r="523" spans="1:28" s="17" customFormat="1" x14ac:dyDescent="0.25">
      <c r="A523" s="17">
        <v>42822</v>
      </c>
      <c r="B523" s="17">
        <v>42822</v>
      </c>
      <c r="C523" s="47" t="s">
        <v>10371</v>
      </c>
      <c r="D523" s="47" t="s">
        <v>10373</v>
      </c>
      <c r="E523" s="47" t="s">
        <v>10385</v>
      </c>
      <c r="F523" s="17" t="s">
        <v>686</v>
      </c>
      <c r="G523" s="17" t="s">
        <v>2383</v>
      </c>
      <c r="H523" s="17" t="s">
        <v>2384</v>
      </c>
      <c r="I523" t="s">
        <v>2385</v>
      </c>
      <c r="J523" s="18">
        <v>41554</v>
      </c>
      <c r="K523" s="17">
        <v>689</v>
      </c>
      <c r="L523" s="17" t="s">
        <v>7025</v>
      </c>
      <c r="M523" s="17" t="s">
        <v>4054</v>
      </c>
      <c r="N523" s="18">
        <v>33019</v>
      </c>
      <c r="O523" s="17" t="s">
        <v>18</v>
      </c>
      <c r="P523" s="17" t="s">
        <v>11492</v>
      </c>
      <c r="Q523" s="26" t="s">
        <v>3058</v>
      </c>
      <c r="R523" s="26" t="s">
        <v>6912</v>
      </c>
      <c r="S523" s="26" t="s">
        <v>6507</v>
      </c>
      <c r="T523" s="26" t="s">
        <v>11493</v>
      </c>
      <c r="U523" s="28" t="s">
        <v>2386</v>
      </c>
      <c r="V523" s="31" t="s">
        <v>4971</v>
      </c>
      <c r="W523" s="17" t="s">
        <v>7676</v>
      </c>
      <c r="X523" s="17" t="s">
        <v>1977</v>
      </c>
      <c r="Y523" s="26" t="s">
        <v>6513</v>
      </c>
      <c r="Z523" t="s">
        <v>11490</v>
      </c>
      <c r="AA523" s="17" t="s">
        <v>11876</v>
      </c>
    </row>
    <row r="524" spans="1:28" s="17" customFormat="1" x14ac:dyDescent="0.25">
      <c r="A524" s="17">
        <v>42854</v>
      </c>
      <c r="B524" s="17">
        <v>42854</v>
      </c>
      <c r="C524" s="47" t="s">
        <v>10371</v>
      </c>
      <c r="D524" s="47" t="s">
        <v>10373</v>
      </c>
      <c r="E524" s="47" t="s">
        <v>10385</v>
      </c>
      <c r="F524" s="17" t="s">
        <v>2388</v>
      </c>
      <c r="G524" s="17" t="s">
        <v>111</v>
      </c>
      <c r="H524" s="17" t="s">
        <v>2389</v>
      </c>
      <c r="I524" t="s">
        <v>2390</v>
      </c>
      <c r="J524" s="18">
        <v>41554</v>
      </c>
      <c r="K524" s="17">
        <v>689</v>
      </c>
      <c r="L524" s="17" t="s">
        <v>7025</v>
      </c>
      <c r="M524" s="17" t="s">
        <v>4048</v>
      </c>
      <c r="N524" s="18">
        <v>33104</v>
      </c>
      <c r="O524" s="17" t="s">
        <v>18</v>
      </c>
      <c r="P524" s="17" t="s">
        <v>11492</v>
      </c>
      <c r="Q524" s="26" t="s">
        <v>3058</v>
      </c>
      <c r="R524" s="26" t="s">
        <v>6912</v>
      </c>
      <c r="S524" s="26" t="s">
        <v>6507</v>
      </c>
      <c r="T524" s="26" t="s">
        <v>11493</v>
      </c>
      <c r="U524" s="28" t="s">
        <v>2391</v>
      </c>
      <c r="V524" s="31" t="s">
        <v>4972</v>
      </c>
      <c r="W524" s="17" t="s">
        <v>7676</v>
      </c>
      <c r="X524" s="17" t="s">
        <v>1977</v>
      </c>
      <c r="Y524" s="26" t="s">
        <v>6513</v>
      </c>
      <c r="Z524" t="s">
        <v>11490</v>
      </c>
      <c r="AA524" s="17" t="s">
        <v>11876</v>
      </c>
    </row>
    <row r="525" spans="1:28" s="17" customFormat="1" x14ac:dyDescent="0.25">
      <c r="A525" s="17">
        <v>42847</v>
      </c>
      <c r="B525" s="17">
        <v>42847</v>
      </c>
      <c r="C525" s="47" t="s">
        <v>10371</v>
      </c>
      <c r="D525" s="47" t="s">
        <v>10384</v>
      </c>
      <c r="E525" s="47" t="s">
        <v>10381</v>
      </c>
      <c r="F525" s="17" t="s">
        <v>19</v>
      </c>
      <c r="G525" s="17" t="s">
        <v>2380</v>
      </c>
      <c r="H525" s="17" t="s">
        <v>139</v>
      </c>
      <c r="I525" t="s">
        <v>2381</v>
      </c>
      <c r="J525" s="18">
        <v>41554</v>
      </c>
      <c r="K525" s="17">
        <v>731</v>
      </c>
      <c r="L525" s="17" t="s">
        <v>688</v>
      </c>
      <c r="M525" s="17" t="s">
        <v>2507</v>
      </c>
      <c r="N525" s="18">
        <v>33905</v>
      </c>
      <c r="O525" s="17" t="s">
        <v>27</v>
      </c>
      <c r="P525" s="17" t="s">
        <v>11492</v>
      </c>
      <c r="Q525" s="26" t="s">
        <v>9100</v>
      </c>
      <c r="R525" s="26" t="s">
        <v>6914</v>
      </c>
      <c r="S525" s="26" t="s">
        <v>6500</v>
      </c>
      <c r="T525" s="26" t="s">
        <v>11496</v>
      </c>
      <c r="U525" s="28" t="s">
        <v>2382</v>
      </c>
      <c r="V525" s="31" t="s">
        <v>4974</v>
      </c>
      <c r="W525" s="17" t="s">
        <v>7617</v>
      </c>
      <c r="X525" s="17" t="s">
        <v>1977</v>
      </c>
      <c r="Y525" s="26" t="s">
        <v>6513</v>
      </c>
      <c r="Z525" t="s">
        <v>11488</v>
      </c>
      <c r="AA525" s="17" t="s">
        <v>11874</v>
      </c>
      <c r="AB525" s="18"/>
    </row>
    <row r="526" spans="1:28" s="17" customFormat="1" x14ac:dyDescent="0.25">
      <c r="A526" s="17">
        <v>42823</v>
      </c>
      <c r="B526" s="17">
        <v>42823</v>
      </c>
      <c r="C526" s="47" t="s">
        <v>10371</v>
      </c>
      <c r="D526" s="47" t="s">
        <v>10373</v>
      </c>
      <c r="E526" s="47" t="s">
        <v>10377</v>
      </c>
      <c r="F526" s="17" t="s">
        <v>2393</v>
      </c>
      <c r="G526" s="17" t="s">
        <v>2394</v>
      </c>
      <c r="H526" s="17" t="s">
        <v>144</v>
      </c>
      <c r="I526" t="s">
        <v>2395</v>
      </c>
      <c r="J526" s="18">
        <v>41561</v>
      </c>
      <c r="K526" s="17">
        <v>2698</v>
      </c>
      <c r="L526" s="17" t="s">
        <v>6175</v>
      </c>
      <c r="M526" s="17" t="s">
        <v>7030</v>
      </c>
      <c r="N526" s="18">
        <v>33661</v>
      </c>
      <c r="O526" s="17" t="s">
        <v>18</v>
      </c>
      <c r="P526" s="17" t="s">
        <v>11492</v>
      </c>
      <c r="Q526" s="26" t="s">
        <v>2246</v>
      </c>
      <c r="R526" s="26" t="s">
        <v>6913</v>
      </c>
      <c r="S526" s="26" t="s">
        <v>6507</v>
      </c>
      <c r="T526" s="26" t="s">
        <v>11493</v>
      </c>
      <c r="U526" s="28" t="s">
        <v>2396</v>
      </c>
      <c r="V526" s="31" t="s">
        <v>4975</v>
      </c>
      <c r="W526" s="17" t="s">
        <v>6512</v>
      </c>
      <c r="X526" s="17" t="s">
        <v>1977</v>
      </c>
      <c r="Y526" s="26" t="s">
        <v>6513</v>
      </c>
      <c r="Z526" t="s">
        <v>11490</v>
      </c>
      <c r="AA526" s="17" t="s">
        <v>11876</v>
      </c>
      <c r="AB526" s="18"/>
    </row>
    <row r="527" spans="1:28" s="17" customFormat="1" x14ac:dyDescent="0.25">
      <c r="A527" s="17">
        <v>42848</v>
      </c>
      <c r="B527" s="17">
        <v>42848</v>
      </c>
      <c r="C527" s="47" t="s">
        <v>10371</v>
      </c>
      <c r="D527" s="47" t="s">
        <v>10379</v>
      </c>
      <c r="E527" s="47" t="s">
        <v>10366</v>
      </c>
      <c r="F527" s="17" t="s">
        <v>1076</v>
      </c>
      <c r="G527" s="17" t="s">
        <v>2401</v>
      </c>
      <c r="H527" s="17" t="s">
        <v>2402</v>
      </c>
      <c r="I527" t="s">
        <v>2403</v>
      </c>
      <c r="J527" s="18">
        <v>41561</v>
      </c>
      <c r="K527" s="17">
        <v>2231</v>
      </c>
      <c r="L527" s="17" t="s">
        <v>3055</v>
      </c>
      <c r="M527" s="17" t="s">
        <v>8053</v>
      </c>
      <c r="N527" s="18">
        <v>32240</v>
      </c>
      <c r="O527" s="17" t="s">
        <v>18</v>
      </c>
      <c r="P527" s="17" t="s">
        <v>11492</v>
      </c>
      <c r="Q527" s="26" t="s">
        <v>5530</v>
      </c>
      <c r="R527" s="26" t="s">
        <v>6905</v>
      </c>
      <c r="S527" s="26" t="s">
        <v>6500</v>
      </c>
      <c r="T527" s="26" t="s">
        <v>11494</v>
      </c>
      <c r="U527" s="28" t="s">
        <v>2404</v>
      </c>
      <c r="V527" s="31" t="s">
        <v>4977</v>
      </c>
      <c r="W527" s="17" t="s">
        <v>7617</v>
      </c>
      <c r="X527" s="17" t="s">
        <v>1977</v>
      </c>
      <c r="Y527" s="26" t="s">
        <v>6510</v>
      </c>
      <c r="Z527" t="s">
        <v>11488</v>
      </c>
      <c r="AA527" s="17" t="s">
        <v>11874</v>
      </c>
      <c r="AB527" s="18"/>
    </row>
    <row r="528" spans="1:28" s="17" customFormat="1" x14ac:dyDescent="0.25">
      <c r="A528" s="17">
        <v>42887</v>
      </c>
      <c r="B528" s="17">
        <v>42887</v>
      </c>
      <c r="C528" s="47" t="s">
        <v>10362</v>
      </c>
      <c r="D528" s="47" t="s">
        <v>10456</v>
      </c>
      <c r="E528" s="47" t="s">
        <v>10381</v>
      </c>
      <c r="F528" s="17" t="s">
        <v>2397</v>
      </c>
      <c r="G528" s="17" t="s">
        <v>2398</v>
      </c>
      <c r="H528" s="17" t="s">
        <v>68</v>
      </c>
      <c r="I528" t="s">
        <v>2399</v>
      </c>
      <c r="J528" s="18">
        <v>41561</v>
      </c>
      <c r="K528" s="17">
        <v>748</v>
      </c>
      <c r="L528" s="17" t="s">
        <v>2243</v>
      </c>
      <c r="M528" s="17" t="s">
        <v>3610</v>
      </c>
      <c r="N528" s="18">
        <v>31261</v>
      </c>
      <c r="O528" s="17" t="s">
        <v>18</v>
      </c>
      <c r="P528" s="17" t="s">
        <v>11492</v>
      </c>
      <c r="Q528" s="26" t="s">
        <v>8335</v>
      </c>
      <c r="R528" s="26" t="s">
        <v>6914</v>
      </c>
      <c r="S528" s="26" t="s">
        <v>6500</v>
      </c>
      <c r="T528" s="26" t="s">
        <v>11526</v>
      </c>
      <c r="U528" s="28" t="s">
        <v>2400</v>
      </c>
      <c r="V528" s="31" t="s">
        <v>4976</v>
      </c>
      <c r="W528" s="17" t="s">
        <v>7617</v>
      </c>
      <c r="X528" s="17" t="s">
        <v>1976</v>
      </c>
      <c r="Y528" s="26" t="s">
        <v>6514</v>
      </c>
      <c r="Z528" t="s">
        <v>11488</v>
      </c>
      <c r="AA528" s="17" t="s">
        <v>11874</v>
      </c>
      <c r="AB528" s="18"/>
    </row>
    <row r="529" spans="1:28" s="17" customFormat="1" x14ac:dyDescent="0.25">
      <c r="A529" s="17">
        <v>42891</v>
      </c>
      <c r="B529" s="17">
        <v>42891</v>
      </c>
      <c r="C529" s="47" t="s">
        <v>10371</v>
      </c>
      <c r="D529" s="47" t="s">
        <v>10373</v>
      </c>
      <c r="E529" s="47" t="s">
        <v>10385</v>
      </c>
      <c r="F529" s="17" t="s">
        <v>2405</v>
      </c>
      <c r="G529" s="17" t="s">
        <v>2406</v>
      </c>
      <c r="H529" s="17" t="s">
        <v>2407</v>
      </c>
      <c r="I529" t="s">
        <v>2408</v>
      </c>
      <c r="J529" s="18">
        <v>41564</v>
      </c>
      <c r="K529" s="17">
        <v>2222</v>
      </c>
      <c r="L529" s="17" t="s">
        <v>7021</v>
      </c>
      <c r="M529" s="17" t="s">
        <v>4048</v>
      </c>
      <c r="N529" s="18">
        <v>32183</v>
      </c>
      <c r="O529" s="17" t="s">
        <v>18</v>
      </c>
      <c r="P529" s="17" t="s">
        <v>11492</v>
      </c>
      <c r="Q529" s="26" t="s">
        <v>3058</v>
      </c>
      <c r="R529" s="26" t="s">
        <v>6912</v>
      </c>
      <c r="S529" s="26" t="s">
        <v>6507</v>
      </c>
      <c r="T529" s="26" t="s">
        <v>11493</v>
      </c>
      <c r="U529" s="28" t="s">
        <v>2409</v>
      </c>
      <c r="V529" s="31" t="s">
        <v>4978</v>
      </c>
      <c r="W529" s="17" t="s">
        <v>7676</v>
      </c>
      <c r="X529" s="17" t="s">
        <v>1977</v>
      </c>
      <c r="Y529" s="26" t="s">
        <v>6510</v>
      </c>
      <c r="Z529" t="s">
        <v>11490</v>
      </c>
      <c r="AA529" s="17" t="s">
        <v>11876</v>
      </c>
      <c r="AB529" s="26"/>
    </row>
    <row r="530" spans="1:28" s="17" customFormat="1" x14ac:dyDescent="0.25">
      <c r="A530" s="17">
        <v>42924</v>
      </c>
      <c r="B530" s="17">
        <v>42924</v>
      </c>
      <c r="C530" s="47" t="s">
        <v>10371</v>
      </c>
      <c r="D530" s="47" t="s">
        <v>10373</v>
      </c>
      <c r="E530" s="47" t="s">
        <v>10377</v>
      </c>
      <c r="F530" s="17" t="s">
        <v>2410</v>
      </c>
      <c r="G530" s="17" t="s">
        <v>2411</v>
      </c>
      <c r="H530" s="17" t="s">
        <v>2412</v>
      </c>
      <c r="I530" t="s">
        <v>2413</v>
      </c>
      <c r="J530" s="18">
        <v>41568</v>
      </c>
      <c r="K530" s="17">
        <v>2699</v>
      </c>
      <c r="L530" s="17" t="s">
        <v>6173</v>
      </c>
      <c r="M530" s="17" t="s">
        <v>7030</v>
      </c>
      <c r="N530" s="18">
        <v>30143</v>
      </c>
      <c r="O530" s="17" t="s">
        <v>18</v>
      </c>
      <c r="P530" s="17" t="s">
        <v>11486</v>
      </c>
      <c r="Q530" s="26" t="s">
        <v>2246</v>
      </c>
      <c r="R530" s="26" t="s">
        <v>6913</v>
      </c>
      <c r="S530" s="26" t="s">
        <v>6507</v>
      </c>
      <c r="T530" s="26" t="s">
        <v>11493</v>
      </c>
      <c r="U530" s="28" t="s">
        <v>2414</v>
      </c>
      <c r="V530" s="31" t="s">
        <v>4979</v>
      </c>
      <c r="W530" s="17" t="s">
        <v>6512</v>
      </c>
      <c r="X530" s="17" t="s">
        <v>1977</v>
      </c>
      <c r="Y530" s="26" t="s">
        <v>6510</v>
      </c>
      <c r="Z530" t="s">
        <v>11490</v>
      </c>
      <c r="AA530" s="17" t="s">
        <v>11876</v>
      </c>
      <c r="AB530" s="18"/>
    </row>
    <row r="531" spans="1:28" s="17" customFormat="1" x14ac:dyDescent="0.25">
      <c r="A531" s="17">
        <v>42779</v>
      </c>
      <c r="B531" s="17">
        <v>42779</v>
      </c>
      <c r="C531" s="47" t="s">
        <v>10371</v>
      </c>
      <c r="D531" s="47" t="s">
        <v>10373</v>
      </c>
      <c r="E531" s="47" t="s">
        <v>10377</v>
      </c>
      <c r="F531" s="17" t="s">
        <v>2417</v>
      </c>
      <c r="G531" s="17" t="s">
        <v>2418</v>
      </c>
      <c r="H531" s="17" t="s">
        <v>2539</v>
      </c>
      <c r="I531" t="s">
        <v>2419</v>
      </c>
      <c r="J531" s="18">
        <v>41576</v>
      </c>
      <c r="K531" s="17">
        <v>2698</v>
      </c>
      <c r="L531" s="17" t="s">
        <v>6175</v>
      </c>
      <c r="M531" s="17" t="s">
        <v>7031</v>
      </c>
      <c r="N531" s="18">
        <v>30663</v>
      </c>
      <c r="O531" s="17" t="s">
        <v>27</v>
      </c>
      <c r="P531" s="17" t="s">
        <v>11486</v>
      </c>
      <c r="Q531" s="26" t="s">
        <v>2246</v>
      </c>
      <c r="R531" s="26" t="s">
        <v>6913</v>
      </c>
      <c r="S531" s="26" t="s">
        <v>6507</v>
      </c>
      <c r="T531" s="26" t="s">
        <v>11493</v>
      </c>
      <c r="U531" s="28" t="s">
        <v>2420</v>
      </c>
      <c r="V531" s="31" t="s">
        <v>4981</v>
      </c>
      <c r="W531" s="17" t="s">
        <v>6512</v>
      </c>
      <c r="X531" s="17" t="s">
        <v>1977</v>
      </c>
      <c r="Y531" s="26" t="s">
        <v>6513</v>
      </c>
      <c r="Z531" t="s">
        <v>11490</v>
      </c>
      <c r="AA531" s="17" t="s">
        <v>11876</v>
      </c>
      <c r="AB531" s="26"/>
    </row>
    <row r="532" spans="1:28" s="17" customFormat="1" x14ac:dyDescent="0.25">
      <c r="A532" s="17">
        <v>92332</v>
      </c>
      <c r="B532" s="17">
        <v>92332</v>
      </c>
      <c r="C532" s="47" t="s">
        <v>10371</v>
      </c>
      <c r="D532" s="47" t="s">
        <v>10365</v>
      </c>
      <c r="E532" s="47" t="s">
        <v>10382</v>
      </c>
      <c r="F532" s="17" t="s">
        <v>2421</v>
      </c>
      <c r="G532" s="17" t="s">
        <v>2422</v>
      </c>
      <c r="H532" s="17" t="s">
        <v>470</v>
      </c>
      <c r="I532" t="s">
        <v>2423</v>
      </c>
      <c r="J532" s="18">
        <v>41576</v>
      </c>
      <c r="K532" s="17">
        <v>689</v>
      </c>
      <c r="L532" s="17" t="s">
        <v>7025</v>
      </c>
      <c r="M532" s="17" t="s">
        <v>10988</v>
      </c>
      <c r="N532" s="18">
        <v>30649</v>
      </c>
      <c r="O532" s="17" t="s">
        <v>18</v>
      </c>
      <c r="P532" s="17" t="s">
        <v>11492</v>
      </c>
      <c r="Q532" s="26" t="s">
        <v>3059</v>
      </c>
      <c r="R532" s="26" t="s">
        <v>6915</v>
      </c>
      <c r="S532" s="26" t="s">
        <v>6507</v>
      </c>
      <c r="T532" s="26" t="s">
        <v>11487</v>
      </c>
      <c r="U532" s="28" t="s">
        <v>2424</v>
      </c>
      <c r="V532" s="31" t="s">
        <v>4980</v>
      </c>
      <c r="W532" s="17" t="s">
        <v>7676</v>
      </c>
      <c r="X532" s="17" t="s">
        <v>1977</v>
      </c>
      <c r="Y532" s="26" t="s">
        <v>6513</v>
      </c>
      <c r="Z532" t="s">
        <v>11490</v>
      </c>
      <c r="AA532" s="17" t="s">
        <v>11876</v>
      </c>
    </row>
    <row r="533" spans="1:28" s="17" customFormat="1" x14ac:dyDescent="0.25">
      <c r="A533" s="17">
        <v>42960</v>
      </c>
      <c r="B533" s="17">
        <v>42960</v>
      </c>
      <c r="C533" s="47" t="s">
        <v>10371</v>
      </c>
      <c r="D533" s="47" t="s">
        <v>10456</v>
      </c>
      <c r="E533" s="47" t="s">
        <v>10395</v>
      </c>
      <c r="F533" s="17" t="s">
        <v>702</v>
      </c>
      <c r="G533" s="17" t="s">
        <v>229</v>
      </c>
      <c r="H533" s="17" t="s">
        <v>2429</v>
      </c>
      <c r="I533" t="s">
        <v>2430</v>
      </c>
      <c r="J533" s="18">
        <v>41582</v>
      </c>
      <c r="K533" s="17">
        <v>2232</v>
      </c>
      <c r="L533" s="17" t="s">
        <v>3056</v>
      </c>
      <c r="M533" s="17" t="s">
        <v>12247</v>
      </c>
      <c r="N533" s="18">
        <v>29979</v>
      </c>
      <c r="O533" s="17" t="s">
        <v>18</v>
      </c>
      <c r="P533" s="17" t="s">
        <v>11486</v>
      </c>
      <c r="Q533" s="26" t="s">
        <v>9137</v>
      </c>
      <c r="R533" s="26" t="s">
        <v>6922</v>
      </c>
      <c r="S533" s="26" t="s">
        <v>6500</v>
      </c>
      <c r="T533" s="26" t="s">
        <v>11526</v>
      </c>
      <c r="U533" s="28" t="s">
        <v>2431</v>
      </c>
      <c r="V533" s="31" t="s">
        <v>4983</v>
      </c>
      <c r="W533" s="17" t="s">
        <v>7617</v>
      </c>
      <c r="X533" s="17" t="s">
        <v>1977</v>
      </c>
      <c r="Y533" s="26" t="s">
        <v>6510</v>
      </c>
      <c r="Z533" t="s">
        <v>11488</v>
      </c>
      <c r="AA533" s="17" t="s">
        <v>11874</v>
      </c>
      <c r="AB533" s="18"/>
    </row>
    <row r="534" spans="1:28" s="17" customFormat="1" x14ac:dyDescent="0.25">
      <c r="A534" s="17">
        <v>42803</v>
      </c>
      <c r="B534" s="17">
        <v>42803</v>
      </c>
      <c r="C534" s="47" t="s">
        <v>10362</v>
      </c>
      <c r="D534" s="47" t="s">
        <v>10363</v>
      </c>
      <c r="E534" s="47" t="s">
        <v>10364</v>
      </c>
      <c r="F534" s="17" t="s">
        <v>2425</v>
      </c>
      <c r="G534" s="17" t="s">
        <v>277</v>
      </c>
      <c r="H534" s="17" t="s">
        <v>363</v>
      </c>
      <c r="I534" t="s">
        <v>2540</v>
      </c>
      <c r="J534" s="18">
        <v>41582</v>
      </c>
      <c r="K534" s="17">
        <v>829</v>
      </c>
      <c r="L534" s="17" t="s">
        <v>2521</v>
      </c>
      <c r="M534" s="17" t="s">
        <v>9896</v>
      </c>
      <c r="N534" s="18">
        <v>29933</v>
      </c>
      <c r="O534" s="17" t="s">
        <v>27</v>
      </c>
      <c r="P534" s="17" t="s">
        <v>11492</v>
      </c>
      <c r="Q534" s="26" t="s">
        <v>7899</v>
      </c>
      <c r="R534" s="26" t="s">
        <v>6908</v>
      </c>
      <c r="S534" s="26" t="s">
        <v>6502</v>
      </c>
      <c r="T534" s="26" t="s">
        <v>11489</v>
      </c>
      <c r="U534" s="28" t="s">
        <v>2426</v>
      </c>
      <c r="V534" s="31" t="s">
        <v>4984</v>
      </c>
      <c r="W534" s="17" t="s">
        <v>5860</v>
      </c>
      <c r="X534" s="17" t="s">
        <v>1976</v>
      </c>
      <c r="Y534" s="26" t="s">
        <v>6509</v>
      </c>
      <c r="Z534" t="s">
        <v>11490</v>
      </c>
      <c r="AA534" s="17" t="s">
        <v>11873</v>
      </c>
      <c r="AB534" s="26"/>
    </row>
    <row r="535" spans="1:28" s="17" customFormat="1" x14ac:dyDescent="0.25">
      <c r="A535" s="17">
        <v>42958</v>
      </c>
      <c r="B535" s="17">
        <v>42958</v>
      </c>
      <c r="C535" s="47" t="s">
        <v>10362</v>
      </c>
      <c r="D535" s="47" t="s">
        <v>10456</v>
      </c>
      <c r="E535" s="47" t="s">
        <v>10381</v>
      </c>
      <c r="F535" s="17" t="s">
        <v>147</v>
      </c>
      <c r="G535" s="17" t="s">
        <v>1559</v>
      </c>
      <c r="H535" s="17" t="s">
        <v>87</v>
      </c>
      <c r="I535" t="s">
        <v>2427</v>
      </c>
      <c r="J535" s="18">
        <v>41582</v>
      </c>
      <c r="K535" s="17">
        <v>733</v>
      </c>
      <c r="L535" s="17" t="s">
        <v>2245</v>
      </c>
      <c r="M535" s="17" t="s">
        <v>30</v>
      </c>
      <c r="N535" s="18">
        <v>32013</v>
      </c>
      <c r="O535" s="17" t="s">
        <v>18</v>
      </c>
      <c r="P535" s="17" t="s">
        <v>11486</v>
      </c>
      <c r="Q535" s="26" t="s">
        <v>8335</v>
      </c>
      <c r="R535" s="26" t="s">
        <v>6914</v>
      </c>
      <c r="S535" s="26" t="s">
        <v>6500</v>
      </c>
      <c r="T535" s="26" t="s">
        <v>11526</v>
      </c>
      <c r="U535" s="28" t="s">
        <v>2428</v>
      </c>
      <c r="V535" s="31" t="s">
        <v>4982</v>
      </c>
      <c r="W535" s="17" t="s">
        <v>7617</v>
      </c>
      <c r="X535" s="17" t="s">
        <v>1976</v>
      </c>
      <c r="Y535" s="26" t="s">
        <v>6509</v>
      </c>
      <c r="Z535" t="s">
        <v>11488</v>
      </c>
      <c r="AA535" s="17" t="s">
        <v>11874</v>
      </c>
    </row>
    <row r="536" spans="1:28" s="17" customFormat="1" x14ac:dyDescent="0.25">
      <c r="A536" s="17">
        <v>42998</v>
      </c>
      <c r="B536" s="17">
        <v>42998</v>
      </c>
      <c r="C536" s="47" t="s">
        <v>10371</v>
      </c>
      <c r="D536" s="47" t="s">
        <v>10456</v>
      </c>
      <c r="E536" s="47" t="s">
        <v>10381</v>
      </c>
      <c r="F536" s="17" t="s">
        <v>2436</v>
      </c>
      <c r="G536" s="17" t="s">
        <v>2437</v>
      </c>
      <c r="H536" s="17" t="s">
        <v>2438</v>
      </c>
      <c r="I536" t="s">
        <v>2439</v>
      </c>
      <c r="J536" s="18">
        <v>41589</v>
      </c>
      <c r="K536" s="17">
        <v>2232</v>
      </c>
      <c r="L536" s="17" t="s">
        <v>3056</v>
      </c>
      <c r="M536" s="17" t="s">
        <v>7054</v>
      </c>
      <c r="N536" s="18">
        <v>32748</v>
      </c>
      <c r="O536" s="17" t="s">
        <v>18</v>
      </c>
      <c r="P536" s="17" t="s">
        <v>11486</v>
      </c>
      <c r="Q536" s="26" t="s">
        <v>9102</v>
      </c>
      <c r="R536" s="26" t="s">
        <v>6914</v>
      </c>
      <c r="S536" s="26" t="s">
        <v>6500</v>
      </c>
      <c r="T536" s="26" t="s">
        <v>11526</v>
      </c>
      <c r="U536" s="28" t="s">
        <v>2440</v>
      </c>
      <c r="V536" s="31" t="s">
        <v>4985</v>
      </c>
      <c r="W536" s="17" t="s">
        <v>7617</v>
      </c>
      <c r="X536" s="17" t="s">
        <v>1977</v>
      </c>
      <c r="Y536" s="26" t="s">
        <v>6510</v>
      </c>
      <c r="Z536" t="s">
        <v>11488</v>
      </c>
      <c r="AA536" s="17" t="s">
        <v>11874</v>
      </c>
      <c r="AB536" s="18"/>
    </row>
    <row r="537" spans="1:28" s="17" customFormat="1" x14ac:dyDescent="0.25">
      <c r="A537" s="17">
        <v>42994</v>
      </c>
      <c r="B537" s="17">
        <v>42994</v>
      </c>
      <c r="C537" s="47" t="s">
        <v>10371</v>
      </c>
      <c r="D537" s="47" t="s">
        <v>10365</v>
      </c>
      <c r="E537" s="47" t="s">
        <v>10391</v>
      </c>
      <c r="F537" s="17" t="s">
        <v>2441</v>
      </c>
      <c r="G537" s="17" t="s">
        <v>735</v>
      </c>
      <c r="H537" s="17" t="s">
        <v>2442</v>
      </c>
      <c r="I537" t="s">
        <v>2443</v>
      </c>
      <c r="J537" s="18">
        <v>41596</v>
      </c>
      <c r="K537" s="17">
        <v>689</v>
      </c>
      <c r="L537" s="17" t="s">
        <v>7025</v>
      </c>
      <c r="M537" s="17" t="s">
        <v>4057</v>
      </c>
      <c r="N537" s="18">
        <v>32133</v>
      </c>
      <c r="O537" s="17" t="s">
        <v>27</v>
      </c>
      <c r="P537" s="17" t="s">
        <v>11492</v>
      </c>
      <c r="Q537" s="26" t="s">
        <v>3061</v>
      </c>
      <c r="R537" s="26" t="s">
        <v>6920</v>
      </c>
      <c r="S537" s="26" t="s">
        <v>6507</v>
      </c>
      <c r="T537" s="26" t="s">
        <v>11487</v>
      </c>
      <c r="U537" s="28" t="s">
        <v>2444</v>
      </c>
      <c r="V537" s="31" t="s">
        <v>4986</v>
      </c>
      <c r="W537" s="17" t="s">
        <v>7676</v>
      </c>
      <c r="X537" s="17" t="s">
        <v>1977</v>
      </c>
      <c r="Y537" s="26" t="s">
        <v>6513</v>
      </c>
      <c r="Z537" t="s">
        <v>11490</v>
      </c>
      <c r="AA537" s="17" t="s">
        <v>11876</v>
      </c>
      <c r="AB537" s="26"/>
    </row>
    <row r="538" spans="1:28" s="17" customFormat="1" x14ac:dyDescent="0.25">
      <c r="A538" s="17">
        <v>43023</v>
      </c>
      <c r="B538" s="17">
        <v>43023</v>
      </c>
      <c r="C538" s="47" t="s">
        <v>10371</v>
      </c>
      <c r="D538" s="47" t="s">
        <v>10365</v>
      </c>
      <c r="E538" s="47" t="s">
        <v>10391</v>
      </c>
      <c r="F538" s="17" t="s">
        <v>1481</v>
      </c>
      <c r="G538" s="17" t="s">
        <v>2449</v>
      </c>
      <c r="H538" s="17" t="s">
        <v>2450</v>
      </c>
      <c r="I538" t="s">
        <v>2451</v>
      </c>
      <c r="J538" s="18">
        <v>41596</v>
      </c>
      <c r="K538" s="17">
        <v>689</v>
      </c>
      <c r="L538" s="17" t="s">
        <v>7025</v>
      </c>
      <c r="M538" s="17" t="s">
        <v>4057</v>
      </c>
      <c r="N538" s="18">
        <v>31628</v>
      </c>
      <c r="O538" s="17" t="s">
        <v>18</v>
      </c>
      <c r="P538" s="17" t="s">
        <v>11486</v>
      </c>
      <c r="Q538" s="26" t="s">
        <v>3061</v>
      </c>
      <c r="R538" s="26" t="s">
        <v>6920</v>
      </c>
      <c r="S538" s="26" t="s">
        <v>6507</v>
      </c>
      <c r="T538" s="26" t="s">
        <v>11487</v>
      </c>
      <c r="U538" s="28" t="s">
        <v>2452</v>
      </c>
      <c r="V538" s="31" t="s">
        <v>4988</v>
      </c>
      <c r="W538" s="17" t="s">
        <v>7676</v>
      </c>
      <c r="X538" s="17" t="s">
        <v>1977</v>
      </c>
      <c r="Y538" s="26" t="s">
        <v>6513</v>
      </c>
      <c r="Z538" t="s">
        <v>11490</v>
      </c>
      <c r="AA538" s="17" t="s">
        <v>11876</v>
      </c>
      <c r="AB538" s="26"/>
    </row>
    <row r="539" spans="1:28" s="17" customFormat="1" x14ac:dyDescent="0.25">
      <c r="A539" s="17">
        <v>42995</v>
      </c>
      <c r="B539" s="17">
        <v>42995</v>
      </c>
      <c r="C539" s="47" t="s">
        <v>10371</v>
      </c>
      <c r="D539" s="47" t="s">
        <v>10365</v>
      </c>
      <c r="E539" s="47" t="s">
        <v>10391</v>
      </c>
      <c r="F539" s="17" t="s">
        <v>2445</v>
      </c>
      <c r="G539" s="17" t="s">
        <v>2446</v>
      </c>
      <c r="H539" s="17" t="s">
        <v>547</v>
      </c>
      <c r="I539" t="s">
        <v>2447</v>
      </c>
      <c r="J539" s="18">
        <v>41596</v>
      </c>
      <c r="K539" s="17">
        <v>689</v>
      </c>
      <c r="L539" s="17" t="s">
        <v>7025</v>
      </c>
      <c r="M539" s="17" t="s">
        <v>4057</v>
      </c>
      <c r="N539" s="18">
        <v>31167</v>
      </c>
      <c r="O539" s="17" t="s">
        <v>18</v>
      </c>
      <c r="P539" s="17" t="s">
        <v>11492</v>
      </c>
      <c r="Q539" s="26" t="s">
        <v>3061</v>
      </c>
      <c r="R539" s="26" t="s">
        <v>6920</v>
      </c>
      <c r="S539" s="26" t="s">
        <v>6507</v>
      </c>
      <c r="T539" s="26" t="s">
        <v>11487</v>
      </c>
      <c r="U539" s="28" t="s">
        <v>2448</v>
      </c>
      <c r="V539" s="31" t="s">
        <v>4987</v>
      </c>
      <c r="W539" s="17" t="s">
        <v>7676</v>
      </c>
      <c r="X539" s="17" t="s">
        <v>1977</v>
      </c>
      <c r="Y539" s="26" t="s">
        <v>6513</v>
      </c>
      <c r="Z539" t="s">
        <v>11490</v>
      </c>
      <c r="AA539" s="17" t="s">
        <v>11876</v>
      </c>
      <c r="AB539" s="26"/>
    </row>
    <row r="540" spans="1:28" s="17" customFormat="1" x14ac:dyDescent="0.25">
      <c r="A540" s="17">
        <v>43105</v>
      </c>
      <c r="B540" s="17">
        <v>43105</v>
      </c>
      <c r="C540" s="47" t="s">
        <v>10371</v>
      </c>
      <c r="D540" s="47" t="s">
        <v>10365</v>
      </c>
      <c r="E540" s="47" t="s">
        <v>12231</v>
      </c>
      <c r="F540" s="17" t="s">
        <v>822</v>
      </c>
      <c r="G540" s="17" t="s">
        <v>2474</v>
      </c>
      <c r="H540" s="17" t="s">
        <v>2475</v>
      </c>
      <c r="I540" t="s">
        <v>2476</v>
      </c>
      <c r="J540" s="18">
        <v>41603</v>
      </c>
      <c r="K540" s="17">
        <v>2481</v>
      </c>
      <c r="L540" s="17" t="s">
        <v>3600</v>
      </c>
      <c r="M540" s="17" t="s">
        <v>369</v>
      </c>
      <c r="N540" s="18">
        <v>30660</v>
      </c>
      <c r="O540" s="17" t="s">
        <v>18</v>
      </c>
      <c r="P540" s="17" t="s">
        <v>11486</v>
      </c>
      <c r="Q540" s="26" t="s">
        <v>12234</v>
      </c>
      <c r="R540" s="26" t="s">
        <v>12233</v>
      </c>
      <c r="S540" s="26" t="s">
        <v>6520</v>
      </c>
      <c r="T540" s="26" t="s">
        <v>11487</v>
      </c>
      <c r="U540" s="28" t="s">
        <v>2477</v>
      </c>
      <c r="V540" s="31" t="s">
        <v>4992</v>
      </c>
      <c r="W540" s="17" t="s">
        <v>6512</v>
      </c>
      <c r="X540" s="17" t="s">
        <v>1977</v>
      </c>
      <c r="Y540" s="26" t="s">
        <v>6513</v>
      </c>
      <c r="Z540" t="s">
        <v>11497</v>
      </c>
      <c r="AA540" s="17" t="s">
        <v>11874</v>
      </c>
      <c r="AB540" s="26"/>
    </row>
    <row r="541" spans="1:28" s="17" customFormat="1" x14ac:dyDescent="0.25">
      <c r="A541" s="17">
        <v>42999</v>
      </c>
      <c r="B541" s="17">
        <v>42999</v>
      </c>
      <c r="C541" s="47" t="s">
        <v>10371</v>
      </c>
      <c r="D541" s="47" t="s">
        <v>10380</v>
      </c>
      <c r="E541" s="47" t="s">
        <v>10387</v>
      </c>
      <c r="F541" s="17" t="s">
        <v>2454</v>
      </c>
      <c r="G541" s="17" t="s">
        <v>2455</v>
      </c>
      <c r="H541" s="17" t="s">
        <v>2456</v>
      </c>
      <c r="I541" t="s">
        <v>2457</v>
      </c>
      <c r="J541" s="18">
        <v>41603</v>
      </c>
      <c r="K541" s="17">
        <v>2222</v>
      </c>
      <c r="L541" s="17" t="s">
        <v>7021</v>
      </c>
      <c r="M541" s="17" t="s">
        <v>5869</v>
      </c>
      <c r="N541" s="18">
        <v>32283</v>
      </c>
      <c r="O541" s="17" t="s">
        <v>27</v>
      </c>
      <c r="P541" s="17" t="s">
        <v>11492</v>
      </c>
      <c r="Q541" s="26" t="s">
        <v>6525</v>
      </c>
      <c r="R541" s="26" t="s">
        <v>6918</v>
      </c>
      <c r="S541" s="26" t="s">
        <v>6507</v>
      </c>
      <c r="T541" s="26" t="s">
        <v>11495</v>
      </c>
      <c r="U541" s="28" t="s">
        <v>2458</v>
      </c>
      <c r="V541" s="31" t="s">
        <v>4989</v>
      </c>
      <c r="W541" s="17" t="s">
        <v>7676</v>
      </c>
      <c r="X541" s="17" t="s">
        <v>1977</v>
      </c>
      <c r="Y541" s="26" t="s">
        <v>6510</v>
      </c>
      <c r="Z541" t="s">
        <v>11490</v>
      </c>
      <c r="AA541" s="17" t="s">
        <v>11876</v>
      </c>
    </row>
    <row r="542" spans="1:28" s="17" customFormat="1" x14ac:dyDescent="0.25">
      <c r="A542" s="17">
        <v>43020</v>
      </c>
      <c r="B542" s="17">
        <v>43020</v>
      </c>
      <c r="C542" s="47" t="s">
        <v>10371</v>
      </c>
      <c r="D542" s="47" t="s">
        <v>10372</v>
      </c>
      <c r="E542" s="47" t="s">
        <v>10366</v>
      </c>
      <c r="F542" s="17" t="s">
        <v>117</v>
      </c>
      <c r="G542" s="17" t="s">
        <v>2464</v>
      </c>
      <c r="H542" s="17" t="s">
        <v>2465</v>
      </c>
      <c r="I542" t="s">
        <v>2466</v>
      </c>
      <c r="J542" s="18">
        <v>41603</v>
      </c>
      <c r="K542" s="17">
        <v>2231</v>
      </c>
      <c r="L542" s="17" t="s">
        <v>3055</v>
      </c>
      <c r="M542" s="17" t="s">
        <v>7044</v>
      </c>
      <c r="N542" s="18">
        <v>33546</v>
      </c>
      <c r="O542" s="17" t="s">
        <v>18</v>
      </c>
      <c r="P542" s="17" t="s">
        <v>11492</v>
      </c>
      <c r="Q542" s="26" t="s">
        <v>9095</v>
      </c>
      <c r="R542" s="26" t="s">
        <v>6905</v>
      </c>
      <c r="S542" s="26" t="s">
        <v>6500</v>
      </c>
      <c r="T542" s="26" t="s">
        <v>11491</v>
      </c>
      <c r="U542" s="28" t="s">
        <v>2467</v>
      </c>
      <c r="V542" s="31" t="s">
        <v>4991</v>
      </c>
      <c r="W542" s="17" t="s">
        <v>7617</v>
      </c>
      <c r="X542" s="17" t="s">
        <v>1977</v>
      </c>
      <c r="Y542" s="26" t="s">
        <v>6510</v>
      </c>
      <c r="Z542" t="s">
        <v>11488</v>
      </c>
      <c r="AA542" s="17" t="s">
        <v>11874</v>
      </c>
      <c r="AB542" s="18"/>
    </row>
    <row r="543" spans="1:28" s="17" customFormat="1" x14ac:dyDescent="0.25">
      <c r="A543" s="17">
        <v>43103</v>
      </c>
      <c r="B543" s="17">
        <v>43103</v>
      </c>
      <c r="C543" s="47" t="s">
        <v>10362</v>
      </c>
      <c r="D543" s="47" t="s">
        <v>10490</v>
      </c>
      <c r="E543" s="47" t="s">
        <v>10491</v>
      </c>
      <c r="F543" s="17" t="s">
        <v>2469</v>
      </c>
      <c r="G543" s="17" t="s">
        <v>2470</v>
      </c>
      <c r="H543" s="17" t="s">
        <v>2471</v>
      </c>
      <c r="I543" t="s">
        <v>2472</v>
      </c>
      <c r="J543" s="18">
        <v>41603</v>
      </c>
      <c r="K543" s="17">
        <v>733</v>
      </c>
      <c r="L543" s="17" t="s">
        <v>2245</v>
      </c>
      <c r="M543" s="17" t="s">
        <v>7657</v>
      </c>
      <c r="N543" s="18">
        <v>29571</v>
      </c>
      <c r="O543" s="17" t="s">
        <v>18</v>
      </c>
      <c r="P543" s="17" t="s">
        <v>11492</v>
      </c>
      <c r="Q543" s="26" t="s">
        <v>8799</v>
      </c>
      <c r="R543" s="26" t="s">
        <v>6947</v>
      </c>
      <c r="S543" s="26" t="s">
        <v>6519</v>
      </c>
      <c r="T543" s="26" t="s">
        <v>11546</v>
      </c>
      <c r="U543" s="28" t="s">
        <v>2473</v>
      </c>
      <c r="V543" s="31" t="s">
        <v>4990</v>
      </c>
      <c r="W543" s="17" t="s">
        <v>7617</v>
      </c>
      <c r="X543" s="17" t="s">
        <v>1976</v>
      </c>
      <c r="Y543" s="26" t="s">
        <v>6509</v>
      </c>
      <c r="Z543" t="s">
        <v>11488</v>
      </c>
      <c r="AA543" s="17" t="s">
        <v>11874</v>
      </c>
    </row>
    <row r="544" spans="1:28" s="17" customFormat="1" x14ac:dyDescent="0.25">
      <c r="A544" s="17">
        <v>43104</v>
      </c>
      <c r="B544" s="17">
        <v>43104</v>
      </c>
      <c r="C544" s="47" t="s">
        <v>10371</v>
      </c>
      <c r="D544" s="47" t="s">
        <v>10365</v>
      </c>
      <c r="E544" s="47" t="s">
        <v>10366</v>
      </c>
      <c r="F544" s="17" t="s">
        <v>2478</v>
      </c>
      <c r="G544" s="17" t="s">
        <v>2479</v>
      </c>
      <c r="H544" s="17" t="s">
        <v>2480</v>
      </c>
      <c r="I544" t="s">
        <v>2481</v>
      </c>
      <c r="J544" s="18">
        <v>41605</v>
      </c>
      <c r="K544" s="17">
        <v>731</v>
      </c>
      <c r="L544" s="17" t="s">
        <v>688</v>
      </c>
      <c r="M544" s="17" t="s">
        <v>3599</v>
      </c>
      <c r="N544" s="18">
        <v>33860</v>
      </c>
      <c r="O544" s="17" t="s">
        <v>18</v>
      </c>
      <c r="P544" s="17" t="s">
        <v>11492</v>
      </c>
      <c r="Q544" s="26" t="s">
        <v>4209</v>
      </c>
      <c r="R544" s="26" t="s">
        <v>6905</v>
      </c>
      <c r="S544" s="26" t="s">
        <v>6500</v>
      </c>
      <c r="T544" s="26" t="s">
        <v>11487</v>
      </c>
      <c r="U544" s="28" t="s">
        <v>2482</v>
      </c>
      <c r="V544" s="31" t="s">
        <v>4993</v>
      </c>
      <c r="W544" s="17" t="s">
        <v>7617</v>
      </c>
      <c r="X544" s="17" t="s">
        <v>1977</v>
      </c>
      <c r="Y544" s="26" t="s">
        <v>6513</v>
      </c>
      <c r="Z544" t="s">
        <v>11488</v>
      </c>
      <c r="AA544" s="17" t="s">
        <v>11874</v>
      </c>
      <c r="AB544" s="18"/>
    </row>
    <row r="545" spans="1:28" s="17" customFormat="1" x14ac:dyDescent="0.25">
      <c r="A545" s="17">
        <v>42952</v>
      </c>
      <c r="B545" s="17">
        <v>42952</v>
      </c>
      <c r="C545" s="47" t="s">
        <v>10371</v>
      </c>
      <c r="D545" s="47" t="s">
        <v>10372</v>
      </c>
      <c r="E545" s="47" t="s">
        <v>10366</v>
      </c>
      <c r="F545" s="17" t="s">
        <v>2459</v>
      </c>
      <c r="G545" s="17" t="s">
        <v>2460</v>
      </c>
      <c r="H545" s="17" t="s">
        <v>2461</v>
      </c>
      <c r="I545" t="s">
        <v>2462</v>
      </c>
      <c r="J545" s="18">
        <v>41610</v>
      </c>
      <c r="K545" s="17">
        <v>731</v>
      </c>
      <c r="L545" s="17" t="s">
        <v>688</v>
      </c>
      <c r="M545" s="17" t="s">
        <v>7047</v>
      </c>
      <c r="N545" s="18">
        <v>30923</v>
      </c>
      <c r="O545" s="17" t="s">
        <v>18</v>
      </c>
      <c r="P545" s="17" t="s">
        <v>11486</v>
      </c>
      <c r="Q545" s="26" t="s">
        <v>9095</v>
      </c>
      <c r="R545" s="26" t="s">
        <v>6905</v>
      </c>
      <c r="S545" s="26" t="s">
        <v>6500</v>
      </c>
      <c r="T545" s="26" t="s">
        <v>11491</v>
      </c>
      <c r="U545" s="28" t="s">
        <v>2463</v>
      </c>
      <c r="V545" s="31" t="s">
        <v>4994</v>
      </c>
      <c r="W545" s="17" t="s">
        <v>7617</v>
      </c>
      <c r="X545" s="17" t="s">
        <v>1977</v>
      </c>
      <c r="Y545" s="26" t="s">
        <v>6513</v>
      </c>
      <c r="Z545" t="s">
        <v>11488</v>
      </c>
      <c r="AA545" s="17" t="s">
        <v>11874</v>
      </c>
      <c r="AB545" s="18"/>
    </row>
    <row r="546" spans="1:28" s="17" customFormat="1" x14ac:dyDescent="0.25">
      <c r="A546" s="17">
        <v>42996</v>
      </c>
      <c r="B546" s="17">
        <v>42996</v>
      </c>
      <c r="C546" s="47" t="s">
        <v>10371</v>
      </c>
      <c r="D546" s="47" t="s">
        <v>10482</v>
      </c>
      <c r="E546" s="47" t="s">
        <v>10370</v>
      </c>
      <c r="F546" s="17" t="s">
        <v>2483</v>
      </c>
      <c r="G546" s="17" t="s">
        <v>2484</v>
      </c>
      <c r="H546" s="17" t="s">
        <v>2485</v>
      </c>
      <c r="I546" t="s">
        <v>2486</v>
      </c>
      <c r="J546" s="18">
        <v>41610</v>
      </c>
      <c r="K546" s="17">
        <v>1716</v>
      </c>
      <c r="L546" s="17" t="s">
        <v>2340</v>
      </c>
      <c r="M546" s="17" t="s">
        <v>10992</v>
      </c>
      <c r="N546" s="18">
        <v>29556</v>
      </c>
      <c r="O546" s="17" t="s">
        <v>18</v>
      </c>
      <c r="P546" s="17" t="s">
        <v>11492</v>
      </c>
      <c r="Q546" s="26" t="s">
        <v>9131</v>
      </c>
      <c r="R546" s="26" t="s">
        <v>7872</v>
      </c>
      <c r="S546" s="26" t="s">
        <v>6505</v>
      </c>
      <c r="T546" s="26" t="s">
        <v>11540</v>
      </c>
      <c r="U546" s="28" t="s">
        <v>2487</v>
      </c>
      <c r="V546" s="31" t="s">
        <v>4995</v>
      </c>
      <c r="W546" s="17" t="s">
        <v>7017</v>
      </c>
      <c r="X546" s="17" t="s">
        <v>1977</v>
      </c>
      <c r="Y546" s="26" t="s">
        <v>6513</v>
      </c>
      <c r="Z546" t="s">
        <v>11488</v>
      </c>
      <c r="AA546" s="17" t="s">
        <v>11874</v>
      </c>
      <c r="AB546" s="18"/>
    </row>
    <row r="547" spans="1:28" s="17" customFormat="1" x14ac:dyDescent="0.25">
      <c r="A547" s="17">
        <v>43174</v>
      </c>
      <c r="B547" s="17">
        <v>43174</v>
      </c>
      <c r="C547" s="47" t="s">
        <v>10362</v>
      </c>
      <c r="D547" s="47" t="s">
        <v>10463</v>
      </c>
      <c r="E547" s="47" t="s">
        <v>10487</v>
      </c>
      <c r="F547" s="17" t="s">
        <v>228</v>
      </c>
      <c r="G547" s="17" t="s">
        <v>2541</v>
      </c>
      <c r="H547" s="17" t="s">
        <v>2542</v>
      </c>
      <c r="I547" t="s">
        <v>2543</v>
      </c>
      <c r="J547" s="18">
        <v>41617</v>
      </c>
      <c r="K547" s="17">
        <v>733</v>
      </c>
      <c r="L547" s="17" t="s">
        <v>2245</v>
      </c>
      <c r="M547" s="17" t="s">
        <v>6904</v>
      </c>
      <c r="N547" s="18">
        <v>30277</v>
      </c>
      <c r="O547" s="17" t="s">
        <v>18</v>
      </c>
      <c r="P547" s="17" t="s">
        <v>11492</v>
      </c>
      <c r="Q547" s="26" t="s">
        <v>7941</v>
      </c>
      <c r="R547" s="26" t="s">
        <v>6933</v>
      </c>
      <c r="S547" s="26" t="s">
        <v>6500</v>
      </c>
      <c r="T547" s="26" t="s">
        <v>11527</v>
      </c>
      <c r="U547" s="28" t="s">
        <v>2544</v>
      </c>
      <c r="V547" s="31" t="s">
        <v>4996</v>
      </c>
      <c r="W547" s="17" t="s">
        <v>7617</v>
      </c>
      <c r="X547" s="17" t="s">
        <v>1976</v>
      </c>
      <c r="Y547" s="26" t="s">
        <v>6509</v>
      </c>
      <c r="Z547" t="s">
        <v>11488</v>
      </c>
      <c r="AA547" s="17" t="s">
        <v>11874</v>
      </c>
    </row>
    <row r="548" spans="1:28" s="17" customFormat="1" x14ac:dyDescent="0.25">
      <c r="A548" s="17">
        <v>43202</v>
      </c>
      <c r="B548" s="17">
        <v>43202</v>
      </c>
      <c r="C548" s="47" t="s">
        <v>10371</v>
      </c>
      <c r="D548" s="47" t="s">
        <v>10476</v>
      </c>
      <c r="E548" s="47" t="s">
        <v>10387</v>
      </c>
      <c r="F548" s="17" t="s">
        <v>1133</v>
      </c>
      <c r="G548" s="17" t="s">
        <v>2545</v>
      </c>
      <c r="H548" s="17" t="s">
        <v>2546</v>
      </c>
      <c r="I548" t="s">
        <v>2547</v>
      </c>
      <c r="J548" s="18">
        <v>41624</v>
      </c>
      <c r="K548" s="17">
        <v>689</v>
      </c>
      <c r="L548" s="17" t="s">
        <v>7025</v>
      </c>
      <c r="M548" s="17" t="s">
        <v>7029</v>
      </c>
      <c r="N548" s="18">
        <v>33036</v>
      </c>
      <c r="O548" s="17" t="s">
        <v>27</v>
      </c>
      <c r="P548" s="17" t="s">
        <v>11492</v>
      </c>
      <c r="Q548" s="26" t="s">
        <v>6536</v>
      </c>
      <c r="R548" s="26" t="s">
        <v>6918</v>
      </c>
      <c r="S548" s="26" t="s">
        <v>6507</v>
      </c>
      <c r="T548" s="26" t="s">
        <v>11537</v>
      </c>
      <c r="U548" s="28" t="s">
        <v>2548</v>
      </c>
      <c r="V548" s="31" t="s">
        <v>4997</v>
      </c>
      <c r="W548" s="17" t="s">
        <v>7676</v>
      </c>
      <c r="X548" s="17" t="s">
        <v>1977</v>
      </c>
      <c r="Y548" s="26" t="s">
        <v>6513</v>
      </c>
      <c r="Z548" t="s">
        <v>11490</v>
      </c>
      <c r="AA548" s="17" t="s">
        <v>11876</v>
      </c>
      <c r="AB548" s="18"/>
    </row>
    <row r="549" spans="1:28" s="17" customFormat="1" x14ac:dyDescent="0.25">
      <c r="A549" s="17">
        <v>43021</v>
      </c>
      <c r="B549" s="17">
        <v>43021</v>
      </c>
      <c r="C549" s="47" t="s">
        <v>10371</v>
      </c>
      <c r="D549" s="47" t="s">
        <v>10372</v>
      </c>
      <c r="E549" s="47" t="s">
        <v>10366</v>
      </c>
      <c r="F549" s="17" t="s">
        <v>34</v>
      </c>
      <c r="G549" s="17" t="s">
        <v>372</v>
      </c>
      <c r="H549" s="17" t="s">
        <v>2468</v>
      </c>
      <c r="I549" t="s">
        <v>2489</v>
      </c>
      <c r="J549" s="18">
        <v>41624</v>
      </c>
      <c r="K549" s="17">
        <v>2231</v>
      </c>
      <c r="L549" s="17" t="s">
        <v>3055</v>
      </c>
      <c r="M549" s="17" t="s">
        <v>10991</v>
      </c>
      <c r="N549" s="18">
        <v>32118</v>
      </c>
      <c r="O549" s="17" t="s">
        <v>18</v>
      </c>
      <c r="P549" s="17" t="s">
        <v>11486</v>
      </c>
      <c r="Q549" s="26" t="s">
        <v>9095</v>
      </c>
      <c r="R549" s="26" t="s">
        <v>6905</v>
      </c>
      <c r="S549" s="26" t="s">
        <v>6500</v>
      </c>
      <c r="T549" s="26" t="s">
        <v>11491</v>
      </c>
      <c r="U549" s="28" t="s">
        <v>2490</v>
      </c>
      <c r="V549" s="31" t="s">
        <v>4998</v>
      </c>
      <c r="W549" s="17" t="s">
        <v>7617</v>
      </c>
      <c r="X549" s="17" t="s">
        <v>1977</v>
      </c>
      <c r="Y549" s="26" t="s">
        <v>6510</v>
      </c>
      <c r="Z549" t="s">
        <v>11488</v>
      </c>
      <c r="AA549" s="17" t="s">
        <v>11874</v>
      </c>
      <c r="AB549" s="18"/>
    </row>
    <row r="550" spans="1:28" s="17" customFormat="1" x14ac:dyDescent="0.25">
      <c r="A550" s="17">
        <v>43235</v>
      </c>
      <c r="B550" s="17">
        <v>43235</v>
      </c>
      <c r="C550" s="47" t="s">
        <v>10371</v>
      </c>
      <c r="D550" s="47" t="s">
        <v>10365</v>
      </c>
      <c r="E550" s="47" t="s">
        <v>10377</v>
      </c>
      <c r="F550" s="17" t="s">
        <v>2553</v>
      </c>
      <c r="G550" s="17" t="s">
        <v>2554</v>
      </c>
      <c r="H550" s="17" t="s">
        <v>2555</v>
      </c>
      <c r="I550" t="s">
        <v>2556</v>
      </c>
      <c r="J550" s="18">
        <v>41641</v>
      </c>
      <c r="K550" s="17">
        <v>2663</v>
      </c>
      <c r="L550" s="17" t="s">
        <v>8055</v>
      </c>
      <c r="M550" s="17" t="s">
        <v>10986</v>
      </c>
      <c r="N550" s="18">
        <v>31909</v>
      </c>
      <c r="O550" s="17" t="s">
        <v>27</v>
      </c>
      <c r="P550" s="17" t="s">
        <v>11492</v>
      </c>
      <c r="Q550" s="26" t="s">
        <v>2247</v>
      </c>
      <c r="R550" s="26" t="s">
        <v>6913</v>
      </c>
      <c r="S550" s="26" t="s">
        <v>6507</v>
      </c>
      <c r="T550" s="26" t="s">
        <v>11487</v>
      </c>
      <c r="U550" s="28" t="s">
        <v>2557</v>
      </c>
      <c r="V550" s="31" t="s">
        <v>4999</v>
      </c>
      <c r="W550" s="17" t="s">
        <v>6512</v>
      </c>
      <c r="X550" s="17" t="s">
        <v>1977</v>
      </c>
      <c r="Y550" s="26" t="s">
        <v>6513</v>
      </c>
      <c r="Z550" t="s">
        <v>11490</v>
      </c>
      <c r="AA550" s="17" t="s">
        <v>11876</v>
      </c>
      <c r="AB550" s="26"/>
    </row>
    <row r="551" spans="1:28" s="17" customFormat="1" x14ac:dyDescent="0.25">
      <c r="A551" s="17">
        <v>43173</v>
      </c>
      <c r="B551" s="17">
        <v>43173</v>
      </c>
      <c r="C551" s="47" t="s">
        <v>10371</v>
      </c>
      <c r="D551" s="47" t="s">
        <v>10411</v>
      </c>
      <c r="E551" s="47" t="s">
        <v>10412</v>
      </c>
      <c r="F551" s="17" t="s">
        <v>855</v>
      </c>
      <c r="G551" s="17" t="s">
        <v>2549</v>
      </c>
      <c r="H551" s="17" t="s">
        <v>2550</v>
      </c>
      <c r="I551" t="s">
        <v>2551</v>
      </c>
      <c r="J551" s="18">
        <v>41641</v>
      </c>
      <c r="K551" s="17">
        <v>2232</v>
      </c>
      <c r="L551" s="17" t="s">
        <v>3056</v>
      </c>
      <c r="M551" s="17" t="s">
        <v>8059</v>
      </c>
      <c r="N551" s="18">
        <v>30122</v>
      </c>
      <c r="O551" s="17" t="s">
        <v>27</v>
      </c>
      <c r="P551" s="17" t="s">
        <v>11486</v>
      </c>
      <c r="Q551" s="26" t="s">
        <v>9120</v>
      </c>
      <c r="R551" s="26" t="s">
        <v>6921</v>
      </c>
      <c r="S551" s="26" t="s">
        <v>6500</v>
      </c>
      <c r="T551" s="26" t="s">
        <v>11510</v>
      </c>
      <c r="U551" s="28" t="s">
        <v>2552</v>
      </c>
      <c r="V551" s="31" t="s">
        <v>5001</v>
      </c>
      <c r="W551" s="17" t="s">
        <v>1979</v>
      </c>
      <c r="X551" s="17" t="s">
        <v>1977</v>
      </c>
      <c r="Y551" s="26" t="s">
        <v>6510</v>
      </c>
      <c r="Z551" t="s">
        <v>11488</v>
      </c>
      <c r="AA551" s="17" t="s">
        <v>7606</v>
      </c>
      <c r="AB551" s="18"/>
    </row>
    <row r="552" spans="1:28" s="17" customFormat="1" x14ac:dyDescent="0.25">
      <c r="A552" s="17">
        <v>70641</v>
      </c>
      <c r="B552" s="17">
        <v>70641</v>
      </c>
      <c r="C552" s="47" t="s">
        <v>10362</v>
      </c>
      <c r="D552" s="47" t="s">
        <v>10373</v>
      </c>
      <c r="E552" s="47" t="s">
        <v>10374</v>
      </c>
      <c r="F552" s="17" t="s">
        <v>2558</v>
      </c>
      <c r="G552" s="17" t="s">
        <v>2559</v>
      </c>
      <c r="H552" s="17" t="s">
        <v>534</v>
      </c>
      <c r="I552" t="s">
        <v>2560</v>
      </c>
      <c r="J552" s="18">
        <v>41641</v>
      </c>
      <c r="K552" s="17">
        <v>732</v>
      </c>
      <c r="L552" s="17" t="s">
        <v>2508</v>
      </c>
      <c r="M552" s="17" t="s">
        <v>888</v>
      </c>
      <c r="N552" s="18">
        <v>28927</v>
      </c>
      <c r="O552" s="17" t="s">
        <v>18</v>
      </c>
      <c r="P552" s="17" t="s">
        <v>11486</v>
      </c>
      <c r="Q552" s="26" t="s">
        <v>7902</v>
      </c>
      <c r="R552" s="26" t="s">
        <v>6911</v>
      </c>
      <c r="S552" s="26" t="s">
        <v>6500</v>
      </c>
      <c r="T552" s="26" t="s">
        <v>11493</v>
      </c>
      <c r="U552" s="28" t="s">
        <v>2561</v>
      </c>
      <c r="V552" s="31" t="s">
        <v>5000</v>
      </c>
      <c r="W552" s="17" t="s">
        <v>7606</v>
      </c>
      <c r="X552" s="17" t="s">
        <v>1976</v>
      </c>
      <c r="Y552" s="26" t="s">
        <v>6503</v>
      </c>
      <c r="Z552" t="s">
        <v>11497</v>
      </c>
      <c r="AA552" s="17" t="s">
        <v>7606</v>
      </c>
    </row>
    <row r="553" spans="1:28" s="17" customFormat="1" x14ac:dyDescent="0.25">
      <c r="A553" s="17">
        <v>43281</v>
      </c>
      <c r="B553" s="17">
        <v>43281</v>
      </c>
      <c r="C553" s="47" t="s">
        <v>10371</v>
      </c>
      <c r="D553" s="47" t="s">
        <v>10365</v>
      </c>
      <c r="E553" s="47" t="s">
        <v>10395</v>
      </c>
      <c r="F553" s="17" t="s">
        <v>2201</v>
      </c>
      <c r="G553" s="17" t="s">
        <v>2579</v>
      </c>
      <c r="H553" s="17" t="s">
        <v>2580</v>
      </c>
      <c r="I553" t="s">
        <v>2581</v>
      </c>
      <c r="J553" s="18">
        <v>41645</v>
      </c>
      <c r="K553" s="17">
        <v>736</v>
      </c>
      <c r="L553" s="17" t="s">
        <v>2244</v>
      </c>
      <c r="M553" s="17" t="s">
        <v>12247</v>
      </c>
      <c r="N553" s="18">
        <v>33915</v>
      </c>
      <c r="O553" s="17" t="s">
        <v>18</v>
      </c>
      <c r="P553" s="17" t="s">
        <v>11492</v>
      </c>
      <c r="Q553" s="26" t="s">
        <v>9123</v>
      </c>
      <c r="R553" s="26" t="s">
        <v>6922</v>
      </c>
      <c r="S553" s="26" t="s">
        <v>6500</v>
      </c>
      <c r="T553" s="26" t="s">
        <v>11487</v>
      </c>
      <c r="U553" s="28" t="s">
        <v>2582</v>
      </c>
      <c r="V553" s="31" t="s">
        <v>5004</v>
      </c>
      <c r="W553" s="17" t="s">
        <v>7617</v>
      </c>
      <c r="X553" s="17" t="s">
        <v>1977</v>
      </c>
      <c r="Y553" s="26" t="s">
        <v>6513</v>
      </c>
      <c r="Z553" t="s">
        <v>11488</v>
      </c>
      <c r="AA553" s="17" t="s">
        <v>11874</v>
      </c>
      <c r="AB553" s="18"/>
    </row>
    <row r="554" spans="1:28" s="17" customFormat="1" x14ac:dyDescent="0.25">
      <c r="A554" s="17">
        <v>43239</v>
      </c>
      <c r="B554" s="17">
        <v>43239</v>
      </c>
      <c r="C554" s="47" t="s">
        <v>10371</v>
      </c>
      <c r="D554" s="47" t="s">
        <v>10363</v>
      </c>
      <c r="E554" s="47" t="s">
        <v>10564</v>
      </c>
      <c r="F554" s="17" t="s">
        <v>822</v>
      </c>
      <c r="G554" s="17" t="s">
        <v>2583</v>
      </c>
      <c r="H554" s="17" t="s">
        <v>139</v>
      </c>
      <c r="I554" t="s">
        <v>2584</v>
      </c>
      <c r="J554" s="18">
        <v>41645</v>
      </c>
      <c r="K554" s="17">
        <v>2250</v>
      </c>
      <c r="L554" s="17" t="s">
        <v>5556</v>
      </c>
      <c r="M554" s="17" t="s">
        <v>11314</v>
      </c>
      <c r="N554" s="18">
        <v>32032</v>
      </c>
      <c r="O554" s="17" t="s">
        <v>27</v>
      </c>
      <c r="P554" s="17" t="s">
        <v>11492</v>
      </c>
      <c r="Q554" s="26" t="s">
        <v>12244</v>
      </c>
      <c r="R554" s="26" t="s">
        <v>6908</v>
      </c>
      <c r="S554" s="26" t="s">
        <v>6502</v>
      </c>
      <c r="T554" s="26" t="s">
        <v>11489</v>
      </c>
      <c r="U554" s="28" t="s">
        <v>2586</v>
      </c>
      <c r="V554" s="31" t="s">
        <v>5007</v>
      </c>
      <c r="W554" s="17" t="s">
        <v>1986</v>
      </c>
      <c r="X554" s="17" t="s">
        <v>1977</v>
      </c>
      <c r="Y554" s="26" t="s">
        <v>6510</v>
      </c>
      <c r="Z554" t="s">
        <v>11490</v>
      </c>
      <c r="AA554" s="17" t="s">
        <v>11873</v>
      </c>
    </row>
    <row r="555" spans="1:28" s="17" customFormat="1" x14ac:dyDescent="0.25">
      <c r="A555" s="17">
        <v>43284</v>
      </c>
      <c r="B555" s="17">
        <v>43284</v>
      </c>
      <c r="C555" s="47" t="s">
        <v>10371</v>
      </c>
      <c r="D555" s="47" t="s">
        <v>10365</v>
      </c>
      <c r="E555" s="47" t="s">
        <v>12231</v>
      </c>
      <c r="F555" s="17" t="s">
        <v>2571</v>
      </c>
      <c r="G555" s="17" t="s">
        <v>2572</v>
      </c>
      <c r="H555" s="17" t="s">
        <v>19</v>
      </c>
      <c r="I555" t="s">
        <v>2573</v>
      </c>
      <c r="J555" s="18">
        <v>41645</v>
      </c>
      <c r="K555" s="17">
        <v>2703</v>
      </c>
      <c r="L555" s="17" t="s">
        <v>6523</v>
      </c>
      <c r="M555" s="17" t="s">
        <v>369</v>
      </c>
      <c r="N555" s="18">
        <v>31737</v>
      </c>
      <c r="O555" s="17" t="s">
        <v>27</v>
      </c>
      <c r="P555" s="17" t="s">
        <v>11492</v>
      </c>
      <c r="Q555" s="26" t="s">
        <v>12234</v>
      </c>
      <c r="R555" s="26" t="s">
        <v>12233</v>
      </c>
      <c r="S555" s="26" t="s">
        <v>6520</v>
      </c>
      <c r="T555" s="26" t="s">
        <v>11487</v>
      </c>
      <c r="U555" s="28" t="s">
        <v>2574</v>
      </c>
      <c r="V555" s="31" t="s">
        <v>5003</v>
      </c>
      <c r="W555" s="17" t="s">
        <v>6512</v>
      </c>
      <c r="X555" s="17" t="s">
        <v>1977</v>
      </c>
      <c r="Y555" s="26" t="s">
        <v>6510</v>
      </c>
      <c r="Z555" t="s">
        <v>11490</v>
      </c>
      <c r="AA555" s="17" t="s">
        <v>11874</v>
      </c>
      <c r="AB555" s="26"/>
    </row>
    <row r="556" spans="1:28" s="17" customFormat="1" x14ac:dyDescent="0.25">
      <c r="A556" s="17">
        <v>43245</v>
      </c>
      <c r="B556" s="17">
        <v>43245</v>
      </c>
      <c r="C556" s="47" t="s">
        <v>10371</v>
      </c>
      <c r="D556" s="47" t="s">
        <v>10365</v>
      </c>
      <c r="E556" s="47" t="s">
        <v>10382</v>
      </c>
      <c r="F556" s="17" t="s">
        <v>2566</v>
      </c>
      <c r="G556" s="17" t="s">
        <v>2567</v>
      </c>
      <c r="H556" s="17" t="s">
        <v>2568</v>
      </c>
      <c r="I556" t="s">
        <v>2569</v>
      </c>
      <c r="J556" s="18">
        <v>41645</v>
      </c>
      <c r="K556" s="17">
        <v>2222</v>
      </c>
      <c r="L556" s="17" t="s">
        <v>7021</v>
      </c>
      <c r="M556" s="17" t="s">
        <v>10987</v>
      </c>
      <c r="N556" s="18">
        <v>32397</v>
      </c>
      <c r="O556" s="17" t="s">
        <v>18</v>
      </c>
      <c r="P556" s="17" t="s">
        <v>11492</v>
      </c>
      <c r="Q556" s="26" t="s">
        <v>3059</v>
      </c>
      <c r="R556" s="26" t="s">
        <v>6915</v>
      </c>
      <c r="S556" s="26" t="s">
        <v>6507</v>
      </c>
      <c r="T556" s="26" t="s">
        <v>11487</v>
      </c>
      <c r="U556" s="28" t="s">
        <v>2570</v>
      </c>
      <c r="V556" s="31" t="s">
        <v>5002</v>
      </c>
      <c r="W556" s="17" t="s">
        <v>7676</v>
      </c>
      <c r="X556" s="17" t="s">
        <v>1977</v>
      </c>
      <c r="Y556" s="26" t="s">
        <v>6510</v>
      </c>
      <c r="Z556" t="s">
        <v>11490</v>
      </c>
      <c r="AA556" s="17" t="s">
        <v>11876</v>
      </c>
    </row>
    <row r="557" spans="1:28" s="17" customFormat="1" x14ac:dyDescent="0.25">
      <c r="A557" s="17">
        <v>43246</v>
      </c>
      <c r="B557" s="17">
        <v>43246</v>
      </c>
      <c r="C557" s="47" t="s">
        <v>10371</v>
      </c>
      <c r="D557" s="47" t="s">
        <v>10372</v>
      </c>
      <c r="E557" s="47" t="s">
        <v>10366</v>
      </c>
      <c r="F557" s="17" t="s">
        <v>2575</v>
      </c>
      <c r="G557" s="17" t="s">
        <v>2576</v>
      </c>
      <c r="H557" s="17" t="s">
        <v>204</v>
      </c>
      <c r="I557" t="s">
        <v>2577</v>
      </c>
      <c r="J557" s="18">
        <v>41645</v>
      </c>
      <c r="K557" s="17">
        <v>2231</v>
      </c>
      <c r="L557" s="17" t="s">
        <v>3055</v>
      </c>
      <c r="M557" s="17" t="s">
        <v>7045</v>
      </c>
      <c r="N557" s="18">
        <v>33870</v>
      </c>
      <c r="O557" s="17" t="s">
        <v>18</v>
      </c>
      <c r="P557" s="17" t="s">
        <v>11492</v>
      </c>
      <c r="Q557" s="26" t="s">
        <v>9095</v>
      </c>
      <c r="R557" s="26" t="s">
        <v>6905</v>
      </c>
      <c r="S557" s="26" t="s">
        <v>6500</v>
      </c>
      <c r="T557" s="26" t="s">
        <v>11491</v>
      </c>
      <c r="U557" s="28" t="s">
        <v>2578</v>
      </c>
      <c r="V557" s="31" t="s">
        <v>5005</v>
      </c>
      <c r="W557" s="17" t="s">
        <v>7617</v>
      </c>
      <c r="X557" s="17" t="s">
        <v>1977</v>
      </c>
      <c r="Y557" s="26" t="s">
        <v>6510</v>
      </c>
      <c r="Z557" t="s">
        <v>11488</v>
      </c>
      <c r="AA557" s="17" t="s">
        <v>11874</v>
      </c>
      <c r="AB557" s="18"/>
    </row>
    <row r="558" spans="1:28" s="17" customFormat="1" x14ac:dyDescent="0.25">
      <c r="A558" s="17">
        <v>43236</v>
      </c>
      <c r="B558" s="17">
        <v>43236</v>
      </c>
      <c r="C558" s="47" t="s">
        <v>10362</v>
      </c>
      <c r="D558" s="47" t="s">
        <v>10363</v>
      </c>
      <c r="E558" s="47" t="s">
        <v>10471</v>
      </c>
      <c r="F558" s="17" t="s">
        <v>1773</v>
      </c>
      <c r="G558" s="17" t="s">
        <v>2562</v>
      </c>
      <c r="H558" s="17" t="s">
        <v>2563</v>
      </c>
      <c r="I558" t="s">
        <v>2564</v>
      </c>
      <c r="J558" s="18">
        <v>41645</v>
      </c>
      <c r="K558" s="17">
        <v>724</v>
      </c>
      <c r="L558" s="17" t="s">
        <v>3609</v>
      </c>
      <c r="M558" s="17" t="s">
        <v>6530</v>
      </c>
      <c r="N558" s="18">
        <v>31762</v>
      </c>
      <c r="O558" s="17" t="s">
        <v>18</v>
      </c>
      <c r="P558" s="17" t="s">
        <v>11486</v>
      </c>
      <c r="Q558" s="26" t="s">
        <v>7928</v>
      </c>
      <c r="R558" s="26" t="s">
        <v>6908</v>
      </c>
      <c r="S558" s="26" t="s">
        <v>6502</v>
      </c>
      <c r="T558" s="26" t="s">
        <v>11489</v>
      </c>
      <c r="U558" s="28" t="s">
        <v>2565</v>
      </c>
      <c r="V558" s="31" t="s">
        <v>5006</v>
      </c>
      <c r="W558" s="17" t="s">
        <v>5860</v>
      </c>
      <c r="X558" s="17" t="s">
        <v>1976</v>
      </c>
      <c r="Y558" s="26" t="s">
        <v>6503</v>
      </c>
      <c r="Z558" t="s">
        <v>11497</v>
      </c>
      <c r="AA558" s="17" t="s">
        <v>11873</v>
      </c>
    </row>
    <row r="559" spans="1:28" s="17" customFormat="1" x14ac:dyDescent="0.25">
      <c r="A559" s="17">
        <v>92460</v>
      </c>
      <c r="B559" s="17">
        <v>92460</v>
      </c>
      <c r="C559" s="47" t="s">
        <v>10371</v>
      </c>
      <c r="D559" s="47" t="s">
        <v>10363</v>
      </c>
      <c r="E559" s="47" t="s">
        <v>10564</v>
      </c>
      <c r="F559" s="17" t="s">
        <v>145</v>
      </c>
      <c r="G559" s="17" t="s">
        <v>2588</v>
      </c>
      <c r="H559" s="17" t="s">
        <v>2587</v>
      </c>
      <c r="I559" t="s">
        <v>9730</v>
      </c>
      <c r="J559" s="18">
        <v>41652</v>
      </c>
      <c r="K559" s="17">
        <v>2250</v>
      </c>
      <c r="L559" s="17" t="s">
        <v>5556</v>
      </c>
      <c r="M559" s="17" t="s">
        <v>2687</v>
      </c>
      <c r="N559" s="18">
        <v>30868</v>
      </c>
      <c r="O559" s="17" t="s">
        <v>27</v>
      </c>
      <c r="P559" s="17" t="s">
        <v>11486</v>
      </c>
      <c r="Q559" s="26" t="s">
        <v>12244</v>
      </c>
      <c r="R559" s="26" t="s">
        <v>6908</v>
      </c>
      <c r="S559" s="26" t="s">
        <v>6502</v>
      </c>
      <c r="T559" s="26" t="s">
        <v>11489</v>
      </c>
      <c r="U559" s="28" t="s">
        <v>2589</v>
      </c>
      <c r="V559" s="31" t="s">
        <v>5009</v>
      </c>
      <c r="W559" s="17" t="s">
        <v>1986</v>
      </c>
      <c r="X559" s="17" t="s">
        <v>1977</v>
      </c>
      <c r="Y559" s="26" t="s">
        <v>6510</v>
      </c>
      <c r="Z559" t="s">
        <v>11490</v>
      </c>
      <c r="AA559" s="17" t="s">
        <v>11873</v>
      </c>
    </row>
    <row r="560" spans="1:28" s="17" customFormat="1" x14ac:dyDescent="0.25">
      <c r="A560" s="17">
        <v>43489</v>
      </c>
      <c r="B560" s="17">
        <v>43489</v>
      </c>
      <c r="C560" s="47" t="s">
        <v>10442</v>
      </c>
      <c r="D560" s="47" t="s">
        <v>10363</v>
      </c>
      <c r="E560" s="47" t="s">
        <v>10492</v>
      </c>
      <c r="F560" s="17" t="s">
        <v>3619</v>
      </c>
      <c r="G560" s="17" t="s">
        <v>2598</v>
      </c>
      <c r="H560" s="17" t="s">
        <v>87</v>
      </c>
      <c r="I560" t="s">
        <v>3620</v>
      </c>
      <c r="J560" s="18">
        <v>41652</v>
      </c>
      <c r="K560" s="17">
        <v>839</v>
      </c>
      <c r="L560" s="17" t="s">
        <v>1959</v>
      </c>
      <c r="M560" s="17" t="s">
        <v>6537</v>
      </c>
      <c r="N560" s="18">
        <v>31829</v>
      </c>
      <c r="O560" s="17" t="s">
        <v>27</v>
      </c>
      <c r="P560" s="17" t="s">
        <v>11486</v>
      </c>
      <c r="Q560" s="26" t="s">
        <v>3092</v>
      </c>
      <c r="R560" s="26" t="s">
        <v>6936</v>
      </c>
      <c r="S560" s="26" t="s">
        <v>6519</v>
      </c>
      <c r="T560" s="26" t="s">
        <v>11489</v>
      </c>
      <c r="U560" s="28" t="s">
        <v>2599</v>
      </c>
      <c r="V560" s="31" t="s">
        <v>5011</v>
      </c>
      <c r="W560" s="17" t="s">
        <v>1960</v>
      </c>
      <c r="X560" s="17" t="s">
        <v>2333</v>
      </c>
      <c r="Y560" s="26" t="s">
        <v>10493</v>
      </c>
      <c r="Z560" t="s">
        <v>11488</v>
      </c>
      <c r="AA560" s="17" t="s">
        <v>11876</v>
      </c>
      <c r="AB560" s="26"/>
    </row>
    <row r="561" spans="1:28" s="17" customFormat="1" x14ac:dyDescent="0.25">
      <c r="A561" s="17">
        <v>43286</v>
      </c>
      <c r="B561" s="17">
        <v>43286</v>
      </c>
      <c r="C561" s="47" t="s">
        <v>10442</v>
      </c>
      <c r="D561" s="47" t="s">
        <v>10363</v>
      </c>
      <c r="E561" s="47" t="s">
        <v>10492</v>
      </c>
      <c r="F561" s="17" t="s">
        <v>2593</v>
      </c>
      <c r="G561" s="17" t="s">
        <v>2594</v>
      </c>
      <c r="H561" s="17" t="s">
        <v>2595</v>
      </c>
      <c r="I561" t="s">
        <v>2596</v>
      </c>
      <c r="J561" s="18">
        <v>41652</v>
      </c>
      <c r="K561" s="17">
        <v>2259</v>
      </c>
      <c r="L561" s="17" t="s">
        <v>8058</v>
      </c>
      <c r="M561" s="17" t="s">
        <v>6537</v>
      </c>
      <c r="N561" s="18">
        <v>26546</v>
      </c>
      <c r="O561" s="17" t="s">
        <v>18</v>
      </c>
      <c r="P561" s="17" t="s">
        <v>11492</v>
      </c>
      <c r="Q561" s="26" t="s">
        <v>3092</v>
      </c>
      <c r="R561" s="26" t="s">
        <v>6936</v>
      </c>
      <c r="S561" s="26" t="s">
        <v>6519</v>
      </c>
      <c r="T561" s="26" t="s">
        <v>11489</v>
      </c>
      <c r="U561" s="28" t="s">
        <v>2597</v>
      </c>
      <c r="V561" s="31" t="s">
        <v>5010</v>
      </c>
      <c r="W561" s="17" t="s">
        <v>1960</v>
      </c>
      <c r="X561" s="17" t="s">
        <v>2333</v>
      </c>
      <c r="Y561" s="26" t="s">
        <v>6526</v>
      </c>
      <c r="Z561" t="s">
        <v>11488</v>
      </c>
      <c r="AA561" s="17" t="s">
        <v>11876</v>
      </c>
      <c r="AB561" s="26"/>
    </row>
    <row r="562" spans="1:28" s="17" customFormat="1" x14ac:dyDescent="0.25">
      <c r="A562" s="17">
        <v>43247</v>
      </c>
      <c r="B562" s="17">
        <v>43247</v>
      </c>
      <c r="C562" s="47" t="s">
        <v>10371</v>
      </c>
      <c r="D562" s="47" t="s">
        <v>10379</v>
      </c>
      <c r="E562" s="47" t="s">
        <v>10366</v>
      </c>
      <c r="F562" s="17" t="s">
        <v>1957</v>
      </c>
      <c r="G562" s="17" t="s">
        <v>135</v>
      </c>
      <c r="H562" s="17" t="s">
        <v>2590</v>
      </c>
      <c r="I562" t="s">
        <v>2591</v>
      </c>
      <c r="J562" s="18">
        <v>41652</v>
      </c>
      <c r="K562" s="17">
        <v>731</v>
      </c>
      <c r="L562" s="17" t="s">
        <v>688</v>
      </c>
      <c r="M562" s="17" t="s">
        <v>3599</v>
      </c>
      <c r="N562" s="18">
        <v>33215</v>
      </c>
      <c r="O562" s="17" t="s">
        <v>27</v>
      </c>
      <c r="P562" s="17" t="s">
        <v>11492</v>
      </c>
      <c r="Q562" s="26" t="s">
        <v>5530</v>
      </c>
      <c r="R562" s="26" t="s">
        <v>6905</v>
      </c>
      <c r="S562" s="26" t="s">
        <v>6500</v>
      </c>
      <c r="T562" s="26" t="s">
        <v>11494</v>
      </c>
      <c r="U562" s="28" t="s">
        <v>2592</v>
      </c>
      <c r="V562" s="31" t="s">
        <v>5008</v>
      </c>
      <c r="W562" s="17" t="s">
        <v>7617</v>
      </c>
      <c r="X562" s="17" t="s">
        <v>1977</v>
      </c>
      <c r="Y562" s="26" t="s">
        <v>6513</v>
      </c>
      <c r="Z562" t="s">
        <v>11488</v>
      </c>
      <c r="AA562" s="17" t="s">
        <v>11874</v>
      </c>
      <c r="AB562" s="18"/>
    </row>
    <row r="563" spans="1:28" s="17" customFormat="1" x14ac:dyDescent="0.25">
      <c r="A563" s="17">
        <v>43501</v>
      </c>
      <c r="B563" s="17">
        <v>43501</v>
      </c>
      <c r="C563" s="47" t="s">
        <v>10362</v>
      </c>
      <c r="D563" s="47" t="s">
        <v>10363</v>
      </c>
      <c r="E563" s="47" t="s">
        <v>12239</v>
      </c>
      <c r="F563" s="17" t="s">
        <v>2600</v>
      </c>
      <c r="G563" s="17" t="s">
        <v>1491</v>
      </c>
      <c r="H563" s="17" t="s">
        <v>1499</v>
      </c>
      <c r="I563" t="s">
        <v>2601</v>
      </c>
      <c r="J563" s="18">
        <v>41659</v>
      </c>
      <c r="K563" s="17">
        <v>2421</v>
      </c>
      <c r="L563" s="17" t="s">
        <v>6174</v>
      </c>
      <c r="M563" s="17" t="s">
        <v>10990</v>
      </c>
      <c r="N563" s="18">
        <v>29130</v>
      </c>
      <c r="O563" s="18" t="s">
        <v>18</v>
      </c>
      <c r="P563" s="17" t="s">
        <v>11486</v>
      </c>
      <c r="Q563" s="26" t="s">
        <v>12240</v>
      </c>
      <c r="R563" s="26" t="s">
        <v>12241</v>
      </c>
      <c r="S563" s="26" t="s">
        <v>6520</v>
      </c>
      <c r="T563" s="26" t="s">
        <v>11489</v>
      </c>
      <c r="U563" s="28" t="s">
        <v>2691</v>
      </c>
      <c r="V563" s="31" t="s">
        <v>5013</v>
      </c>
      <c r="W563" s="17" t="s">
        <v>3089</v>
      </c>
      <c r="X563" s="17" t="s">
        <v>1976</v>
      </c>
      <c r="Y563" s="26" t="s">
        <v>6514</v>
      </c>
      <c r="Z563" t="s">
        <v>11497</v>
      </c>
      <c r="AA563" s="17" t="s">
        <v>11873</v>
      </c>
      <c r="AB563" s="18"/>
    </row>
    <row r="564" spans="1:28" s="17" customFormat="1" x14ac:dyDescent="0.25">
      <c r="A564" s="17">
        <v>43497</v>
      </c>
      <c r="B564" s="17">
        <v>43497</v>
      </c>
      <c r="C564" s="47" t="s">
        <v>10371</v>
      </c>
      <c r="D564" s="47" t="s">
        <v>10478</v>
      </c>
      <c r="E564" s="47" t="s">
        <v>10479</v>
      </c>
      <c r="F564" s="17" t="s">
        <v>1474</v>
      </c>
      <c r="G564" s="17" t="s">
        <v>2603</v>
      </c>
      <c r="H564" s="17" t="s">
        <v>668</v>
      </c>
      <c r="I564" t="s">
        <v>2604</v>
      </c>
      <c r="J564" s="18">
        <v>41659</v>
      </c>
      <c r="K564" s="17">
        <v>736</v>
      </c>
      <c r="L564" s="17" t="s">
        <v>2244</v>
      </c>
      <c r="M564" s="17" t="s">
        <v>3617</v>
      </c>
      <c r="N564" s="18">
        <v>33263</v>
      </c>
      <c r="O564" s="18" t="s">
        <v>27</v>
      </c>
      <c r="P564" s="17" t="s">
        <v>11492</v>
      </c>
      <c r="Q564" s="26" t="s">
        <v>9132</v>
      </c>
      <c r="R564" s="26" t="s">
        <v>6931</v>
      </c>
      <c r="S564" s="26" t="s">
        <v>6500</v>
      </c>
      <c r="T564" s="26" t="s">
        <v>11538</v>
      </c>
      <c r="U564" s="28" t="s">
        <v>2605</v>
      </c>
      <c r="V564" s="31" t="s">
        <v>5014</v>
      </c>
      <c r="W564" s="17" t="s">
        <v>7606</v>
      </c>
      <c r="X564" s="17" t="s">
        <v>1977</v>
      </c>
      <c r="Y564" s="26" t="s">
        <v>6513</v>
      </c>
      <c r="Z564" t="s">
        <v>11488</v>
      </c>
      <c r="AA564" s="17" t="s">
        <v>7606</v>
      </c>
      <c r="AB564" s="18"/>
    </row>
    <row r="565" spans="1:28" s="17" customFormat="1" x14ac:dyDescent="0.25">
      <c r="A565" s="17">
        <v>43475</v>
      </c>
      <c r="B565" s="17">
        <v>43475</v>
      </c>
      <c r="C565" s="47" t="s">
        <v>10371</v>
      </c>
      <c r="D565" s="47" t="s">
        <v>10365</v>
      </c>
      <c r="E565" s="47" t="s">
        <v>10366</v>
      </c>
      <c r="F565" s="17" t="s">
        <v>787</v>
      </c>
      <c r="G565" s="17" t="s">
        <v>2609</v>
      </c>
      <c r="H565" s="17" t="s">
        <v>1148</v>
      </c>
      <c r="I565" t="s">
        <v>2610</v>
      </c>
      <c r="J565" s="18">
        <v>41659</v>
      </c>
      <c r="K565" s="17">
        <v>2231</v>
      </c>
      <c r="L565" s="17" t="s">
        <v>3055</v>
      </c>
      <c r="M565" s="17" t="s">
        <v>7045</v>
      </c>
      <c r="N565" s="18">
        <v>32622</v>
      </c>
      <c r="O565" s="18" t="s">
        <v>27</v>
      </c>
      <c r="P565" s="17" t="s">
        <v>11492</v>
      </c>
      <c r="Q565" s="26" t="s">
        <v>4209</v>
      </c>
      <c r="R565" s="26" t="s">
        <v>6905</v>
      </c>
      <c r="S565" s="26" t="s">
        <v>6500</v>
      </c>
      <c r="T565" s="26" t="s">
        <v>11487</v>
      </c>
      <c r="U565" s="28" t="s">
        <v>2611</v>
      </c>
      <c r="V565" s="31" t="s">
        <v>5016</v>
      </c>
      <c r="W565" s="17" t="s">
        <v>7617</v>
      </c>
      <c r="X565" s="17" t="s">
        <v>1977</v>
      </c>
      <c r="Y565" s="26" t="s">
        <v>6510</v>
      </c>
      <c r="Z565" t="s">
        <v>11488</v>
      </c>
      <c r="AA565" s="17" t="s">
        <v>11874</v>
      </c>
      <c r="AB565" s="18"/>
    </row>
    <row r="566" spans="1:28" s="17" customFormat="1" x14ac:dyDescent="0.25">
      <c r="A566" s="17">
        <v>43473</v>
      </c>
      <c r="B566" s="17">
        <v>43473</v>
      </c>
      <c r="C566" s="47" t="s">
        <v>10371</v>
      </c>
      <c r="D566" s="47" t="s">
        <v>10372</v>
      </c>
      <c r="E566" s="47" t="s">
        <v>10366</v>
      </c>
      <c r="F566" s="17" t="s">
        <v>9731</v>
      </c>
      <c r="G566" s="17" t="s">
        <v>2607</v>
      </c>
      <c r="H566" s="17" t="s">
        <v>2606</v>
      </c>
      <c r="I566" t="s">
        <v>9732</v>
      </c>
      <c r="J566" s="18">
        <v>41659</v>
      </c>
      <c r="K566" s="17">
        <v>731</v>
      </c>
      <c r="L566" s="17" t="s">
        <v>688</v>
      </c>
      <c r="M566" s="17" t="s">
        <v>7045</v>
      </c>
      <c r="N566" s="18">
        <v>33455</v>
      </c>
      <c r="O566" s="18" t="s">
        <v>27</v>
      </c>
      <c r="P566" s="17" t="s">
        <v>11486</v>
      </c>
      <c r="Q566" s="26" t="s">
        <v>9095</v>
      </c>
      <c r="R566" s="26" t="s">
        <v>6905</v>
      </c>
      <c r="S566" s="26" t="s">
        <v>6500</v>
      </c>
      <c r="T566" s="26" t="s">
        <v>11491</v>
      </c>
      <c r="U566" s="28" t="s">
        <v>2608</v>
      </c>
      <c r="V566" s="31" t="s">
        <v>5015</v>
      </c>
      <c r="W566" s="17" t="s">
        <v>7617</v>
      </c>
      <c r="X566" s="17" t="s">
        <v>1977</v>
      </c>
      <c r="Y566" s="26" t="s">
        <v>6513</v>
      </c>
      <c r="Z566" t="s">
        <v>11488</v>
      </c>
      <c r="AA566" s="17" t="s">
        <v>11874</v>
      </c>
      <c r="AB566" s="18"/>
    </row>
    <row r="567" spans="1:28" s="17" customFormat="1" x14ac:dyDescent="0.25">
      <c r="A567" s="17">
        <v>43222</v>
      </c>
      <c r="B567" s="17">
        <v>43222</v>
      </c>
      <c r="C567" s="47" t="s">
        <v>10362</v>
      </c>
      <c r="D567" s="47" t="s">
        <v>10411</v>
      </c>
      <c r="E567" s="47" t="s">
        <v>10412</v>
      </c>
      <c r="F567" s="17" t="s">
        <v>2613</v>
      </c>
      <c r="G567" s="17" t="s">
        <v>221</v>
      </c>
      <c r="H567" s="17" t="s">
        <v>1796</v>
      </c>
      <c r="I567" t="s">
        <v>2614</v>
      </c>
      <c r="J567" s="18">
        <v>41659</v>
      </c>
      <c r="K567" s="17">
        <v>1880</v>
      </c>
      <c r="L567" s="17" t="s">
        <v>2242</v>
      </c>
      <c r="M567" s="17" t="s">
        <v>1980</v>
      </c>
      <c r="N567" s="18">
        <v>28903</v>
      </c>
      <c r="O567" s="17" t="s">
        <v>18</v>
      </c>
      <c r="P567" s="17" t="s">
        <v>11486</v>
      </c>
      <c r="Q567" s="26" t="s">
        <v>7913</v>
      </c>
      <c r="R567" s="26" t="s">
        <v>6921</v>
      </c>
      <c r="S567" s="26" t="s">
        <v>6500</v>
      </c>
      <c r="T567" s="26" t="s">
        <v>11510</v>
      </c>
      <c r="U567" s="28" t="s">
        <v>2615</v>
      </c>
      <c r="V567" s="31" t="s">
        <v>5012</v>
      </c>
      <c r="W567" s="17" t="s">
        <v>1979</v>
      </c>
      <c r="X567" s="17" t="s">
        <v>1976</v>
      </c>
      <c r="Y567" s="26" t="s">
        <v>6506</v>
      </c>
      <c r="Z567" t="s">
        <v>11488</v>
      </c>
      <c r="AA567" s="17" t="s">
        <v>7606</v>
      </c>
    </row>
    <row r="568" spans="1:28" s="17" customFormat="1" x14ac:dyDescent="0.25">
      <c r="A568" s="17">
        <v>43496</v>
      </c>
      <c r="B568" s="17">
        <v>43496</v>
      </c>
      <c r="C568" s="47" t="s">
        <v>10371</v>
      </c>
      <c r="D568" s="47" t="s">
        <v>10384</v>
      </c>
      <c r="E568" s="47" t="s">
        <v>10387</v>
      </c>
      <c r="F568" s="17" t="s">
        <v>2616</v>
      </c>
      <c r="G568" s="17" t="s">
        <v>2617</v>
      </c>
      <c r="H568" s="17" t="s">
        <v>2618</v>
      </c>
      <c r="I568" t="s">
        <v>2619</v>
      </c>
      <c r="J568" s="18">
        <v>41666</v>
      </c>
      <c r="K568" s="17">
        <v>689</v>
      </c>
      <c r="L568" s="17" t="s">
        <v>7025</v>
      </c>
      <c r="M568" s="17" t="s">
        <v>5862</v>
      </c>
      <c r="N568" s="18">
        <v>30515</v>
      </c>
      <c r="O568" s="18" t="s">
        <v>18</v>
      </c>
      <c r="P568" s="17" t="s">
        <v>11492</v>
      </c>
      <c r="Q568" s="26" t="s">
        <v>6515</v>
      </c>
      <c r="R568" s="26" t="s">
        <v>6918</v>
      </c>
      <c r="S568" s="26" t="s">
        <v>6507</v>
      </c>
      <c r="T568" s="26" t="s">
        <v>11496</v>
      </c>
      <c r="U568" s="28" t="s">
        <v>2620</v>
      </c>
      <c r="V568" s="31" t="s">
        <v>5017</v>
      </c>
      <c r="W568" s="17" t="s">
        <v>7676</v>
      </c>
      <c r="X568" s="17" t="s">
        <v>1977</v>
      </c>
      <c r="Y568" s="26" t="s">
        <v>6513</v>
      </c>
      <c r="Z568" t="s">
        <v>11490</v>
      </c>
      <c r="AA568" s="17" t="s">
        <v>11876</v>
      </c>
    </row>
    <row r="569" spans="1:28" s="17" customFormat="1" x14ac:dyDescent="0.25">
      <c r="A569" s="17">
        <v>43494</v>
      </c>
      <c r="B569" s="17">
        <v>43494</v>
      </c>
      <c r="C569" s="47" t="s">
        <v>10371</v>
      </c>
      <c r="D569" s="47" t="s">
        <v>10453</v>
      </c>
      <c r="E569" s="47" t="s">
        <v>10381</v>
      </c>
      <c r="F569" s="17" t="s">
        <v>2621</v>
      </c>
      <c r="G569" s="17" t="s">
        <v>2622</v>
      </c>
      <c r="H569" s="17" t="s">
        <v>801</v>
      </c>
      <c r="I569" t="s">
        <v>2623</v>
      </c>
      <c r="J569" s="18">
        <v>41666</v>
      </c>
      <c r="K569" s="17">
        <v>731</v>
      </c>
      <c r="L569" s="17" t="s">
        <v>688</v>
      </c>
      <c r="M569" s="17" t="s">
        <v>3057</v>
      </c>
      <c r="N569" s="18">
        <v>33667</v>
      </c>
      <c r="O569" s="18" t="s">
        <v>18</v>
      </c>
      <c r="P569" s="17" t="s">
        <v>11492</v>
      </c>
      <c r="Q569" s="26" t="s">
        <v>9104</v>
      </c>
      <c r="R569" s="26" t="s">
        <v>6914</v>
      </c>
      <c r="S569" s="26" t="s">
        <v>6500</v>
      </c>
      <c r="T569" s="26" t="s">
        <v>11524</v>
      </c>
      <c r="U569" s="28" t="s">
        <v>2624</v>
      </c>
      <c r="V569" s="31" t="s">
        <v>5018</v>
      </c>
      <c r="W569" s="17" t="s">
        <v>7617</v>
      </c>
      <c r="X569" s="17" t="s">
        <v>1977</v>
      </c>
      <c r="Y569" s="26" t="s">
        <v>6513</v>
      </c>
      <c r="Z569" t="s">
        <v>11488</v>
      </c>
      <c r="AA569" s="17" t="s">
        <v>11874</v>
      </c>
      <c r="AB569" s="18"/>
    </row>
    <row r="570" spans="1:28" s="17" customFormat="1" x14ac:dyDescent="0.25">
      <c r="A570" s="17">
        <v>43543</v>
      </c>
      <c r="B570" s="17">
        <v>43543</v>
      </c>
      <c r="C570" s="47" t="s">
        <v>10371</v>
      </c>
      <c r="D570" s="47" t="s">
        <v>10373</v>
      </c>
      <c r="E570" s="47" t="s">
        <v>10415</v>
      </c>
      <c r="F570" s="17" t="s">
        <v>2434</v>
      </c>
      <c r="G570" s="17" t="s">
        <v>2627</v>
      </c>
      <c r="H570" s="17" t="s">
        <v>2628</v>
      </c>
      <c r="I570" t="s">
        <v>2629</v>
      </c>
      <c r="J570" s="18">
        <v>41673</v>
      </c>
      <c r="K570" s="17">
        <v>1716</v>
      </c>
      <c r="L570" s="17" t="s">
        <v>2340</v>
      </c>
      <c r="M570" s="17" t="s">
        <v>673</v>
      </c>
      <c r="N570" s="18">
        <v>33232</v>
      </c>
      <c r="O570" s="17" t="s">
        <v>18</v>
      </c>
      <c r="P570" s="17" t="s">
        <v>11486</v>
      </c>
      <c r="Q570" s="26" t="s">
        <v>9108</v>
      </c>
      <c r="R570" s="26" t="s">
        <v>7889</v>
      </c>
      <c r="S570" s="26" t="s">
        <v>6505</v>
      </c>
      <c r="T570" s="26" t="s">
        <v>11493</v>
      </c>
      <c r="U570" s="28" t="s">
        <v>2630</v>
      </c>
      <c r="V570" s="31" t="s">
        <v>5019</v>
      </c>
      <c r="W570" s="17" t="s">
        <v>7026</v>
      </c>
      <c r="X570" s="17" t="s">
        <v>1977</v>
      </c>
      <c r="Y570" s="26" t="s">
        <v>6513</v>
      </c>
      <c r="Z570" t="s">
        <v>11488</v>
      </c>
      <c r="AA570" s="17" t="s">
        <v>7606</v>
      </c>
      <c r="AB570" s="18"/>
    </row>
    <row r="571" spans="1:28" s="17" customFormat="1" x14ac:dyDescent="0.25">
      <c r="A571" s="17">
        <v>43643</v>
      </c>
      <c r="B571" s="17">
        <v>43643</v>
      </c>
      <c r="C571" s="47" t="s">
        <v>10371</v>
      </c>
      <c r="D571" s="47" t="s">
        <v>10365</v>
      </c>
      <c r="E571" s="47" t="s">
        <v>10377</v>
      </c>
      <c r="F571" s="17" t="s">
        <v>2635</v>
      </c>
      <c r="G571" s="17" t="s">
        <v>3466</v>
      </c>
      <c r="H571" s="17" t="s">
        <v>1754</v>
      </c>
      <c r="I571" t="s">
        <v>3467</v>
      </c>
      <c r="J571" s="18">
        <v>41694</v>
      </c>
      <c r="K571" s="17">
        <v>2694</v>
      </c>
      <c r="L571" s="17" t="s">
        <v>8331</v>
      </c>
      <c r="M571" s="17" t="s">
        <v>369</v>
      </c>
      <c r="N571" s="18">
        <v>29958</v>
      </c>
      <c r="O571" s="18" t="s">
        <v>18</v>
      </c>
      <c r="P571" s="17" t="s">
        <v>11486</v>
      </c>
      <c r="Q571" s="26" t="s">
        <v>2247</v>
      </c>
      <c r="R571" s="26" t="s">
        <v>6913</v>
      </c>
      <c r="S571" s="26" t="s">
        <v>6507</v>
      </c>
      <c r="T571" s="26" t="s">
        <v>11487</v>
      </c>
      <c r="U571" s="28" t="s">
        <v>2636</v>
      </c>
      <c r="V571" s="31" t="s">
        <v>5020</v>
      </c>
      <c r="W571" s="17" t="s">
        <v>6512</v>
      </c>
      <c r="X571" s="17" t="s">
        <v>1977</v>
      </c>
      <c r="Y571" s="26" t="s">
        <v>6517</v>
      </c>
      <c r="Z571" t="s">
        <v>11490</v>
      </c>
      <c r="AA571" s="17" t="s">
        <v>11874</v>
      </c>
    </row>
    <row r="572" spans="1:28" s="17" customFormat="1" x14ac:dyDescent="0.25">
      <c r="A572" s="17">
        <v>43601</v>
      </c>
      <c r="B572" s="17">
        <v>43601</v>
      </c>
      <c r="C572" s="47" t="s">
        <v>10362</v>
      </c>
      <c r="D572" s="47" t="s">
        <v>10478</v>
      </c>
      <c r="E572" s="47" t="s">
        <v>10479</v>
      </c>
      <c r="F572" s="17" t="s">
        <v>2631</v>
      </c>
      <c r="G572" s="17" t="s">
        <v>2632</v>
      </c>
      <c r="H572" s="17" t="s">
        <v>26</v>
      </c>
      <c r="I572" t="s">
        <v>2633</v>
      </c>
      <c r="J572" s="18">
        <v>41694</v>
      </c>
      <c r="K572" s="17">
        <v>737</v>
      </c>
      <c r="L572" s="17" t="s">
        <v>2510</v>
      </c>
      <c r="M572" s="17" t="s">
        <v>3617</v>
      </c>
      <c r="N572" s="18">
        <v>27324</v>
      </c>
      <c r="O572" s="18" t="s">
        <v>27</v>
      </c>
      <c r="P572" s="17" t="s">
        <v>11486</v>
      </c>
      <c r="Q572" s="26" t="s">
        <v>7936</v>
      </c>
      <c r="R572" s="26" t="s">
        <v>6931</v>
      </c>
      <c r="S572" s="26" t="s">
        <v>6500</v>
      </c>
      <c r="T572" s="26" t="s">
        <v>11538</v>
      </c>
      <c r="U572" s="28" t="s">
        <v>2634</v>
      </c>
      <c r="V572" s="31" t="s">
        <v>5022</v>
      </c>
      <c r="W572" s="17" t="s">
        <v>7606</v>
      </c>
      <c r="X572" s="17" t="s">
        <v>1976</v>
      </c>
      <c r="Y572" s="26" t="s">
        <v>6503</v>
      </c>
      <c r="Z572" t="s">
        <v>11488</v>
      </c>
      <c r="AA572" s="17" t="s">
        <v>7606</v>
      </c>
    </row>
    <row r="573" spans="1:28" s="17" customFormat="1" x14ac:dyDescent="0.25">
      <c r="A573" s="17">
        <v>43644</v>
      </c>
      <c r="B573" s="17">
        <v>43644</v>
      </c>
      <c r="C573" s="47" t="s">
        <v>10362</v>
      </c>
      <c r="D573" s="47" t="s">
        <v>10494</v>
      </c>
      <c r="E573" s="47" t="s">
        <v>10495</v>
      </c>
      <c r="F573" s="17" t="s">
        <v>2637</v>
      </c>
      <c r="G573" s="17" t="s">
        <v>638</v>
      </c>
      <c r="H573" s="17" t="s">
        <v>2638</v>
      </c>
      <c r="I573" t="s">
        <v>2639</v>
      </c>
      <c r="J573" s="18">
        <v>41694</v>
      </c>
      <c r="K573" s="17">
        <v>1880</v>
      </c>
      <c r="L573" s="17" t="s">
        <v>2242</v>
      </c>
      <c r="M573" s="17" t="s">
        <v>52</v>
      </c>
      <c r="N573" s="18">
        <v>30537</v>
      </c>
      <c r="O573" s="18" t="s">
        <v>18</v>
      </c>
      <c r="P573" s="17" t="s">
        <v>11486</v>
      </c>
      <c r="Q573" s="26" t="s">
        <v>7942</v>
      </c>
      <c r="R573" s="26" t="s">
        <v>6937</v>
      </c>
      <c r="S573" s="26" t="s">
        <v>6500</v>
      </c>
      <c r="T573" s="26" t="s">
        <v>11547</v>
      </c>
      <c r="U573" s="28" t="s">
        <v>2640</v>
      </c>
      <c r="V573" s="31" t="s">
        <v>5021</v>
      </c>
      <c r="W573" s="17" t="s">
        <v>7606</v>
      </c>
      <c r="X573" s="17" t="s">
        <v>1976</v>
      </c>
      <c r="Y573" s="26" t="s">
        <v>6506</v>
      </c>
      <c r="Z573" t="s">
        <v>11488</v>
      </c>
      <c r="AA573" s="17" t="s">
        <v>7606</v>
      </c>
    </row>
    <row r="574" spans="1:28" s="17" customFormat="1" x14ac:dyDescent="0.25">
      <c r="A574" s="17">
        <v>91881</v>
      </c>
      <c r="B574" s="17">
        <v>91881</v>
      </c>
      <c r="C574" s="47" t="s">
        <v>10362</v>
      </c>
      <c r="D574" s="47" t="s">
        <v>10373</v>
      </c>
      <c r="E574" s="47" t="s">
        <v>10375</v>
      </c>
      <c r="F574" s="17" t="s">
        <v>2692</v>
      </c>
      <c r="G574" s="17" t="s">
        <v>2642</v>
      </c>
      <c r="H574" s="17" t="s">
        <v>2643</v>
      </c>
      <c r="I574" t="s">
        <v>2693</v>
      </c>
      <c r="J574" s="18">
        <v>41701</v>
      </c>
      <c r="K574" s="17">
        <v>707</v>
      </c>
      <c r="L574" s="17" t="s">
        <v>7056</v>
      </c>
      <c r="M574" s="17" t="s">
        <v>146</v>
      </c>
      <c r="N574" s="18">
        <v>29530</v>
      </c>
      <c r="O574" s="18" t="s">
        <v>18</v>
      </c>
      <c r="P574" s="17" t="s">
        <v>11486</v>
      </c>
      <c r="Q574" s="26" t="s">
        <v>7911</v>
      </c>
      <c r="R574" s="26" t="s">
        <v>6910</v>
      </c>
      <c r="S574" s="26" t="s">
        <v>6507</v>
      </c>
      <c r="T574" s="26" t="s">
        <v>11493</v>
      </c>
      <c r="U574" s="28" t="s">
        <v>2644</v>
      </c>
      <c r="V574" s="31" t="s">
        <v>5023</v>
      </c>
      <c r="W574" s="17" t="s">
        <v>7676</v>
      </c>
      <c r="X574" s="17" t="s">
        <v>1976</v>
      </c>
      <c r="Y574" s="26" t="s">
        <v>6509</v>
      </c>
      <c r="Z574" t="s">
        <v>11490</v>
      </c>
      <c r="AA574" s="17" t="s">
        <v>11876</v>
      </c>
    </row>
    <row r="575" spans="1:28" s="17" customFormat="1" x14ac:dyDescent="0.25">
      <c r="A575" s="17">
        <v>43732</v>
      </c>
      <c r="B575" s="17">
        <v>43732</v>
      </c>
      <c r="C575" s="47" t="s">
        <v>10371</v>
      </c>
      <c r="D575" s="47" t="s">
        <v>10478</v>
      </c>
      <c r="E575" s="47" t="s">
        <v>10479</v>
      </c>
      <c r="F575" s="17" t="s">
        <v>2694</v>
      </c>
      <c r="G575" s="17" t="s">
        <v>2695</v>
      </c>
      <c r="H575" s="17" t="s">
        <v>995</v>
      </c>
      <c r="I575" t="s">
        <v>2696</v>
      </c>
      <c r="J575" s="18">
        <v>41715</v>
      </c>
      <c r="K575" s="17">
        <v>740</v>
      </c>
      <c r="L575" s="17" t="s">
        <v>2250</v>
      </c>
      <c r="M575" s="17" t="s">
        <v>3617</v>
      </c>
      <c r="N575" s="18">
        <v>33575</v>
      </c>
      <c r="O575" s="18" t="s">
        <v>27</v>
      </c>
      <c r="P575" s="17" t="s">
        <v>11492</v>
      </c>
      <c r="Q575" s="26" t="s">
        <v>9132</v>
      </c>
      <c r="R575" s="26" t="s">
        <v>6931</v>
      </c>
      <c r="S575" s="26" t="s">
        <v>6500</v>
      </c>
      <c r="T575" s="26" t="s">
        <v>11538</v>
      </c>
      <c r="U575" s="28" t="s">
        <v>2697</v>
      </c>
      <c r="V575" s="31" t="s">
        <v>5025</v>
      </c>
      <c r="W575" s="17" t="s">
        <v>7606</v>
      </c>
      <c r="X575" s="17" t="s">
        <v>1977</v>
      </c>
      <c r="Y575" s="26" t="s">
        <v>6513</v>
      </c>
      <c r="Z575" t="s">
        <v>11488</v>
      </c>
      <c r="AA575" s="17" t="s">
        <v>7606</v>
      </c>
      <c r="AB575" s="18"/>
    </row>
    <row r="576" spans="1:28" s="17" customFormat="1" x14ac:dyDescent="0.25">
      <c r="A576" s="17">
        <v>43672</v>
      </c>
      <c r="B576" s="17">
        <v>43672</v>
      </c>
      <c r="C576" s="47" t="s">
        <v>10371</v>
      </c>
      <c r="D576" s="47" t="s">
        <v>10406</v>
      </c>
      <c r="E576" s="47" t="s">
        <v>10395</v>
      </c>
      <c r="F576" s="17" t="s">
        <v>2645</v>
      </c>
      <c r="G576" s="17" t="s">
        <v>2646</v>
      </c>
      <c r="H576" s="17" t="s">
        <v>2647</v>
      </c>
      <c r="I576" t="s">
        <v>2648</v>
      </c>
      <c r="J576" s="18">
        <v>41715</v>
      </c>
      <c r="K576" s="17">
        <v>2232</v>
      </c>
      <c r="L576" s="17" t="s">
        <v>3056</v>
      </c>
      <c r="M576" s="17" t="s">
        <v>7064</v>
      </c>
      <c r="N576" s="18">
        <v>30192</v>
      </c>
      <c r="O576" s="18" t="s">
        <v>18</v>
      </c>
      <c r="P576" s="17" t="s">
        <v>11486</v>
      </c>
      <c r="Q576" s="26" t="s">
        <v>9124</v>
      </c>
      <c r="R576" s="26" t="s">
        <v>6922</v>
      </c>
      <c r="S576" s="26" t="s">
        <v>6500</v>
      </c>
      <c r="T576" s="26" t="s">
        <v>11507</v>
      </c>
      <c r="U576" s="28" t="s">
        <v>2649</v>
      </c>
      <c r="V576" s="31" t="s">
        <v>5024</v>
      </c>
      <c r="W576" s="17" t="s">
        <v>7617</v>
      </c>
      <c r="X576" s="17" t="s">
        <v>1977</v>
      </c>
      <c r="Y576" s="26" t="s">
        <v>6510</v>
      </c>
      <c r="Z576" t="s">
        <v>11488</v>
      </c>
      <c r="AA576" s="17" t="s">
        <v>11874</v>
      </c>
      <c r="AB576" s="18"/>
    </row>
    <row r="577" spans="1:28" s="17" customFormat="1" x14ac:dyDescent="0.25">
      <c r="A577" s="17">
        <v>43645</v>
      </c>
      <c r="B577" s="17">
        <v>43645</v>
      </c>
      <c r="C577" s="47" t="s">
        <v>10371</v>
      </c>
      <c r="D577" s="47" t="s">
        <v>10373</v>
      </c>
      <c r="E577" s="47" t="s">
        <v>10374</v>
      </c>
      <c r="F577" s="17" t="s">
        <v>2650</v>
      </c>
      <c r="G577" s="17" t="s">
        <v>2651</v>
      </c>
      <c r="H577" s="17" t="s">
        <v>2070</v>
      </c>
      <c r="I577" t="s">
        <v>2652</v>
      </c>
      <c r="J577" s="18">
        <v>41722</v>
      </c>
      <c r="K577" s="17">
        <v>2231</v>
      </c>
      <c r="L577" s="17" t="s">
        <v>3055</v>
      </c>
      <c r="M577" s="17" t="s">
        <v>238</v>
      </c>
      <c r="N577" s="18">
        <v>31699</v>
      </c>
      <c r="O577" s="18" t="s">
        <v>18</v>
      </c>
      <c r="P577" s="17" t="s">
        <v>11486</v>
      </c>
      <c r="Q577" s="26" t="s">
        <v>1809</v>
      </c>
      <c r="R577" s="26" t="s">
        <v>6911</v>
      </c>
      <c r="S577" s="26" t="s">
        <v>6500</v>
      </c>
      <c r="T577" s="26" t="s">
        <v>11493</v>
      </c>
      <c r="U577" s="28" t="s">
        <v>2653</v>
      </c>
      <c r="V577" s="31" t="s">
        <v>5026</v>
      </c>
      <c r="W577" s="17" t="s">
        <v>7606</v>
      </c>
      <c r="X577" s="17" t="s">
        <v>1977</v>
      </c>
      <c r="Y577" s="26" t="s">
        <v>6510</v>
      </c>
      <c r="Z577" t="s">
        <v>11488</v>
      </c>
      <c r="AA577" s="17" t="s">
        <v>7606</v>
      </c>
      <c r="AB577" s="18"/>
    </row>
    <row r="578" spans="1:28" s="17" customFormat="1" x14ac:dyDescent="0.25">
      <c r="A578" s="17">
        <v>43777</v>
      </c>
      <c r="B578" s="17">
        <v>43777</v>
      </c>
      <c r="C578" s="47" t="s">
        <v>10371</v>
      </c>
      <c r="D578" s="47" t="s">
        <v>10451</v>
      </c>
      <c r="E578" s="47" t="s">
        <v>10452</v>
      </c>
      <c r="F578" s="17" t="s">
        <v>19</v>
      </c>
      <c r="G578" s="17" t="s">
        <v>2435</v>
      </c>
      <c r="H578" s="17" t="s">
        <v>2703</v>
      </c>
      <c r="I578" t="s">
        <v>2704</v>
      </c>
      <c r="J578" s="18">
        <v>41722</v>
      </c>
      <c r="K578" s="17">
        <v>1716</v>
      </c>
      <c r="L578" s="17" t="s">
        <v>2340</v>
      </c>
      <c r="M578" s="17" t="s">
        <v>1988</v>
      </c>
      <c r="N578" s="18">
        <v>34085</v>
      </c>
      <c r="O578" s="18" t="s">
        <v>27</v>
      </c>
      <c r="P578" s="17" t="s">
        <v>11492</v>
      </c>
      <c r="Q578" s="26" t="s">
        <v>9116</v>
      </c>
      <c r="R578" s="26" t="s">
        <v>7888</v>
      </c>
      <c r="S578" s="26" t="s">
        <v>6505</v>
      </c>
      <c r="T578" s="26" t="s">
        <v>11522</v>
      </c>
      <c r="U578" s="28" t="s">
        <v>2705</v>
      </c>
      <c r="V578" s="31" t="s">
        <v>5028</v>
      </c>
      <c r="W578" s="17" t="s">
        <v>7026</v>
      </c>
      <c r="X578" s="17" t="s">
        <v>1977</v>
      </c>
      <c r="Y578" s="26" t="s">
        <v>6513</v>
      </c>
      <c r="Z578" t="s">
        <v>11488</v>
      </c>
      <c r="AA578" s="17" t="s">
        <v>7606</v>
      </c>
      <c r="AB578" s="18"/>
    </row>
    <row r="579" spans="1:28" s="17" customFormat="1" x14ac:dyDescent="0.25">
      <c r="A579" s="17">
        <v>43733</v>
      </c>
      <c r="B579" s="17">
        <v>43733</v>
      </c>
      <c r="C579" s="47" t="s">
        <v>10371</v>
      </c>
      <c r="D579" s="47" t="s">
        <v>10372</v>
      </c>
      <c r="E579" s="47" t="s">
        <v>10366</v>
      </c>
      <c r="F579" s="17" t="s">
        <v>2698</v>
      </c>
      <c r="G579" s="17" t="s">
        <v>2699</v>
      </c>
      <c r="H579" s="17" t="s">
        <v>2700</v>
      </c>
      <c r="I579" t="s">
        <v>2701</v>
      </c>
      <c r="J579" s="18">
        <v>41722</v>
      </c>
      <c r="K579" s="17">
        <v>731</v>
      </c>
      <c r="L579" s="17" t="s">
        <v>688</v>
      </c>
      <c r="M579" s="17" t="s">
        <v>7044</v>
      </c>
      <c r="N579" s="18">
        <v>29844</v>
      </c>
      <c r="O579" s="18" t="s">
        <v>18</v>
      </c>
      <c r="P579" s="17" t="s">
        <v>11486</v>
      </c>
      <c r="Q579" s="26" t="s">
        <v>9095</v>
      </c>
      <c r="R579" s="26" t="s">
        <v>6905</v>
      </c>
      <c r="S579" s="26" t="s">
        <v>6500</v>
      </c>
      <c r="T579" s="26" t="s">
        <v>11491</v>
      </c>
      <c r="U579" s="28" t="s">
        <v>2702</v>
      </c>
      <c r="V579" s="31" t="s">
        <v>5027</v>
      </c>
      <c r="W579" s="17" t="s">
        <v>7617</v>
      </c>
      <c r="X579" s="17" t="s">
        <v>1977</v>
      </c>
      <c r="Y579" s="26" t="s">
        <v>6513</v>
      </c>
      <c r="Z579" t="s">
        <v>11488</v>
      </c>
      <c r="AA579" s="17" t="s">
        <v>11874</v>
      </c>
      <c r="AB579" s="18"/>
    </row>
    <row r="580" spans="1:28" s="17" customFormat="1" x14ac:dyDescent="0.25">
      <c r="A580" s="17">
        <v>43673</v>
      </c>
      <c r="B580" s="17">
        <v>43673</v>
      </c>
      <c r="C580" s="47" t="s">
        <v>10362</v>
      </c>
      <c r="D580" s="47" t="s">
        <v>10494</v>
      </c>
      <c r="E580" s="47" t="s">
        <v>10495</v>
      </c>
      <c r="F580" s="17" t="s">
        <v>2655</v>
      </c>
      <c r="G580" s="17" t="s">
        <v>805</v>
      </c>
      <c r="H580" s="17" t="s">
        <v>2656</v>
      </c>
      <c r="I580" t="s">
        <v>2657</v>
      </c>
      <c r="J580" s="18">
        <v>41724</v>
      </c>
      <c r="K580" s="17">
        <v>732</v>
      </c>
      <c r="L580" s="17" t="s">
        <v>2508</v>
      </c>
      <c r="M580" s="17" t="s">
        <v>3093</v>
      </c>
      <c r="N580" s="18">
        <v>33214</v>
      </c>
      <c r="O580" s="18" t="s">
        <v>18</v>
      </c>
      <c r="P580" s="17" t="s">
        <v>11486</v>
      </c>
      <c r="Q580" s="26" t="s">
        <v>7942</v>
      </c>
      <c r="R580" s="26" t="s">
        <v>6937</v>
      </c>
      <c r="S580" s="26" t="s">
        <v>6500</v>
      </c>
      <c r="T580" s="26" t="s">
        <v>11547</v>
      </c>
      <c r="U580" s="28" t="s">
        <v>2658</v>
      </c>
      <c r="V580" s="31" t="s">
        <v>5029</v>
      </c>
      <c r="W580" s="17" t="s">
        <v>7606</v>
      </c>
      <c r="X580" s="17" t="s">
        <v>1976</v>
      </c>
      <c r="Y580" s="26" t="s">
        <v>6503</v>
      </c>
      <c r="Z580" t="s">
        <v>11488</v>
      </c>
      <c r="AA580" s="17" t="s">
        <v>7606</v>
      </c>
      <c r="AB580" s="18"/>
    </row>
    <row r="581" spans="1:28" s="17" customFormat="1" x14ac:dyDescent="0.25">
      <c r="A581" s="17">
        <v>43813</v>
      </c>
      <c r="B581" s="17">
        <v>43813</v>
      </c>
      <c r="C581" s="47" t="s">
        <v>10371</v>
      </c>
      <c r="D581" s="47" t="s">
        <v>10365</v>
      </c>
      <c r="E581" s="47" t="s">
        <v>10366</v>
      </c>
      <c r="F581" s="17" t="s">
        <v>2715</v>
      </c>
      <c r="G581" s="17" t="s">
        <v>2716</v>
      </c>
      <c r="H581" s="17" t="s">
        <v>777</v>
      </c>
      <c r="I581" t="s">
        <v>2717</v>
      </c>
      <c r="J581" s="18">
        <v>41729</v>
      </c>
      <c r="K581" s="17">
        <v>731</v>
      </c>
      <c r="L581" s="17" t="s">
        <v>688</v>
      </c>
      <c r="M581" s="17" t="s">
        <v>3599</v>
      </c>
      <c r="N581" s="18">
        <v>33233</v>
      </c>
      <c r="O581" s="18" t="s">
        <v>18</v>
      </c>
      <c r="P581" s="17" t="s">
        <v>11492</v>
      </c>
      <c r="Q581" s="26" t="s">
        <v>4209</v>
      </c>
      <c r="R581" s="26" t="s">
        <v>6905</v>
      </c>
      <c r="S581" s="26" t="s">
        <v>6500</v>
      </c>
      <c r="T581" s="26" t="s">
        <v>11487</v>
      </c>
      <c r="U581" s="28" t="s">
        <v>2718</v>
      </c>
      <c r="V581" s="31" t="s">
        <v>5030</v>
      </c>
      <c r="W581" s="17" t="s">
        <v>7617</v>
      </c>
      <c r="X581" s="17" t="s">
        <v>1977</v>
      </c>
      <c r="Y581" s="26" t="s">
        <v>6513</v>
      </c>
      <c r="Z581" t="s">
        <v>11488</v>
      </c>
      <c r="AA581" s="17" t="s">
        <v>11874</v>
      </c>
      <c r="AB581" s="18"/>
    </row>
    <row r="582" spans="1:28" s="17" customFormat="1" x14ac:dyDescent="0.25">
      <c r="A582" s="17">
        <v>43812</v>
      </c>
      <c r="B582" s="17">
        <v>43812</v>
      </c>
      <c r="C582" s="47" t="s">
        <v>10362</v>
      </c>
      <c r="D582" s="47" t="s">
        <v>10456</v>
      </c>
      <c r="E582" s="47" t="s">
        <v>10381</v>
      </c>
      <c r="F582" s="17" t="s">
        <v>2706</v>
      </c>
      <c r="G582" s="17" t="s">
        <v>2488</v>
      </c>
      <c r="H582" s="17" t="s">
        <v>2707</v>
      </c>
      <c r="I582" t="s">
        <v>2708</v>
      </c>
      <c r="J582" s="18">
        <v>41729</v>
      </c>
      <c r="K582" s="17">
        <v>732</v>
      </c>
      <c r="L582" s="17" t="s">
        <v>2508</v>
      </c>
      <c r="M582" s="17" t="s">
        <v>3610</v>
      </c>
      <c r="N582" s="18">
        <v>30038</v>
      </c>
      <c r="O582" s="18" t="s">
        <v>18</v>
      </c>
      <c r="P582" s="17" t="s">
        <v>11492</v>
      </c>
      <c r="Q582" s="26" t="s">
        <v>8335</v>
      </c>
      <c r="R582" s="26" t="s">
        <v>6914</v>
      </c>
      <c r="S582" s="26" t="s">
        <v>6500</v>
      </c>
      <c r="T582" s="26" t="s">
        <v>11526</v>
      </c>
      <c r="U582" s="28" t="s">
        <v>2709</v>
      </c>
      <c r="V582" s="31" t="s">
        <v>5031</v>
      </c>
      <c r="W582" s="17" t="s">
        <v>7617</v>
      </c>
      <c r="X582" s="17" t="s">
        <v>1976</v>
      </c>
      <c r="Y582" s="26" t="s">
        <v>6503</v>
      </c>
      <c r="Z582" t="s">
        <v>11488</v>
      </c>
      <c r="AA582" s="17" t="s">
        <v>11874</v>
      </c>
      <c r="AB582" s="18"/>
    </row>
    <row r="583" spans="1:28" s="17" customFormat="1" x14ac:dyDescent="0.25">
      <c r="A583" s="17">
        <v>43779</v>
      </c>
      <c r="B583" s="17">
        <v>43779</v>
      </c>
      <c r="C583" s="47" t="s">
        <v>10362</v>
      </c>
      <c r="D583" s="47" t="s">
        <v>10463</v>
      </c>
      <c r="E583" s="47" t="s">
        <v>10487</v>
      </c>
      <c r="F583" s="17" t="s">
        <v>2710</v>
      </c>
      <c r="G583" s="17" t="s">
        <v>2711</v>
      </c>
      <c r="H583" s="17" t="s">
        <v>2712</v>
      </c>
      <c r="I583" t="s">
        <v>2713</v>
      </c>
      <c r="J583" s="18">
        <v>41729</v>
      </c>
      <c r="K583" s="17">
        <v>748</v>
      </c>
      <c r="L583" s="17" t="s">
        <v>2243</v>
      </c>
      <c r="M583" s="17" t="s">
        <v>3768</v>
      </c>
      <c r="N583" s="18">
        <v>27990</v>
      </c>
      <c r="O583" s="18" t="s">
        <v>18</v>
      </c>
      <c r="P583" s="17" t="s">
        <v>11486</v>
      </c>
      <c r="Q583" s="26" t="s">
        <v>7941</v>
      </c>
      <c r="R583" s="26" t="s">
        <v>6933</v>
      </c>
      <c r="S583" s="26" t="s">
        <v>6500</v>
      </c>
      <c r="T583" s="26" t="s">
        <v>11527</v>
      </c>
      <c r="U583" s="28" t="s">
        <v>2714</v>
      </c>
      <c r="V583" s="31" t="s">
        <v>5032</v>
      </c>
      <c r="W583" s="17" t="s">
        <v>7617</v>
      </c>
      <c r="X583" s="17" t="s">
        <v>1976</v>
      </c>
      <c r="Y583" s="26" t="s">
        <v>6514</v>
      </c>
      <c r="Z583" t="s">
        <v>11488</v>
      </c>
      <c r="AA583" s="17" t="s">
        <v>11874</v>
      </c>
    </row>
    <row r="584" spans="1:28" s="17" customFormat="1" x14ac:dyDescent="0.25">
      <c r="A584" s="17">
        <v>43831</v>
      </c>
      <c r="B584" s="17">
        <v>43831</v>
      </c>
      <c r="C584" s="47" t="s">
        <v>10371</v>
      </c>
      <c r="D584" s="47" t="s">
        <v>10365</v>
      </c>
      <c r="E584" s="47" t="s">
        <v>10366</v>
      </c>
      <c r="F584" s="17" t="s">
        <v>2721</v>
      </c>
      <c r="G584" s="17" t="s">
        <v>2722</v>
      </c>
      <c r="H584" s="17" t="s">
        <v>16</v>
      </c>
      <c r="I584" t="s">
        <v>2723</v>
      </c>
      <c r="J584" s="18">
        <v>41736</v>
      </c>
      <c r="K584" s="17">
        <v>2233</v>
      </c>
      <c r="L584" s="17" t="s">
        <v>3063</v>
      </c>
      <c r="M584" s="17" t="s">
        <v>63</v>
      </c>
      <c r="N584" s="18">
        <v>32167</v>
      </c>
      <c r="O584" s="18" t="s">
        <v>27</v>
      </c>
      <c r="P584" s="17" t="s">
        <v>11486</v>
      </c>
      <c r="Q584" s="26" t="s">
        <v>4209</v>
      </c>
      <c r="R584" s="26" t="s">
        <v>6905</v>
      </c>
      <c r="S584" s="26" t="s">
        <v>6500</v>
      </c>
      <c r="T584" s="26" t="s">
        <v>11487</v>
      </c>
      <c r="U584" s="28" t="s">
        <v>2724</v>
      </c>
      <c r="V584" s="31" t="s">
        <v>5033</v>
      </c>
      <c r="W584" s="17" t="s">
        <v>7617</v>
      </c>
      <c r="X584" s="17" t="s">
        <v>1977</v>
      </c>
      <c r="Y584" s="26" t="s">
        <v>6510</v>
      </c>
      <c r="Z584" t="s">
        <v>11488</v>
      </c>
      <c r="AA584" s="17" t="s">
        <v>11874</v>
      </c>
      <c r="AB584" s="18"/>
    </row>
    <row r="585" spans="1:28" s="17" customFormat="1" x14ac:dyDescent="0.25">
      <c r="A585" s="17">
        <v>43778</v>
      </c>
      <c r="B585" s="17">
        <v>43778</v>
      </c>
      <c r="C585" s="47" t="s">
        <v>10371</v>
      </c>
      <c r="D585" s="47" t="s">
        <v>10373</v>
      </c>
      <c r="E585" s="47" t="s">
        <v>10374</v>
      </c>
      <c r="F585" s="17" t="s">
        <v>249</v>
      </c>
      <c r="G585" s="17" t="s">
        <v>344</v>
      </c>
      <c r="H585" s="17" t="s">
        <v>2731</v>
      </c>
      <c r="I585" t="s">
        <v>2732</v>
      </c>
      <c r="J585" s="18">
        <v>41743</v>
      </c>
      <c r="K585" s="17">
        <v>732</v>
      </c>
      <c r="L585" s="17" t="s">
        <v>2508</v>
      </c>
      <c r="M585" s="17" t="s">
        <v>238</v>
      </c>
      <c r="N585" s="18">
        <v>30270</v>
      </c>
      <c r="O585" s="18" t="s">
        <v>18</v>
      </c>
      <c r="P585" s="17" t="s">
        <v>11486</v>
      </c>
      <c r="Q585" s="26" t="s">
        <v>1809</v>
      </c>
      <c r="R585" s="26" t="s">
        <v>6911</v>
      </c>
      <c r="S585" s="26" t="s">
        <v>6500</v>
      </c>
      <c r="T585" s="26" t="s">
        <v>11493</v>
      </c>
      <c r="U585" s="28" t="s">
        <v>2733</v>
      </c>
      <c r="V585" s="31" t="s">
        <v>5034</v>
      </c>
      <c r="W585" s="17" t="s">
        <v>7606</v>
      </c>
      <c r="X585" s="17" t="s">
        <v>1977</v>
      </c>
      <c r="Y585" s="26" t="s">
        <v>6503</v>
      </c>
      <c r="Z585" t="s">
        <v>11488</v>
      </c>
      <c r="AA585" s="17" t="s">
        <v>7606</v>
      </c>
      <c r="AB585" s="18"/>
    </row>
    <row r="586" spans="1:28" s="17" customFormat="1" x14ac:dyDescent="0.25">
      <c r="A586" s="17">
        <v>43884</v>
      </c>
      <c r="B586" s="17">
        <v>43884</v>
      </c>
      <c r="C586" s="47" t="s">
        <v>10371</v>
      </c>
      <c r="D586" s="47" t="s">
        <v>10363</v>
      </c>
      <c r="E586" s="47" t="s">
        <v>10392</v>
      </c>
      <c r="F586" s="17" t="s">
        <v>2726</v>
      </c>
      <c r="G586" s="17" t="s">
        <v>2727</v>
      </c>
      <c r="H586" s="17" t="s">
        <v>2728</v>
      </c>
      <c r="I586" t="s">
        <v>2729</v>
      </c>
      <c r="J586" s="18">
        <v>41743</v>
      </c>
      <c r="K586" s="17">
        <v>2106</v>
      </c>
      <c r="L586" s="17" t="s">
        <v>2505</v>
      </c>
      <c r="M586" s="17" t="s">
        <v>8042</v>
      </c>
      <c r="N586" s="18">
        <v>30787</v>
      </c>
      <c r="O586" s="18" t="s">
        <v>27</v>
      </c>
      <c r="P586" s="17" t="s">
        <v>11492</v>
      </c>
      <c r="Q586" s="26" t="s">
        <v>2665</v>
      </c>
      <c r="R586" s="26" t="s">
        <v>6909</v>
      </c>
      <c r="S586" s="26" t="s">
        <v>6504</v>
      </c>
      <c r="T586" s="26" t="s">
        <v>11489</v>
      </c>
      <c r="U586" s="28" t="s">
        <v>2730</v>
      </c>
      <c r="V586" s="31" t="s">
        <v>5036</v>
      </c>
      <c r="W586" s="17" t="s">
        <v>3062</v>
      </c>
      <c r="X586" s="17" t="s">
        <v>1977</v>
      </c>
      <c r="Y586" s="26" t="s">
        <v>6513</v>
      </c>
      <c r="Z586" t="s">
        <v>11488</v>
      </c>
      <c r="AA586" s="17" t="s">
        <v>11875</v>
      </c>
      <c r="AB586" s="26"/>
    </row>
    <row r="587" spans="1:28" s="17" customFormat="1" x14ac:dyDescent="0.25">
      <c r="A587" s="17">
        <v>68235</v>
      </c>
      <c r="B587" s="17">
        <v>68235</v>
      </c>
      <c r="C587" s="47" t="s">
        <v>10371</v>
      </c>
      <c r="D587" s="47" t="s">
        <v>10379</v>
      </c>
      <c r="E587" s="47" t="s">
        <v>10366</v>
      </c>
      <c r="F587" s="17" t="s">
        <v>2124</v>
      </c>
      <c r="G587" s="17" t="s">
        <v>2734</v>
      </c>
      <c r="H587" s="17" t="s">
        <v>2735</v>
      </c>
      <c r="I587" t="s">
        <v>2736</v>
      </c>
      <c r="J587" s="18">
        <v>41743</v>
      </c>
      <c r="K587" s="17">
        <v>731</v>
      </c>
      <c r="L587" s="17" t="s">
        <v>688</v>
      </c>
      <c r="M587" s="17" t="s">
        <v>312</v>
      </c>
      <c r="N587" s="18">
        <v>34210</v>
      </c>
      <c r="O587" s="18" t="s">
        <v>27</v>
      </c>
      <c r="P587" s="17" t="s">
        <v>11492</v>
      </c>
      <c r="Q587" s="26" t="s">
        <v>5530</v>
      </c>
      <c r="R587" s="26" t="s">
        <v>6905</v>
      </c>
      <c r="S587" s="26" t="s">
        <v>6500</v>
      </c>
      <c r="T587" s="26" t="s">
        <v>11494</v>
      </c>
      <c r="U587" s="28" t="s">
        <v>2737</v>
      </c>
      <c r="V587" s="31" t="s">
        <v>5035</v>
      </c>
      <c r="W587" s="17" t="s">
        <v>7617</v>
      </c>
      <c r="X587" s="17" t="s">
        <v>1977</v>
      </c>
      <c r="Y587" s="26" t="s">
        <v>6513</v>
      </c>
      <c r="Z587" t="s">
        <v>11488</v>
      </c>
      <c r="AA587" s="17" t="s">
        <v>11874</v>
      </c>
      <c r="AB587" s="18"/>
    </row>
    <row r="588" spans="1:28" s="17" customFormat="1" x14ac:dyDescent="0.25">
      <c r="A588" s="17">
        <v>43834</v>
      </c>
      <c r="B588" s="17">
        <v>43834</v>
      </c>
      <c r="C588" s="47" t="s">
        <v>10362</v>
      </c>
      <c r="D588" s="47" t="s">
        <v>10380</v>
      </c>
      <c r="E588" s="47" t="s">
        <v>12245</v>
      </c>
      <c r="F588" s="17" t="s">
        <v>2743</v>
      </c>
      <c r="G588" s="17" t="s">
        <v>2744</v>
      </c>
      <c r="H588" s="17" t="s">
        <v>2745</v>
      </c>
      <c r="I588" t="s">
        <v>2746</v>
      </c>
      <c r="J588" s="18">
        <v>41750</v>
      </c>
      <c r="K588" s="17">
        <v>2842</v>
      </c>
      <c r="L588" s="17" t="s">
        <v>8800</v>
      </c>
      <c r="M588" s="17" t="s">
        <v>30</v>
      </c>
      <c r="N588" s="18">
        <v>27107</v>
      </c>
      <c r="O588" s="18" t="s">
        <v>18</v>
      </c>
      <c r="P588" s="17" t="s">
        <v>11486</v>
      </c>
      <c r="Q588" s="26" t="s">
        <v>12246</v>
      </c>
      <c r="R588" s="26" t="s">
        <v>6914</v>
      </c>
      <c r="S588" s="26" t="s">
        <v>6520</v>
      </c>
      <c r="T588" s="26" t="s">
        <v>11495</v>
      </c>
      <c r="U588" s="28" t="s">
        <v>2747</v>
      </c>
      <c r="V588" s="31" t="s">
        <v>5038</v>
      </c>
      <c r="W588" s="17" t="s">
        <v>7617</v>
      </c>
      <c r="X588" s="17" t="s">
        <v>1976</v>
      </c>
      <c r="Y588" s="26" t="s">
        <v>6514</v>
      </c>
      <c r="Z588" t="s">
        <v>11488</v>
      </c>
      <c r="AA588" s="17" t="s">
        <v>11874</v>
      </c>
      <c r="AB588" s="18"/>
    </row>
    <row r="589" spans="1:28" s="17" customFormat="1" x14ac:dyDescent="0.25">
      <c r="A589" s="17">
        <v>43907</v>
      </c>
      <c r="B589" s="17">
        <v>43907</v>
      </c>
      <c r="C589" s="47" t="s">
        <v>10362</v>
      </c>
      <c r="D589" s="47" t="s">
        <v>10494</v>
      </c>
      <c r="E589" s="47" t="s">
        <v>10495</v>
      </c>
      <c r="F589" s="17" t="s">
        <v>2739</v>
      </c>
      <c r="G589" s="17" t="s">
        <v>765</v>
      </c>
      <c r="H589" s="17" t="s">
        <v>415</v>
      </c>
      <c r="I589" t="s">
        <v>2740</v>
      </c>
      <c r="J589" s="18">
        <v>41750</v>
      </c>
      <c r="K589" s="17">
        <v>732</v>
      </c>
      <c r="L589" s="17" t="s">
        <v>2508</v>
      </c>
      <c r="M589" s="17" t="s">
        <v>3093</v>
      </c>
      <c r="N589" s="18">
        <v>30975</v>
      </c>
      <c r="O589" s="18" t="s">
        <v>18</v>
      </c>
      <c r="P589" s="17" t="s">
        <v>11486</v>
      </c>
      <c r="Q589" s="26" t="s">
        <v>7942</v>
      </c>
      <c r="R589" s="26" t="s">
        <v>6937</v>
      </c>
      <c r="S589" s="26" t="s">
        <v>6500</v>
      </c>
      <c r="T589" s="26" t="s">
        <v>11547</v>
      </c>
      <c r="U589" s="28" t="s">
        <v>2741</v>
      </c>
      <c r="V589" s="31" t="s">
        <v>5037</v>
      </c>
      <c r="W589" s="17" t="s">
        <v>7606</v>
      </c>
      <c r="X589" s="17" t="s">
        <v>1976</v>
      </c>
      <c r="Y589" s="26" t="s">
        <v>6503</v>
      </c>
      <c r="Z589" t="s">
        <v>11488</v>
      </c>
      <c r="AA589" s="17" t="s">
        <v>7606</v>
      </c>
    </row>
    <row r="590" spans="1:28" s="17" customFormat="1" x14ac:dyDescent="0.25">
      <c r="A590" s="17">
        <v>43908</v>
      </c>
      <c r="B590" s="17">
        <v>43908</v>
      </c>
      <c r="C590" s="47" t="s">
        <v>10371</v>
      </c>
      <c r="D590" s="47" t="s">
        <v>12266</v>
      </c>
      <c r="E590" s="47" t="s">
        <v>10495</v>
      </c>
      <c r="F590" s="17" t="s">
        <v>515</v>
      </c>
      <c r="G590" s="17" t="s">
        <v>765</v>
      </c>
      <c r="H590" s="17" t="s">
        <v>2748</v>
      </c>
      <c r="I590" t="s">
        <v>2749</v>
      </c>
      <c r="J590" s="18">
        <v>41757</v>
      </c>
      <c r="K590" s="17">
        <v>2231</v>
      </c>
      <c r="L590" s="17" t="s">
        <v>3055</v>
      </c>
      <c r="M590" s="17" t="s">
        <v>3093</v>
      </c>
      <c r="N590" s="18">
        <v>30398</v>
      </c>
      <c r="O590" s="18" t="s">
        <v>18</v>
      </c>
      <c r="P590" s="17" t="s">
        <v>11486</v>
      </c>
      <c r="Q590" s="26" t="s">
        <v>12267</v>
      </c>
      <c r="R590" s="26" t="s">
        <v>6937</v>
      </c>
      <c r="S590" s="26" t="s">
        <v>6500</v>
      </c>
      <c r="T590" s="26" t="s">
        <v>12268</v>
      </c>
      <c r="U590" s="28" t="s">
        <v>2750</v>
      </c>
      <c r="V590" s="31" t="s">
        <v>5039</v>
      </c>
      <c r="W590" s="17" t="s">
        <v>7606</v>
      </c>
      <c r="X590" s="17" t="s">
        <v>1977</v>
      </c>
      <c r="Y590" s="26" t="s">
        <v>6510</v>
      </c>
      <c r="Z590" t="s">
        <v>11488</v>
      </c>
      <c r="AA590" s="17" t="s">
        <v>7606</v>
      </c>
      <c r="AB590" s="18"/>
    </row>
    <row r="591" spans="1:28" s="17" customFormat="1" x14ac:dyDescent="0.25">
      <c r="A591" s="17">
        <v>43868</v>
      </c>
      <c r="B591" s="17">
        <v>43868</v>
      </c>
      <c r="C591" s="47" t="s">
        <v>10371</v>
      </c>
      <c r="D591" s="47" t="s">
        <v>10373</v>
      </c>
      <c r="E591" s="47" t="s">
        <v>10374</v>
      </c>
      <c r="F591" s="17" t="s">
        <v>836</v>
      </c>
      <c r="G591" s="17" t="s">
        <v>2751</v>
      </c>
      <c r="H591" s="17" t="s">
        <v>316</v>
      </c>
      <c r="I591" t="s">
        <v>2752</v>
      </c>
      <c r="J591" s="18">
        <v>41757</v>
      </c>
      <c r="K591" s="17">
        <v>736</v>
      </c>
      <c r="L591" s="17" t="s">
        <v>2244</v>
      </c>
      <c r="M591" s="17" t="s">
        <v>3060</v>
      </c>
      <c r="N591" s="18">
        <v>34103</v>
      </c>
      <c r="O591" s="18" t="s">
        <v>27</v>
      </c>
      <c r="P591" s="17" t="s">
        <v>11492</v>
      </c>
      <c r="Q591" s="26" t="s">
        <v>1809</v>
      </c>
      <c r="R591" s="26" t="s">
        <v>6911</v>
      </c>
      <c r="S591" s="26" t="s">
        <v>6500</v>
      </c>
      <c r="T591" s="26" t="s">
        <v>11493</v>
      </c>
      <c r="U591" s="28" t="s">
        <v>2753</v>
      </c>
      <c r="V591" s="31" t="s">
        <v>5040</v>
      </c>
      <c r="W591" s="17" t="s">
        <v>7606</v>
      </c>
      <c r="X591" s="17" t="s">
        <v>1977</v>
      </c>
      <c r="Y591" s="26" t="s">
        <v>6513</v>
      </c>
      <c r="Z591" t="s">
        <v>11488</v>
      </c>
      <c r="AA591" s="17" t="s">
        <v>7606</v>
      </c>
      <c r="AB591" s="18"/>
    </row>
    <row r="592" spans="1:28" s="17" customFormat="1" x14ac:dyDescent="0.25">
      <c r="A592" s="17">
        <v>43909</v>
      </c>
      <c r="B592" s="17">
        <v>43909</v>
      </c>
      <c r="C592" s="47" t="s">
        <v>10371</v>
      </c>
      <c r="D592" s="47" t="s">
        <v>10373</v>
      </c>
      <c r="E592" s="47" t="s">
        <v>10374</v>
      </c>
      <c r="F592" s="17" t="s">
        <v>2754</v>
      </c>
      <c r="G592" s="17" t="s">
        <v>2755</v>
      </c>
      <c r="H592" s="17" t="s">
        <v>2756</v>
      </c>
      <c r="I592" t="s">
        <v>2757</v>
      </c>
      <c r="J592" s="18">
        <v>41757</v>
      </c>
      <c r="K592" s="17">
        <v>736</v>
      </c>
      <c r="L592" s="17" t="s">
        <v>2244</v>
      </c>
      <c r="M592" s="17" t="s">
        <v>3060</v>
      </c>
      <c r="N592" s="18">
        <v>34470</v>
      </c>
      <c r="O592" s="18" t="s">
        <v>27</v>
      </c>
      <c r="P592" s="17" t="s">
        <v>11492</v>
      </c>
      <c r="Q592" s="26" t="s">
        <v>1809</v>
      </c>
      <c r="R592" s="26" t="s">
        <v>6911</v>
      </c>
      <c r="S592" s="26" t="s">
        <v>6500</v>
      </c>
      <c r="T592" s="26" t="s">
        <v>11493</v>
      </c>
      <c r="U592" s="28" t="s">
        <v>2758</v>
      </c>
      <c r="V592" s="31" t="s">
        <v>5041</v>
      </c>
      <c r="W592" s="17" t="s">
        <v>7606</v>
      </c>
      <c r="X592" s="17" t="s">
        <v>1977</v>
      </c>
      <c r="Y592" s="26" t="s">
        <v>6513</v>
      </c>
      <c r="Z592" t="s">
        <v>11488</v>
      </c>
      <c r="AA592" s="17" t="s">
        <v>7606</v>
      </c>
      <c r="AB592" s="18"/>
    </row>
    <row r="593" spans="1:29" s="17" customFormat="1" x14ac:dyDescent="0.25">
      <c r="A593">
        <v>43963</v>
      </c>
      <c r="B593">
        <v>43963</v>
      </c>
      <c r="C593" s="47" t="s">
        <v>10371</v>
      </c>
      <c r="D593" s="47" t="s">
        <v>10373</v>
      </c>
      <c r="E593" s="47" t="s">
        <v>10374</v>
      </c>
      <c r="F593" t="s">
        <v>2759</v>
      </c>
      <c r="G593" t="s">
        <v>2760</v>
      </c>
      <c r="H593" s="17" t="s">
        <v>2641</v>
      </c>
      <c r="I593" t="s">
        <v>2761</v>
      </c>
      <c r="J593" s="18">
        <v>41757</v>
      </c>
      <c r="K593" s="17">
        <v>736</v>
      </c>
      <c r="L593" s="17" t="s">
        <v>2244</v>
      </c>
      <c r="M593" s="17" t="s">
        <v>3060</v>
      </c>
      <c r="N593" s="18">
        <v>33582</v>
      </c>
      <c r="O593" s="18" t="s">
        <v>27</v>
      </c>
      <c r="P593" s="17" t="s">
        <v>11492</v>
      </c>
      <c r="Q593" s="26" t="s">
        <v>1809</v>
      </c>
      <c r="R593" s="26" t="s">
        <v>6911</v>
      </c>
      <c r="S593" s="26" t="s">
        <v>6500</v>
      </c>
      <c r="T593" s="26" t="s">
        <v>11493</v>
      </c>
      <c r="U593" s="28" t="s">
        <v>2762</v>
      </c>
      <c r="V593" s="31" t="s">
        <v>5042</v>
      </c>
      <c r="W593" s="17" t="s">
        <v>7606</v>
      </c>
      <c r="X593" s="17" t="s">
        <v>1977</v>
      </c>
      <c r="Y593" s="26" t="s">
        <v>6513</v>
      </c>
      <c r="Z593" t="s">
        <v>11488</v>
      </c>
      <c r="AA593" s="17" t="s">
        <v>7606</v>
      </c>
      <c r="AB593" s="18"/>
      <c r="AC593"/>
    </row>
    <row r="594" spans="1:29" s="17" customFormat="1" x14ac:dyDescent="0.25">
      <c r="A594">
        <v>43952</v>
      </c>
      <c r="B594">
        <v>43952</v>
      </c>
      <c r="C594" s="47" t="s">
        <v>10371</v>
      </c>
      <c r="D594" s="47" t="s">
        <v>10379</v>
      </c>
      <c r="E594" s="47" t="s">
        <v>10366</v>
      </c>
      <c r="F594" t="s">
        <v>2769</v>
      </c>
      <c r="G594" t="s">
        <v>1158</v>
      </c>
      <c r="H594" s="17" t="s">
        <v>2770</v>
      </c>
      <c r="I594" t="s">
        <v>2771</v>
      </c>
      <c r="J594" s="18">
        <v>41764</v>
      </c>
      <c r="K594" s="17">
        <v>731</v>
      </c>
      <c r="L594" s="17" t="s">
        <v>688</v>
      </c>
      <c r="M594" s="17" t="s">
        <v>7045</v>
      </c>
      <c r="N594" s="18">
        <v>30617</v>
      </c>
      <c r="O594" s="18" t="s">
        <v>18</v>
      </c>
      <c r="P594" s="17" t="s">
        <v>11492</v>
      </c>
      <c r="Q594" s="26" t="s">
        <v>5530</v>
      </c>
      <c r="R594" s="26" t="s">
        <v>6905</v>
      </c>
      <c r="S594" s="26" t="s">
        <v>6500</v>
      </c>
      <c r="T594" s="26" t="s">
        <v>11494</v>
      </c>
      <c r="U594" s="28" t="s">
        <v>2772</v>
      </c>
      <c r="V594" s="31" t="s">
        <v>5045</v>
      </c>
      <c r="W594" s="17" t="s">
        <v>7617</v>
      </c>
      <c r="X594" s="17" t="s">
        <v>1977</v>
      </c>
      <c r="Y594" s="26" t="s">
        <v>6513</v>
      </c>
      <c r="Z594" t="s">
        <v>11488</v>
      </c>
      <c r="AA594" s="17" t="s">
        <v>11874</v>
      </c>
      <c r="AB594" s="18"/>
      <c r="AC594"/>
    </row>
    <row r="595" spans="1:29" s="17" customFormat="1" x14ac:dyDescent="0.25">
      <c r="A595">
        <v>43971</v>
      </c>
      <c r="B595">
        <v>43971</v>
      </c>
      <c r="C595" s="47" t="s">
        <v>10371</v>
      </c>
      <c r="D595" s="47" t="s">
        <v>10365</v>
      </c>
      <c r="E595" s="47" t="s">
        <v>12231</v>
      </c>
      <c r="F595" t="s">
        <v>3501</v>
      </c>
      <c r="G595" t="s">
        <v>2768</v>
      </c>
      <c r="H595" s="17" t="s">
        <v>2767</v>
      </c>
      <c r="I595" t="s">
        <v>11548</v>
      </c>
      <c r="J595" s="18">
        <v>41764</v>
      </c>
      <c r="K595" s="17">
        <v>2702</v>
      </c>
      <c r="L595" s="17" t="s">
        <v>6518</v>
      </c>
      <c r="M595" s="17" t="s">
        <v>369</v>
      </c>
      <c r="N595" s="18">
        <v>33227</v>
      </c>
      <c r="O595" s="18" t="s">
        <v>27</v>
      </c>
      <c r="P595" s="17" t="s">
        <v>11486</v>
      </c>
      <c r="Q595" s="26" t="s">
        <v>12234</v>
      </c>
      <c r="R595" s="26" t="s">
        <v>12233</v>
      </c>
      <c r="S595" s="26" t="s">
        <v>6520</v>
      </c>
      <c r="T595" s="26" t="s">
        <v>11487</v>
      </c>
      <c r="U595" s="28" t="s">
        <v>10496</v>
      </c>
      <c r="V595" s="31" t="s">
        <v>5044</v>
      </c>
      <c r="W595" s="17" t="s">
        <v>6512</v>
      </c>
      <c r="X595" s="17" t="s">
        <v>1977</v>
      </c>
      <c r="Y595" s="26" t="s">
        <v>6513</v>
      </c>
      <c r="Z595" t="s">
        <v>11490</v>
      </c>
      <c r="AA595" s="17" t="s">
        <v>11874</v>
      </c>
      <c r="AB595" s="26"/>
      <c r="AC595"/>
    </row>
    <row r="596" spans="1:29" s="17" customFormat="1" x14ac:dyDescent="0.25">
      <c r="A596">
        <v>43951</v>
      </c>
      <c r="B596">
        <v>43951</v>
      </c>
      <c r="C596" s="47" t="s">
        <v>10371</v>
      </c>
      <c r="D596" s="47" t="s">
        <v>10380</v>
      </c>
      <c r="E596" s="47" t="s">
        <v>10387</v>
      </c>
      <c r="F596" t="s">
        <v>2763</v>
      </c>
      <c r="G596" t="s">
        <v>1061</v>
      </c>
      <c r="H596" s="17" t="s">
        <v>2764</v>
      </c>
      <c r="I596" t="s">
        <v>2765</v>
      </c>
      <c r="J596" s="18">
        <v>41764</v>
      </c>
      <c r="K596" s="17">
        <v>689</v>
      </c>
      <c r="L596" s="17" t="s">
        <v>7025</v>
      </c>
      <c r="M596" s="17" t="s">
        <v>5869</v>
      </c>
      <c r="N596" s="18">
        <v>32042</v>
      </c>
      <c r="O596" s="18" t="s">
        <v>18</v>
      </c>
      <c r="P596" s="17" t="s">
        <v>11492</v>
      </c>
      <c r="Q596" s="26" t="s">
        <v>6525</v>
      </c>
      <c r="R596" s="26" t="s">
        <v>6918</v>
      </c>
      <c r="S596" s="26" t="s">
        <v>6507</v>
      </c>
      <c r="T596" s="26" t="s">
        <v>11495</v>
      </c>
      <c r="U596" s="28" t="s">
        <v>2766</v>
      </c>
      <c r="V596" s="31" t="s">
        <v>5043</v>
      </c>
      <c r="W596" s="17" t="s">
        <v>7676</v>
      </c>
      <c r="X596" s="17" t="s">
        <v>1977</v>
      </c>
      <c r="Y596" s="26" t="s">
        <v>6513</v>
      </c>
      <c r="Z596" t="s">
        <v>11490</v>
      </c>
      <c r="AA596" s="17" t="s">
        <v>11876</v>
      </c>
      <c r="AC596"/>
    </row>
    <row r="597" spans="1:29" s="17" customFormat="1" x14ac:dyDescent="0.25">
      <c r="A597">
        <v>44017</v>
      </c>
      <c r="B597">
        <v>44017</v>
      </c>
      <c r="C597" s="47" t="s">
        <v>10371</v>
      </c>
      <c r="D597" s="47" t="s">
        <v>10380</v>
      </c>
      <c r="E597" s="47" t="s">
        <v>12245</v>
      </c>
      <c r="F597" t="s">
        <v>2777</v>
      </c>
      <c r="G597" t="s">
        <v>2778</v>
      </c>
      <c r="H597" s="17" t="s">
        <v>2779</v>
      </c>
      <c r="I597" t="s">
        <v>2780</v>
      </c>
      <c r="J597" s="18">
        <v>41771</v>
      </c>
      <c r="K597" s="17">
        <v>778</v>
      </c>
      <c r="L597" s="17" t="s">
        <v>2679</v>
      </c>
      <c r="M597" s="17" t="s">
        <v>30</v>
      </c>
      <c r="N597" s="18">
        <v>30415</v>
      </c>
      <c r="O597" s="18" t="s">
        <v>27</v>
      </c>
      <c r="P597" s="17" t="s">
        <v>11486</v>
      </c>
      <c r="Q597" s="26" t="s">
        <v>12263</v>
      </c>
      <c r="R597" s="26" t="s">
        <v>6914</v>
      </c>
      <c r="S597" s="26" t="s">
        <v>6520</v>
      </c>
      <c r="T597" s="26" t="s">
        <v>11495</v>
      </c>
      <c r="U597" s="28" t="s">
        <v>2781</v>
      </c>
      <c r="V597" s="31" t="s">
        <v>5047</v>
      </c>
      <c r="W597" s="17" t="s">
        <v>7617</v>
      </c>
      <c r="X597" s="17" t="s">
        <v>1977</v>
      </c>
      <c r="Y597" s="26" t="s">
        <v>6513</v>
      </c>
      <c r="Z597" t="s">
        <v>11488</v>
      </c>
      <c r="AA597" s="17" t="s">
        <v>11874</v>
      </c>
      <c r="AB597" s="18"/>
      <c r="AC597"/>
    </row>
    <row r="598" spans="1:29" s="17" customFormat="1" x14ac:dyDescent="0.25">
      <c r="A598">
        <v>44015</v>
      </c>
      <c r="B598">
        <v>44015</v>
      </c>
      <c r="C598" s="47" t="s">
        <v>10362</v>
      </c>
      <c r="D598" s="47" t="s">
        <v>10408</v>
      </c>
      <c r="E598" s="47" t="s">
        <v>10409</v>
      </c>
      <c r="F598" t="s">
        <v>2773</v>
      </c>
      <c r="G598" t="s">
        <v>2774</v>
      </c>
      <c r="H598" s="17" t="s">
        <v>100</v>
      </c>
      <c r="I598" t="s">
        <v>2775</v>
      </c>
      <c r="J598" s="18">
        <v>41771</v>
      </c>
      <c r="K598" s="17">
        <v>732</v>
      </c>
      <c r="L598" s="17" t="s">
        <v>2508</v>
      </c>
      <c r="M598" s="17" t="s">
        <v>3606</v>
      </c>
      <c r="N598" s="18">
        <v>31059</v>
      </c>
      <c r="O598" s="18" t="s">
        <v>18</v>
      </c>
      <c r="P598" s="17" t="s">
        <v>11492</v>
      </c>
      <c r="Q598" s="26" t="s">
        <v>7930</v>
      </c>
      <c r="R598" s="26" t="s">
        <v>6916</v>
      </c>
      <c r="S598" s="26" t="s">
        <v>6500</v>
      </c>
      <c r="T598" s="26" t="s">
        <v>11508</v>
      </c>
      <c r="U598" s="28" t="s">
        <v>2776</v>
      </c>
      <c r="V598" s="31" t="s">
        <v>5046</v>
      </c>
      <c r="W598" s="17" t="s">
        <v>7617</v>
      </c>
      <c r="X598" s="17" t="s">
        <v>1976</v>
      </c>
      <c r="Y598" s="26" t="s">
        <v>6503</v>
      </c>
      <c r="Z598" t="s">
        <v>11488</v>
      </c>
      <c r="AA598" s="17" t="s">
        <v>11874</v>
      </c>
      <c r="AB598" s="18"/>
      <c r="AC598"/>
    </row>
    <row r="599" spans="1:29" s="17" customFormat="1" x14ac:dyDescent="0.25">
      <c r="A599">
        <v>44093</v>
      </c>
      <c r="B599">
        <v>44093</v>
      </c>
      <c r="C599" s="47" t="s">
        <v>10371</v>
      </c>
      <c r="D599" s="47" t="s">
        <v>10379</v>
      </c>
      <c r="E599" s="47" t="s">
        <v>10366</v>
      </c>
      <c r="F599" t="s">
        <v>2784</v>
      </c>
      <c r="G599" t="s">
        <v>1689</v>
      </c>
      <c r="H599" s="17" t="s">
        <v>744</v>
      </c>
      <c r="I599" t="s">
        <v>2785</v>
      </c>
      <c r="J599" s="18">
        <v>41785</v>
      </c>
      <c r="K599" s="17">
        <v>731</v>
      </c>
      <c r="L599" s="17" t="s">
        <v>688</v>
      </c>
      <c r="M599" s="17" t="s">
        <v>9897</v>
      </c>
      <c r="N599" s="18">
        <v>32162</v>
      </c>
      <c r="O599" s="18" t="s">
        <v>18</v>
      </c>
      <c r="P599" s="17" t="s">
        <v>11486</v>
      </c>
      <c r="Q599" s="26" t="s">
        <v>5530</v>
      </c>
      <c r="R599" s="26" t="s">
        <v>6905</v>
      </c>
      <c r="S599" s="26" t="s">
        <v>6500</v>
      </c>
      <c r="T599" s="26" t="s">
        <v>11494</v>
      </c>
      <c r="U599" s="28" t="s">
        <v>2786</v>
      </c>
      <c r="V599" s="31" t="s">
        <v>5048</v>
      </c>
      <c r="W599" s="17" t="s">
        <v>7617</v>
      </c>
      <c r="X599" s="17" t="s">
        <v>1977</v>
      </c>
      <c r="Y599" s="26" t="s">
        <v>6513</v>
      </c>
      <c r="Z599" t="s">
        <v>11488</v>
      </c>
      <c r="AA599" s="17" t="s">
        <v>11874</v>
      </c>
      <c r="AB599" s="18"/>
      <c r="AC599"/>
    </row>
    <row r="600" spans="1:29" s="17" customFormat="1" x14ac:dyDescent="0.25">
      <c r="A600">
        <v>44102</v>
      </c>
      <c r="B600">
        <v>44102</v>
      </c>
      <c r="C600" s="47" t="s">
        <v>10371</v>
      </c>
      <c r="D600" s="47" t="s">
        <v>10380</v>
      </c>
      <c r="E600" s="47" t="s">
        <v>12245</v>
      </c>
      <c r="F600" t="s">
        <v>2787</v>
      </c>
      <c r="G600" t="s">
        <v>2788</v>
      </c>
      <c r="H600" s="17" t="s">
        <v>2789</v>
      </c>
      <c r="I600" t="s">
        <v>2790</v>
      </c>
      <c r="J600" s="26">
        <v>41792</v>
      </c>
      <c r="K600" s="17">
        <v>1722</v>
      </c>
      <c r="L600" s="17" t="s">
        <v>2332</v>
      </c>
      <c r="M600" s="17" t="s">
        <v>30</v>
      </c>
      <c r="N600" s="18">
        <v>30384</v>
      </c>
      <c r="O600" s="18" t="s">
        <v>18</v>
      </c>
      <c r="P600" s="17" t="s">
        <v>11492</v>
      </c>
      <c r="Q600" s="26" t="s">
        <v>12263</v>
      </c>
      <c r="R600" s="26" t="s">
        <v>6914</v>
      </c>
      <c r="S600" s="26" t="s">
        <v>6520</v>
      </c>
      <c r="T600" s="26" t="s">
        <v>11495</v>
      </c>
      <c r="U600" s="28" t="s">
        <v>2791</v>
      </c>
      <c r="V600" s="31" t="s">
        <v>5049</v>
      </c>
      <c r="W600" s="17" t="s">
        <v>7617</v>
      </c>
      <c r="X600" s="17" t="s">
        <v>1977</v>
      </c>
      <c r="Y600" s="26" t="s">
        <v>6513</v>
      </c>
      <c r="Z600" t="s">
        <v>11488</v>
      </c>
      <c r="AA600" s="17" t="s">
        <v>11874</v>
      </c>
      <c r="AB600" s="18"/>
      <c r="AC600"/>
    </row>
    <row r="601" spans="1:29" s="17" customFormat="1" x14ac:dyDescent="0.25">
      <c r="A601">
        <v>44103</v>
      </c>
      <c r="B601">
        <v>44103</v>
      </c>
      <c r="C601" s="47" t="s">
        <v>10362</v>
      </c>
      <c r="D601" s="47" t="s">
        <v>10494</v>
      </c>
      <c r="E601" s="47" t="s">
        <v>10495</v>
      </c>
      <c r="F601" t="s">
        <v>1069</v>
      </c>
      <c r="G601" t="s">
        <v>131</v>
      </c>
      <c r="H601" t="s">
        <v>2792</v>
      </c>
      <c r="I601" t="s">
        <v>5708</v>
      </c>
      <c r="J601" s="26">
        <v>41799</v>
      </c>
      <c r="K601" s="17">
        <v>747</v>
      </c>
      <c r="L601" s="17" t="s">
        <v>2241</v>
      </c>
      <c r="M601" s="17" t="s">
        <v>3093</v>
      </c>
      <c r="N601" s="18">
        <v>31980</v>
      </c>
      <c r="O601" s="18" t="s">
        <v>27</v>
      </c>
      <c r="P601" s="17" t="s">
        <v>11486</v>
      </c>
      <c r="Q601" s="26" t="s">
        <v>7942</v>
      </c>
      <c r="R601" s="26" t="s">
        <v>6937</v>
      </c>
      <c r="S601" s="26" t="s">
        <v>6500</v>
      </c>
      <c r="T601" s="26" t="s">
        <v>11547</v>
      </c>
      <c r="U601" s="28" t="s">
        <v>10497</v>
      </c>
      <c r="V601" s="31" t="s">
        <v>5050</v>
      </c>
      <c r="W601" s="17" t="s">
        <v>7606</v>
      </c>
      <c r="X601" s="17" t="s">
        <v>1976</v>
      </c>
      <c r="Y601" s="26" t="s">
        <v>6514</v>
      </c>
      <c r="Z601" t="s">
        <v>11488</v>
      </c>
      <c r="AA601" s="17" t="s">
        <v>7606</v>
      </c>
      <c r="AB601" s="18"/>
      <c r="AC601"/>
    </row>
    <row r="602" spans="1:29" s="17" customFormat="1" x14ac:dyDescent="0.25">
      <c r="A602">
        <v>44244</v>
      </c>
      <c r="B602">
        <v>44244</v>
      </c>
      <c r="C602" s="47" t="s">
        <v>10371</v>
      </c>
      <c r="D602" s="47" t="s">
        <v>10365</v>
      </c>
      <c r="E602" s="47" t="s">
        <v>12231</v>
      </c>
      <c r="F602" t="s">
        <v>545</v>
      </c>
      <c r="G602" t="s">
        <v>2794</v>
      </c>
      <c r="H602" s="17" t="s">
        <v>1124</v>
      </c>
      <c r="I602" t="s">
        <v>2795</v>
      </c>
      <c r="J602" s="18">
        <v>41813</v>
      </c>
      <c r="K602" s="17">
        <v>2702</v>
      </c>
      <c r="L602" s="17" t="s">
        <v>6518</v>
      </c>
      <c r="M602" s="17" t="s">
        <v>369</v>
      </c>
      <c r="N602" s="18">
        <v>32427</v>
      </c>
      <c r="O602" s="18" t="s">
        <v>18</v>
      </c>
      <c r="P602" s="17" t="s">
        <v>11492</v>
      </c>
      <c r="Q602" s="26" t="s">
        <v>12234</v>
      </c>
      <c r="R602" s="26" t="s">
        <v>12233</v>
      </c>
      <c r="S602" s="26" t="s">
        <v>6520</v>
      </c>
      <c r="T602" s="26" t="s">
        <v>11487</v>
      </c>
      <c r="U602" s="28" t="s">
        <v>2796</v>
      </c>
      <c r="V602" s="31" t="s">
        <v>5051</v>
      </c>
      <c r="W602" s="17" t="s">
        <v>6512</v>
      </c>
      <c r="X602" s="17" t="s">
        <v>1977</v>
      </c>
      <c r="Y602" s="26" t="s">
        <v>6513</v>
      </c>
      <c r="Z602" t="s">
        <v>11490</v>
      </c>
      <c r="AA602" s="17" t="s">
        <v>11874</v>
      </c>
      <c r="AB602" s="26"/>
      <c r="AC602"/>
    </row>
    <row r="603" spans="1:29" s="17" customFormat="1" x14ac:dyDescent="0.25">
      <c r="A603">
        <v>44243</v>
      </c>
      <c r="B603">
        <v>44243</v>
      </c>
      <c r="C603" s="47" t="s">
        <v>10371</v>
      </c>
      <c r="D603" s="47" t="s">
        <v>10411</v>
      </c>
      <c r="E603" s="47" t="s">
        <v>10412</v>
      </c>
      <c r="F603" t="s">
        <v>2801</v>
      </c>
      <c r="G603" t="s">
        <v>2802</v>
      </c>
      <c r="H603" s="17" t="s">
        <v>19</v>
      </c>
      <c r="I603" t="s">
        <v>2803</v>
      </c>
      <c r="J603" s="18">
        <v>41813</v>
      </c>
      <c r="K603" s="17">
        <v>736</v>
      </c>
      <c r="L603" s="17" t="s">
        <v>2244</v>
      </c>
      <c r="M603" s="17" t="s">
        <v>8059</v>
      </c>
      <c r="N603" s="18">
        <v>34530</v>
      </c>
      <c r="O603" s="18" t="s">
        <v>27</v>
      </c>
      <c r="P603" s="17" t="s">
        <v>11492</v>
      </c>
      <c r="Q603" s="26" t="s">
        <v>9120</v>
      </c>
      <c r="R603" s="26" t="s">
        <v>6921</v>
      </c>
      <c r="S603" s="26" t="s">
        <v>6500</v>
      </c>
      <c r="T603" s="26" t="s">
        <v>11510</v>
      </c>
      <c r="U603" s="28" t="s">
        <v>2804</v>
      </c>
      <c r="V603" s="31" t="s">
        <v>5053</v>
      </c>
      <c r="W603" s="17" t="s">
        <v>1979</v>
      </c>
      <c r="X603" s="17" t="s">
        <v>1977</v>
      </c>
      <c r="Y603" s="26" t="s">
        <v>6513</v>
      </c>
      <c r="Z603" t="s">
        <v>11488</v>
      </c>
      <c r="AA603" s="17" t="s">
        <v>7606</v>
      </c>
      <c r="AB603" s="18"/>
      <c r="AC603"/>
    </row>
    <row r="604" spans="1:29" s="17" customFormat="1" x14ac:dyDescent="0.25">
      <c r="A604">
        <v>44097</v>
      </c>
      <c r="B604">
        <v>44097</v>
      </c>
      <c r="C604" s="47" t="s">
        <v>10371</v>
      </c>
      <c r="D604" s="47" t="s">
        <v>10365</v>
      </c>
      <c r="E604" s="47" t="s">
        <v>10366</v>
      </c>
      <c r="F604" t="s">
        <v>2797</v>
      </c>
      <c r="G604" t="s">
        <v>765</v>
      </c>
      <c r="H604" s="17" t="s">
        <v>2798</v>
      </c>
      <c r="I604" t="s">
        <v>2799</v>
      </c>
      <c r="J604" s="18">
        <v>41813</v>
      </c>
      <c r="K604" s="17">
        <v>2231</v>
      </c>
      <c r="L604" s="17" t="s">
        <v>3055</v>
      </c>
      <c r="M604" s="17" t="s">
        <v>7055</v>
      </c>
      <c r="N604" s="18">
        <v>31482</v>
      </c>
      <c r="O604" s="18" t="s">
        <v>18</v>
      </c>
      <c r="P604" s="17" t="s">
        <v>11486</v>
      </c>
      <c r="Q604" s="26" t="s">
        <v>4209</v>
      </c>
      <c r="R604" s="26" t="s">
        <v>6905</v>
      </c>
      <c r="S604" s="26" t="s">
        <v>6500</v>
      </c>
      <c r="T604" s="26" t="s">
        <v>11487</v>
      </c>
      <c r="U604" s="28" t="s">
        <v>2800</v>
      </c>
      <c r="V604" s="31" t="s">
        <v>5052</v>
      </c>
      <c r="W604" s="17" t="s">
        <v>7617</v>
      </c>
      <c r="X604" s="17" t="s">
        <v>1977</v>
      </c>
      <c r="Y604" s="26" t="s">
        <v>6510</v>
      </c>
      <c r="Z604" t="s">
        <v>11490</v>
      </c>
      <c r="AA604" s="17" t="s">
        <v>11874</v>
      </c>
      <c r="AB604" s="18"/>
      <c r="AC604"/>
    </row>
    <row r="605" spans="1:29" s="17" customFormat="1" x14ac:dyDescent="0.25">
      <c r="A605">
        <v>44256</v>
      </c>
      <c r="B605">
        <v>44256</v>
      </c>
      <c r="C605" s="47" t="s">
        <v>10371</v>
      </c>
      <c r="D605" s="47" t="s">
        <v>10494</v>
      </c>
      <c r="E605" s="47" t="s">
        <v>10495</v>
      </c>
      <c r="F605" t="s">
        <v>2809</v>
      </c>
      <c r="G605" t="s">
        <v>2810</v>
      </c>
      <c r="H605" s="17" t="s">
        <v>2811</v>
      </c>
      <c r="I605" t="s">
        <v>2812</v>
      </c>
      <c r="J605" s="26">
        <v>41827</v>
      </c>
      <c r="K605" s="17">
        <v>2231</v>
      </c>
      <c r="L605" t="s">
        <v>3055</v>
      </c>
      <c r="M605" t="s">
        <v>3093</v>
      </c>
      <c r="N605" s="18">
        <v>33142</v>
      </c>
      <c r="O605" t="s">
        <v>18</v>
      </c>
      <c r="P605" s="17" t="s">
        <v>11492</v>
      </c>
      <c r="Q605" s="26" t="s">
        <v>9140</v>
      </c>
      <c r="R605" s="26" t="s">
        <v>6937</v>
      </c>
      <c r="S605" s="26" t="s">
        <v>6500</v>
      </c>
      <c r="T605" s="26" t="s">
        <v>11547</v>
      </c>
      <c r="U605" s="28" t="s">
        <v>2813</v>
      </c>
      <c r="V605" s="31" t="s">
        <v>5055</v>
      </c>
      <c r="W605" s="17" t="s">
        <v>7606</v>
      </c>
      <c r="X605" s="17" t="s">
        <v>1977</v>
      </c>
      <c r="Y605" s="26" t="s">
        <v>6510</v>
      </c>
      <c r="Z605" t="s">
        <v>11488</v>
      </c>
      <c r="AA605" s="17" t="s">
        <v>7606</v>
      </c>
      <c r="AB605" s="18"/>
      <c r="AC605"/>
    </row>
    <row r="606" spans="1:29" s="17" customFormat="1" x14ac:dyDescent="0.25">
      <c r="A606">
        <v>44314</v>
      </c>
      <c r="B606">
        <v>44314</v>
      </c>
      <c r="C606" s="47" t="s">
        <v>10362</v>
      </c>
      <c r="D606" s="47" t="s">
        <v>10494</v>
      </c>
      <c r="E606" s="47" t="s">
        <v>10495</v>
      </c>
      <c r="F606" t="s">
        <v>2805</v>
      </c>
      <c r="G606" t="s">
        <v>2806</v>
      </c>
      <c r="H606" s="17" t="s">
        <v>145</v>
      </c>
      <c r="I606" t="s">
        <v>2807</v>
      </c>
      <c r="J606" s="26">
        <v>41827</v>
      </c>
      <c r="K606" s="17">
        <v>732</v>
      </c>
      <c r="L606" t="s">
        <v>2508</v>
      </c>
      <c r="M606" t="s">
        <v>3093</v>
      </c>
      <c r="N606" s="18">
        <v>30341</v>
      </c>
      <c r="O606" s="26" t="s">
        <v>18</v>
      </c>
      <c r="P606" s="17" t="s">
        <v>11486</v>
      </c>
      <c r="Q606" s="26" t="s">
        <v>7942</v>
      </c>
      <c r="R606" s="26" t="s">
        <v>6937</v>
      </c>
      <c r="S606" s="26" t="s">
        <v>6500</v>
      </c>
      <c r="T606" s="26" t="s">
        <v>11547</v>
      </c>
      <c r="U606" s="28" t="s">
        <v>2808</v>
      </c>
      <c r="V606" s="31" t="s">
        <v>5054</v>
      </c>
      <c r="W606" s="17" t="s">
        <v>7606</v>
      </c>
      <c r="X606" s="17" t="s">
        <v>1976</v>
      </c>
      <c r="Y606" s="26" t="s">
        <v>6503</v>
      </c>
      <c r="Z606" t="s">
        <v>11488</v>
      </c>
      <c r="AA606" s="17" t="s">
        <v>7606</v>
      </c>
      <c r="AB606" s="18"/>
      <c r="AC606"/>
    </row>
    <row r="607" spans="1:29" s="17" customFormat="1" x14ac:dyDescent="0.25">
      <c r="A607">
        <v>44328</v>
      </c>
      <c r="B607">
        <v>44328</v>
      </c>
      <c r="C607" s="47" t="s">
        <v>10371</v>
      </c>
      <c r="D607" s="47" t="s">
        <v>10365</v>
      </c>
      <c r="E607" s="47" t="s">
        <v>10370</v>
      </c>
      <c r="F607" t="s">
        <v>2814</v>
      </c>
      <c r="G607" t="s">
        <v>1513</v>
      </c>
      <c r="H607" s="17" t="s">
        <v>2815</v>
      </c>
      <c r="I607" t="s">
        <v>3094</v>
      </c>
      <c r="J607" s="26">
        <v>41834</v>
      </c>
      <c r="K607" s="17">
        <v>2282</v>
      </c>
      <c r="L607" s="17" t="s">
        <v>2338</v>
      </c>
      <c r="M607" s="17" t="s">
        <v>11312</v>
      </c>
      <c r="N607" s="18">
        <v>29891</v>
      </c>
      <c r="O607" s="26" t="s">
        <v>18</v>
      </c>
      <c r="P607" s="17" t="s">
        <v>11492</v>
      </c>
      <c r="Q607" s="26" t="s">
        <v>9117</v>
      </c>
      <c r="R607" s="26" t="s">
        <v>7872</v>
      </c>
      <c r="S607" s="26" t="s">
        <v>6505</v>
      </c>
      <c r="T607" s="26" t="s">
        <v>11487</v>
      </c>
      <c r="U607" s="28" t="s">
        <v>2816</v>
      </c>
      <c r="V607" s="31" t="s">
        <v>5056</v>
      </c>
      <c r="W607" s="17" t="s">
        <v>7017</v>
      </c>
      <c r="X607" s="17" t="s">
        <v>1977</v>
      </c>
      <c r="Y607" s="26" t="s">
        <v>6510</v>
      </c>
      <c r="Z607" t="s">
        <v>11488</v>
      </c>
      <c r="AA607" s="17" t="s">
        <v>11874</v>
      </c>
      <c r="AB607" s="18"/>
      <c r="AC607"/>
    </row>
    <row r="608" spans="1:29" s="17" customFormat="1" x14ac:dyDescent="0.25">
      <c r="A608">
        <v>44397</v>
      </c>
      <c r="B608">
        <v>44397</v>
      </c>
      <c r="C608" s="47" t="s">
        <v>10371</v>
      </c>
      <c r="D608" s="47" t="s">
        <v>10373</v>
      </c>
      <c r="E608" s="47" t="s">
        <v>10374</v>
      </c>
      <c r="F608" t="s">
        <v>2817</v>
      </c>
      <c r="G608" t="s">
        <v>2818</v>
      </c>
      <c r="H608" s="17" t="s">
        <v>2819</v>
      </c>
      <c r="I608" t="s">
        <v>2820</v>
      </c>
      <c r="J608" s="26">
        <v>41848</v>
      </c>
      <c r="K608" s="17">
        <v>816</v>
      </c>
      <c r="L608" s="17" t="s">
        <v>7063</v>
      </c>
      <c r="M608" s="17" t="s">
        <v>274</v>
      </c>
      <c r="N608" s="18">
        <v>30719</v>
      </c>
      <c r="O608" s="17" t="s">
        <v>18</v>
      </c>
      <c r="P608" s="17" t="s">
        <v>11492</v>
      </c>
      <c r="Q608" s="26" t="s">
        <v>1809</v>
      </c>
      <c r="R608" s="26" t="s">
        <v>6911</v>
      </c>
      <c r="S608" s="26" t="s">
        <v>6500</v>
      </c>
      <c r="T608" s="26" t="s">
        <v>11493</v>
      </c>
      <c r="U608" s="28" t="s">
        <v>2821</v>
      </c>
      <c r="V608" s="31" t="s">
        <v>5057</v>
      </c>
      <c r="W608" s="17" t="s">
        <v>7606</v>
      </c>
      <c r="X608" s="17" t="s">
        <v>1977</v>
      </c>
      <c r="Y608" s="26" t="s">
        <v>6513</v>
      </c>
      <c r="Z608" t="s">
        <v>11488</v>
      </c>
      <c r="AA608" s="17" t="s">
        <v>7606</v>
      </c>
      <c r="AB608" s="18"/>
      <c r="AC608"/>
    </row>
    <row r="609" spans="1:29" s="17" customFormat="1" x14ac:dyDescent="0.25">
      <c r="A609">
        <v>44424</v>
      </c>
      <c r="B609">
        <v>44424</v>
      </c>
      <c r="C609" s="47" t="s">
        <v>10371</v>
      </c>
      <c r="D609" s="47" t="s">
        <v>10410</v>
      </c>
      <c r="E609" s="47" t="s">
        <v>10439</v>
      </c>
      <c r="F609" t="s">
        <v>2822</v>
      </c>
      <c r="G609" t="s">
        <v>597</v>
      </c>
      <c r="H609" s="17" t="s">
        <v>2823</v>
      </c>
      <c r="I609" t="s">
        <v>2824</v>
      </c>
      <c r="J609" s="26">
        <v>41848</v>
      </c>
      <c r="K609" s="17">
        <v>1716</v>
      </c>
      <c r="L609" s="17" t="s">
        <v>2340</v>
      </c>
      <c r="M609" s="17" t="s">
        <v>7890</v>
      </c>
      <c r="N609" s="18">
        <v>31743</v>
      </c>
      <c r="O609" s="26" t="s">
        <v>18</v>
      </c>
      <c r="P609" s="17" t="s">
        <v>11492</v>
      </c>
      <c r="Q609" s="26" t="s">
        <v>9141</v>
      </c>
      <c r="R609" s="26" t="s">
        <v>7894</v>
      </c>
      <c r="S609" s="26" t="s">
        <v>6505</v>
      </c>
      <c r="T609" s="26" t="s">
        <v>11509</v>
      </c>
      <c r="U609" s="28" t="s">
        <v>2825</v>
      </c>
      <c r="V609" s="31" t="s">
        <v>5058</v>
      </c>
      <c r="W609" s="17" t="s">
        <v>7017</v>
      </c>
      <c r="X609" s="17" t="s">
        <v>1977</v>
      </c>
      <c r="Y609" s="26" t="s">
        <v>6513</v>
      </c>
      <c r="Z609" t="s">
        <v>11488</v>
      </c>
      <c r="AA609" s="17" t="s">
        <v>11874</v>
      </c>
      <c r="AB609" s="18"/>
      <c r="AC609"/>
    </row>
    <row r="610" spans="1:29" s="17" customFormat="1" x14ac:dyDescent="0.25">
      <c r="A610">
        <v>44443</v>
      </c>
      <c r="B610">
        <v>44443</v>
      </c>
      <c r="C610" s="47" t="s">
        <v>10371</v>
      </c>
      <c r="D610" s="47" t="s">
        <v>10380</v>
      </c>
      <c r="E610" s="47" t="s">
        <v>10381</v>
      </c>
      <c r="F610" t="s">
        <v>2826</v>
      </c>
      <c r="G610" t="s">
        <v>2827</v>
      </c>
      <c r="H610" s="17" t="s">
        <v>2828</v>
      </c>
      <c r="I610" t="s">
        <v>2829</v>
      </c>
      <c r="J610" s="26">
        <v>41852</v>
      </c>
      <c r="K610" s="17">
        <v>731</v>
      </c>
      <c r="L610" s="17" t="s">
        <v>688</v>
      </c>
      <c r="M610" s="17" t="s">
        <v>7355</v>
      </c>
      <c r="N610" s="18">
        <v>33870</v>
      </c>
      <c r="O610" s="26" t="s">
        <v>27</v>
      </c>
      <c r="P610" s="17" t="s">
        <v>11492</v>
      </c>
      <c r="Q610" s="26" t="s">
        <v>9101</v>
      </c>
      <c r="R610" s="26" t="s">
        <v>6914</v>
      </c>
      <c r="S610" s="26" t="s">
        <v>6500</v>
      </c>
      <c r="T610" s="26" t="s">
        <v>11495</v>
      </c>
      <c r="U610" s="28" t="s">
        <v>2830</v>
      </c>
      <c r="V610" s="31" t="s">
        <v>5059</v>
      </c>
      <c r="W610" s="17" t="s">
        <v>7617</v>
      </c>
      <c r="X610" s="17" t="s">
        <v>1977</v>
      </c>
      <c r="Y610" s="26" t="s">
        <v>6513</v>
      </c>
      <c r="Z610" t="s">
        <v>11488</v>
      </c>
      <c r="AA610" s="17" t="s">
        <v>11874</v>
      </c>
      <c r="AB610" s="18"/>
      <c r="AC610"/>
    </row>
    <row r="611" spans="1:29" s="17" customFormat="1" x14ac:dyDescent="0.25">
      <c r="A611">
        <v>44460</v>
      </c>
      <c r="B611">
        <v>44460</v>
      </c>
      <c r="C611" s="47" t="s">
        <v>10371</v>
      </c>
      <c r="D611" s="47" t="s">
        <v>10373</v>
      </c>
      <c r="E611" s="47" t="s">
        <v>12237</v>
      </c>
      <c r="F611" t="s">
        <v>819</v>
      </c>
      <c r="G611" t="s">
        <v>74</v>
      </c>
      <c r="H611" s="17" t="s">
        <v>2043</v>
      </c>
      <c r="I611" t="s">
        <v>2831</v>
      </c>
      <c r="J611" s="26">
        <v>41855</v>
      </c>
      <c r="K611" s="17">
        <v>2689</v>
      </c>
      <c r="L611" s="17" t="s">
        <v>6546</v>
      </c>
      <c r="M611" s="17" t="s">
        <v>9729</v>
      </c>
      <c r="N611" s="18">
        <v>28298</v>
      </c>
      <c r="O611" s="26" t="s">
        <v>18</v>
      </c>
      <c r="P611" s="17" t="s">
        <v>11486</v>
      </c>
      <c r="Q611" s="26" t="s">
        <v>12238</v>
      </c>
      <c r="R611" s="26" t="s">
        <v>8779</v>
      </c>
      <c r="S611" s="26" t="s">
        <v>6520</v>
      </c>
      <c r="T611" s="26" t="s">
        <v>11493</v>
      </c>
      <c r="U611" s="28" t="s">
        <v>2832</v>
      </c>
      <c r="V611" s="31" t="s">
        <v>5060</v>
      </c>
      <c r="W611" s="17" t="s">
        <v>3089</v>
      </c>
      <c r="X611" s="17" t="s">
        <v>1977</v>
      </c>
      <c r="Y611" s="26" t="s">
        <v>6510</v>
      </c>
      <c r="Z611" t="s">
        <v>11490</v>
      </c>
      <c r="AA611" s="17" t="s">
        <v>7606</v>
      </c>
      <c r="AB611" s="18"/>
      <c r="AC611"/>
    </row>
    <row r="612" spans="1:29" s="17" customFormat="1" x14ac:dyDescent="0.25">
      <c r="A612">
        <v>44464</v>
      </c>
      <c r="B612">
        <v>44464</v>
      </c>
      <c r="C612" s="47" t="s">
        <v>10371</v>
      </c>
      <c r="D612" s="47" t="s">
        <v>10384</v>
      </c>
      <c r="E612" s="47" t="s">
        <v>10381</v>
      </c>
      <c r="F612" t="s">
        <v>2841</v>
      </c>
      <c r="G612" t="s">
        <v>1491</v>
      </c>
      <c r="H612" s="17" t="s">
        <v>1252</v>
      </c>
      <c r="I612" t="s">
        <v>2842</v>
      </c>
      <c r="J612" s="26">
        <v>41855</v>
      </c>
      <c r="K612" s="17">
        <v>736</v>
      </c>
      <c r="L612" s="17" t="s">
        <v>2244</v>
      </c>
      <c r="M612" s="17" t="s">
        <v>7053</v>
      </c>
      <c r="N612" s="18">
        <v>28998</v>
      </c>
      <c r="O612" s="26" t="s">
        <v>18</v>
      </c>
      <c r="P612" s="17" t="s">
        <v>11492</v>
      </c>
      <c r="Q612" s="26" t="s">
        <v>9100</v>
      </c>
      <c r="R612" s="26" t="s">
        <v>6914</v>
      </c>
      <c r="S612" s="26" t="s">
        <v>6500</v>
      </c>
      <c r="T612" s="26" t="s">
        <v>11496</v>
      </c>
      <c r="U612" s="28" t="s">
        <v>2843</v>
      </c>
      <c r="V612" s="31" t="s">
        <v>5064</v>
      </c>
      <c r="W612" s="17" t="s">
        <v>7617</v>
      </c>
      <c r="X612" s="17" t="s">
        <v>1977</v>
      </c>
      <c r="Y612" s="26" t="s">
        <v>6513</v>
      </c>
      <c r="Z612" t="s">
        <v>11488</v>
      </c>
      <c r="AA612" s="17" t="s">
        <v>11874</v>
      </c>
      <c r="AB612" s="18"/>
      <c r="AC612"/>
    </row>
    <row r="613" spans="1:29" s="17" customFormat="1" x14ac:dyDescent="0.25">
      <c r="A613">
        <v>44461</v>
      </c>
      <c r="B613">
        <v>44461</v>
      </c>
      <c r="C613" s="47" t="s">
        <v>10371</v>
      </c>
      <c r="D613" s="47" t="s">
        <v>10365</v>
      </c>
      <c r="E613" s="47" t="s">
        <v>10377</v>
      </c>
      <c r="F613" t="s">
        <v>1721</v>
      </c>
      <c r="G613" t="s">
        <v>2833</v>
      </c>
      <c r="H613" s="17" t="s">
        <v>2834</v>
      </c>
      <c r="I613" t="s">
        <v>2835</v>
      </c>
      <c r="J613" s="26">
        <v>41855</v>
      </c>
      <c r="K613" s="17">
        <v>2701</v>
      </c>
      <c r="L613" s="17" t="s">
        <v>6533</v>
      </c>
      <c r="M613" s="17" t="s">
        <v>369</v>
      </c>
      <c r="N613" s="18">
        <v>32962</v>
      </c>
      <c r="O613" s="26" t="s">
        <v>27</v>
      </c>
      <c r="P613" s="17" t="s">
        <v>11492</v>
      </c>
      <c r="Q613" s="26" t="s">
        <v>2247</v>
      </c>
      <c r="R613" s="26" t="s">
        <v>6913</v>
      </c>
      <c r="S613" s="26" t="s">
        <v>6507</v>
      </c>
      <c r="T613" s="26" t="s">
        <v>11487</v>
      </c>
      <c r="U613" s="28" t="s">
        <v>2836</v>
      </c>
      <c r="V613" s="31" t="s">
        <v>5061</v>
      </c>
      <c r="W613" s="17" t="s">
        <v>6512</v>
      </c>
      <c r="X613" s="17" t="s">
        <v>1977</v>
      </c>
      <c r="Y613" s="26" t="s">
        <v>6517</v>
      </c>
      <c r="Z613" t="s">
        <v>11490</v>
      </c>
      <c r="AA613" s="17" t="s">
        <v>11874</v>
      </c>
      <c r="AB613" s="18"/>
      <c r="AC613"/>
    </row>
    <row r="614" spans="1:29" s="17" customFormat="1" x14ac:dyDescent="0.25">
      <c r="A614">
        <v>44445</v>
      </c>
      <c r="B614">
        <v>44445</v>
      </c>
      <c r="C614" s="47" t="s">
        <v>10371</v>
      </c>
      <c r="D614" s="47" t="s">
        <v>10372</v>
      </c>
      <c r="E614" s="47" t="s">
        <v>10366</v>
      </c>
      <c r="F614" t="s">
        <v>19</v>
      </c>
      <c r="G614" t="s">
        <v>2844</v>
      </c>
      <c r="H614" s="17" t="s">
        <v>2845</v>
      </c>
      <c r="I614" t="s">
        <v>2846</v>
      </c>
      <c r="J614" s="26">
        <v>41855</v>
      </c>
      <c r="K614" s="17">
        <v>731</v>
      </c>
      <c r="L614" s="17" t="s">
        <v>688</v>
      </c>
      <c r="M614" s="17" t="s">
        <v>7047</v>
      </c>
      <c r="N614" s="18">
        <v>34230</v>
      </c>
      <c r="O614" s="26" t="s">
        <v>27</v>
      </c>
      <c r="P614" s="17" t="s">
        <v>11492</v>
      </c>
      <c r="Q614" s="26" t="s">
        <v>9095</v>
      </c>
      <c r="R614" s="26" t="s">
        <v>6905</v>
      </c>
      <c r="S614" s="26" t="s">
        <v>6500</v>
      </c>
      <c r="T614" s="26" t="s">
        <v>11491</v>
      </c>
      <c r="U614" s="28" t="s">
        <v>2847</v>
      </c>
      <c r="V614" s="31" t="s">
        <v>5067</v>
      </c>
      <c r="W614" s="17" t="s">
        <v>7617</v>
      </c>
      <c r="X614" s="17" t="s">
        <v>1977</v>
      </c>
      <c r="Y614" s="26" t="s">
        <v>6513</v>
      </c>
      <c r="Z614" t="s">
        <v>11488</v>
      </c>
      <c r="AA614" s="17" t="s">
        <v>11874</v>
      </c>
      <c r="AB614" s="18"/>
      <c r="AC614"/>
    </row>
    <row r="615" spans="1:29" x14ac:dyDescent="0.25">
      <c r="A615">
        <v>44476</v>
      </c>
      <c r="B615">
        <v>44476</v>
      </c>
      <c r="C615" s="47" t="s">
        <v>10371</v>
      </c>
      <c r="D615" s="47" t="s">
        <v>10384</v>
      </c>
      <c r="E615" s="47" t="s">
        <v>10381</v>
      </c>
      <c r="F615" t="s">
        <v>2852</v>
      </c>
      <c r="G615" t="s">
        <v>135</v>
      </c>
      <c r="H615" s="17" t="s">
        <v>2853</v>
      </c>
      <c r="I615" t="s">
        <v>2854</v>
      </c>
      <c r="J615" s="26">
        <v>41855</v>
      </c>
      <c r="K615" s="17">
        <v>731</v>
      </c>
      <c r="L615" s="17" t="s">
        <v>688</v>
      </c>
      <c r="M615" s="17" t="s">
        <v>2507</v>
      </c>
      <c r="N615" s="18">
        <v>33970</v>
      </c>
      <c r="O615" s="26" t="s">
        <v>27</v>
      </c>
      <c r="P615" s="17" t="s">
        <v>11492</v>
      </c>
      <c r="Q615" s="26" t="s">
        <v>9100</v>
      </c>
      <c r="R615" s="26" t="s">
        <v>6914</v>
      </c>
      <c r="S615" s="26" t="s">
        <v>6500</v>
      </c>
      <c r="T615" s="26" t="s">
        <v>11496</v>
      </c>
      <c r="U615" s="28" t="s">
        <v>2855</v>
      </c>
      <c r="V615" s="31" t="s">
        <v>5065</v>
      </c>
      <c r="W615" s="17" t="s">
        <v>7617</v>
      </c>
      <c r="X615" s="17" t="s">
        <v>1977</v>
      </c>
      <c r="Y615" s="26" t="s">
        <v>6513</v>
      </c>
      <c r="Z615" t="s">
        <v>11488</v>
      </c>
      <c r="AA615" s="17" t="s">
        <v>11874</v>
      </c>
      <c r="AB615" s="18"/>
    </row>
    <row r="616" spans="1:29" x14ac:dyDescent="0.25">
      <c r="A616">
        <v>44457</v>
      </c>
      <c r="B616">
        <v>44457</v>
      </c>
      <c r="C616" s="47" t="s">
        <v>10425</v>
      </c>
      <c r="D616" s="47" t="s">
        <v>10365</v>
      </c>
      <c r="E616" s="47" t="s">
        <v>10366</v>
      </c>
      <c r="F616" t="s">
        <v>2848</v>
      </c>
      <c r="G616" t="s">
        <v>2849</v>
      </c>
      <c r="H616" s="17" t="s">
        <v>1474</v>
      </c>
      <c r="I616" t="s">
        <v>2850</v>
      </c>
      <c r="J616" s="26">
        <v>41855</v>
      </c>
      <c r="K616" s="17">
        <v>2232</v>
      </c>
      <c r="L616" s="17" t="s">
        <v>3056</v>
      </c>
      <c r="M616" s="17" t="s">
        <v>3599</v>
      </c>
      <c r="N616" s="18">
        <v>34103</v>
      </c>
      <c r="O616" s="26" t="s">
        <v>27</v>
      </c>
      <c r="P616" s="17" t="s">
        <v>11492</v>
      </c>
      <c r="Q616" s="26" t="s">
        <v>10498</v>
      </c>
      <c r="R616" s="26" t="s">
        <v>6905</v>
      </c>
      <c r="S616" s="26" t="s">
        <v>6500</v>
      </c>
      <c r="T616" s="26" t="s">
        <v>11487</v>
      </c>
      <c r="U616" s="28" t="s">
        <v>2851</v>
      </c>
      <c r="V616" s="31" t="s">
        <v>5066</v>
      </c>
      <c r="W616" s="17" t="s">
        <v>7617</v>
      </c>
      <c r="X616" s="17" t="s">
        <v>1977</v>
      </c>
      <c r="Y616" s="26" t="s">
        <v>6510</v>
      </c>
      <c r="Z616" t="s">
        <v>11488</v>
      </c>
      <c r="AA616" s="17" t="s">
        <v>11874</v>
      </c>
      <c r="AB616" s="18"/>
    </row>
    <row r="617" spans="1:29" x14ac:dyDescent="0.25">
      <c r="A617">
        <v>44463</v>
      </c>
      <c r="B617">
        <v>44463</v>
      </c>
      <c r="C617" s="47" t="s">
        <v>10371</v>
      </c>
      <c r="D617" s="47" t="s">
        <v>10384</v>
      </c>
      <c r="E617" s="47" t="s">
        <v>10381</v>
      </c>
      <c r="F617" t="s">
        <v>9733</v>
      </c>
      <c r="G617" t="s">
        <v>859</v>
      </c>
      <c r="H617" s="17" t="s">
        <v>1156</v>
      </c>
      <c r="I617" t="s">
        <v>9734</v>
      </c>
      <c r="J617" s="26">
        <v>41855</v>
      </c>
      <c r="K617" s="17">
        <v>2231</v>
      </c>
      <c r="L617" s="17" t="s">
        <v>3055</v>
      </c>
      <c r="M617" s="17" t="s">
        <v>2507</v>
      </c>
      <c r="N617" s="18">
        <v>32955</v>
      </c>
      <c r="O617" s="26" t="s">
        <v>27</v>
      </c>
      <c r="P617" s="17" t="s">
        <v>11486</v>
      </c>
      <c r="Q617" s="26" t="s">
        <v>9100</v>
      </c>
      <c r="R617" s="26" t="s">
        <v>6914</v>
      </c>
      <c r="S617" s="26" t="s">
        <v>6500</v>
      </c>
      <c r="T617" s="26" t="s">
        <v>11496</v>
      </c>
      <c r="U617" s="28" t="s">
        <v>10499</v>
      </c>
      <c r="V617" s="31" t="s">
        <v>5063</v>
      </c>
      <c r="W617" s="17" t="s">
        <v>7617</v>
      </c>
      <c r="X617" s="17" t="s">
        <v>1977</v>
      </c>
      <c r="Y617" s="26" t="s">
        <v>6510</v>
      </c>
      <c r="Z617" t="s">
        <v>11488</v>
      </c>
      <c r="AA617" s="17" t="s">
        <v>11874</v>
      </c>
      <c r="AB617" s="18"/>
    </row>
    <row r="618" spans="1:29" x14ac:dyDescent="0.25">
      <c r="A618">
        <v>44477</v>
      </c>
      <c r="B618">
        <v>44477</v>
      </c>
      <c r="C618" s="47" t="s">
        <v>10362</v>
      </c>
      <c r="D618" s="47" t="s">
        <v>10453</v>
      </c>
      <c r="E618" s="47" t="s">
        <v>10381</v>
      </c>
      <c r="F618" t="s">
        <v>2837</v>
      </c>
      <c r="G618" t="s">
        <v>670</v>
      </c>
      <c r="H618" s="17" t="s">
        <v>2838</v>
      </c>
      <c r="I618" t="s">
        <v>2839</v>
      </c>
      <c r="J618" s="26">
        <v>41855</v>
      </c>
      <c r="K618" s="17">
        <v>748</v>
      </c>
      <c r="L618" s="17" t="s">
        <v>2243</v>
      </c>
      <c r="M618" s="17" t="s">
        <v>6177</v>
      </c>
      <c r="N618" s="18">
        <v>30058</v>
      </c>
      <c r="O618" s="26" t="s">
        <v>27</v>
      </c>
      <c r="P618" s="17" t="s">
        <v>11486</v>
      </c>
      <c r="Q618" s="26" t="s">
        <v>7929</v>
      </c>
      <c r="R618" s="26" t="s">
        <v>6914</v>
      </c>
      <c r="S618" s="26" t="s">
        <v>6500</v>
      </c>
      <c r="T618" s="26" t="s">
        <v>11524</v>
      </c>
      <c r="U618" s="28" t="s">
        <v>2840</v>
      </c>
      <c r="V618" s="31" t="s">
        <v>5062</v>
      </c>
      <c r="W618" s="17" t="s">
        <v>7617</v>
      </c>
      <c r="X618" s="17" t="s">
        <v>1976</v>
      </c>
      <c r="Y618" s="26" t="s">
        <v>6514</v>
      </c>
      <c r="Z618" t="s">
        <v>11488</v>
      </c>
      <c r="AA618" s="17" t="s">
        <v>11874</v>
      </c>
      <c r="AB618" s="17"/>
    </row>
    <row r="619" spans="1:29" x14ac:dyDescent="0.25">
      <c r="A619">
        <v>44505</v>
      </c>
      <c r="B619">
        <v>44505</v>
      </c>
      <c r="C619" s="47" t="s">
        <v>10371</v>
      </c>
      <c r="D619" s="47" t="s">
        <v>10373</v>
      </c>
      <c r="E619" s="47" t="s">
        <v>10374</v>
      </c>
      <c r="F619" t="s">
        <v>2856</v>
      </c>
      <c r="G619" t="s">
        <v>2857</v>
      </c>
      <c r="H619" s="17" t="s">
        <v>668</v>
      </c>
      <c r="I619" t="s">
        <v>2858</v>
      </c>
      <c r="J619" s="26">
        <v>41862</v>
      </c>
      <c r="K619" s="17">
        <v>2233</v>
      </c>
      <c r="L619" s="17" t="s">
        <v>3063</v>
      </c>
      <c r="M619" s="17" t="s">
        <v>12269</v>
      </c>
      <c r="N619" s="18">
        <v>32608</v>
      </c>
      <c r="O619" s="26" t="s">
        <v>18</v>
      </c>
      <c r="P619" s="17" t="s">
        <v>11492</v>
      </c>
      <c r="Q619" s="26" t="s">
        <v>1809</v>
      </c>
      <c r="R619" s="26" t="s">
        <v>6911</v>
      </c>
      <c r="S619" s="26" t="s">
        <v>6500</v>
      </c>
      <c r="T619" s="26" t="s">
        <v>11493</v>
      </c>
      <c r="U619" s="28" t="s">
        <v>2859</v>
      </c>
      <c r="V619" s="31" t="s">
        <v>5068</v>
      </c>
      <c r="W619" s="17" t="s">
        <v>7606</v>
      </c>
      <c r="X619" s="17" t="s">
        <v>1977</v>
      </c>
      <c r="Y619" s="26" t="s">
        <v>6510</v>
      </c>
      <c r="Z619" t="s">
        <v>11488</v>
      </c>
      <c r="AA619" s="17" t="s">
        <v>7606</v>
      </c>
      <c r="AB619" s="18"/>
    </row>
    <row r="620" spans="1:29" x14ac:dyDescent="0.25">
      <c r="A620">
        <v>44425</v>
      </c>
      <c r="B620">
        <v>44425</v>
      </c>
      <c r="C620" s="47" t="s">
        <v>10371</v>
      </c>
      <c r="D620" s="47" t="s">
        <v>10494</v>
      </c>
      <c r="E620" s="47" t="s">
        <v>10495</v>
      </c>
      <c r="F620" s="17" t="s">
        <v>16</v>
      </c>
      <c r="G620" t="s">
        <v>2861</v>
      </c>
      <c r="H620" t="s">
        <v>2860</v>
      </c>
      <c r="I620" t="s">
        <v>7943</v>
      </c>
      <c r="J620" s="26">
        <v>41862</v>
      </c>
      <c r="K620" s="17">
        <v>2232</v>
      </c>
      <c r="L620" s="17" t="s">
        <v>3056</v>
      </c>
      <c r="M620" s="17" t="s">
        <v>10993</v>
      </c>
      <c r="N620" s="18">
        <v>32655</v>
      </c>
      <c r="O620" s="26" t="s">
        <v>27</v>
      </c>
      <c r="P620" s="17" t="s">
        <v>11486</v>
      </c>
      <c r="Q620" s="26" t="s">
        <v>9140</v>
      </c>
      <c r="R620" s="26" t="s">
        <v>6937</v>
      </c>
      <c r="S620" s="26" t="s">
        <v>6500</v>
      </c>
      <c r="T620" s="26" t="s">
        <v>11547</v>
      </c>
      <c r="U620" s="28" t="s">
        <v>10500</v>
      </c>
      <c r="V620" s="31" t="s">
        <v>5069</v>
      </c>
      <c r="W620" s="17" t="s">
        <v>7606</v>
      </c>
      <c r="X620" s="17" t="s">
        <v>1977</v>
      </c>
      <c r="Y620" s="26" t="s">
        <v>6510</v>
      </c>
      <c r="Z620" t="s">
        <v>11488</v>
      </c>
      <c r="AA620" s="17" t="s">
        <v>7606</v>
      </c>
      <c r="AB620" s="18"/>
    </row>
    <row r="621" spans="1:29" x14ac:dyDescent="0.25">
      <c r="A621">
        <v>44446</v>
      </c>
      <c r="B621">
        <v>44446</v>
      </c>
      <c r="C621" s="47" t="s">
        <v>10371</v>
      </c>
      <c r="D621" s="47" t="s">
        <v>10380</v>
      </c>
      <c r="E621" s="47" t="s">
        <v>12245</v>
      </c>
      <c r="F621" t="s">
        <v>147</v>
      </c>
      <c r="G621" t="s">
        <v>2874</v>
      </c>
      <c r="H621" s="17" t="s">
        <v>2875</v>
      </c>
      <c r="I621" t="s">
        <v>2876</v>
      </c>
      <c r="J621" s="26">
        <v>41877</v>
      </c>
      <c r="K621" s="17">
        <v>1722</v>
      </c>
      <c r="L621" s="17" t="s">
        <v>2332</v>
      </c>
      <c r="M621" s="17" t="s">
        <v>30</v>
      </c>
      <c r="N621" s="18">
        <v>28694</v>
      </c>
      <c r="O621" s="26" t="s">
        <v>18</v>
      </c>
      <c r="P621" s="17" t="s">
        <v>11486</v>
      </c>
      <c r="Q621" s="26" t="s">
        <v>12263</v>
      </c>
      <c r="R621" s="26" t="s">
        <v>6914</v>
      </c>
      <c r="S621" s="26" t="s">
        <v>6520</v>
      </c>
      <c r="T621" s="26" t="s">
        <v>11495</v>
      </c>
      <c r="U621" s="28" t="s">
        <v>2877</v>
      </c>
      <c r="V621" s="31" t="s">
        <v>5075</v>
      </c>
      <c r="W621" s="17" t="s">
        <v>7617</v>
      </c>
      <c r="X621" s="17" t="s">
        <v>1977</v>
      </c>
      <c r="Y621" s="26" t="s">
        <v>6513</v>
      </c>
      <c r="Z621" t="s">
        <v>11488</v>
      </c>
      <c r="AA621" s="17" t="s">
        <v>11874</v>
      </c>
      <c r="AB621" s="17"/>
    </row>
    <row r="622" spans="1:29" x14ac:dyDescent="0.25">
      <c r="A622">
        <v>44534</v>
      </c>
      <c r="B622">
        <v>44534</v>
      </c>
      <c r="C622" s="47" t="s">
        <v>10371</v>
      </c>
      <c r="D622" s="47" t="s">
        <v>10380</v>
      </c>
      <c r="E622" s="47" t="s">
        <v>12245</v>
      </c>
      <c r="F622" t="s">
        <v>139</v>
      </c>
      <c r="G622" t="s">
        <v>2878</v>
      </c>
      <c r="H622" s="17" t="s">
        <v>841</v>
      </c>
      <c r="I622" t="s">
        <v>2879</v>
      </c>
      <c r="J622" s="26">
        <v>41877</v>
      </c>
      <c r="K622" s="17">
        <v>778</v>
      </c>
      <c r="L622" s="17" t="s">
        <v>2679</v>
      </c>
      <c r="M622" s="17" t="s">
        <v>30</v>
      </c>
      <c r="N622" s="18">
        <v>30279</v>
      </c>
      <c r="O622" s="26" t="s">
        <v>18</v>
      </c>
      <c r="P622" s="17" t="s">
        <v>11492</v>
      </c>
      <c r="Q622" s="26" t="s">
        <v>12263</v>
      </c>
      <c r="R622" s="26" t="s">
        <v>6914</v>
      </c>
      <c r="S622" s="26" t="s">
        <v>6520</v>
      </c>
      <c r="T622" s="26" t="s">
        <v>11495</v>
      </c>
      <c r="U622" s="28" t="s">
        <v>2880</v>
      </c>
      <c r="V622" s="31" t="s">
        <v>5074</v>
      </c>
      <c r="W622" s="17" t="s">
        <v>7617</v>
      </c>
      <c r="X622" s="17" t="s">
        <v>1977</v>
      </c>
      <c r="Y622" s="26" t="s">
        <v>6513</v>
      </c>
      <c r="Z622" t="s">
        <v>11488</v>
      </c>
      <c r="AA622" s="17" t="s">
        <v>11874</v>
      </c>
      <c r="AB622" s="18"/>
    </row>
    <row r="623" spans="1:29" x14ac:dyDescent="0.25">
      <c r="A623">
        <v>44538</v>
      </c>
      <c r="B623">
        <v>44538</v>
      </c>
      <c r="C623" s="47" t="s">
        <v>10371</v>
      </c>
      <c r="D623" s="47" t="s">
        <v>10380</v>
      </c>
      <c r="E623" s="47" t="s">
        <v>12245</v>
      </c>
      <c r="F623" t="s">
        <v>1670</v>
      </c>
      <c r="G623" t="s">
        <v>2881</v>
      </c>
      <c r="H623" s="17" t="s">
        <v>2882</v>
      </c>
      <c r="I623" t="s">
        <v>2883</v>
      </c>
      <c r="J623" s="26">
        <v>41877</v>
      </c>
      <c r="K623" s="17">
        <v>1719</v>
      </c>
      <c r="L623" s="17" t="s">
        <v>2339</v>
      </c>
      <c r="M623" s="17" t="s">
        <v>7738</v>
      </c>
      <c r="N623" s="18">
        <v>32586</v>
      </c>
      <c r="O623" s="26" t="s">
        <v>18</v>
      </c>
      <c r="P623" s="17" t="s">
        <v>11492</v>
      </c>
      <c r="Q623" s="26" t="s">
        <v>12263</v>
      </c>
      <c r="R623" s="26" t="s">
        <v>6914</v>
      </c>
      <c r="S623" s="26" t="s">
        <v>6520</v>
      </c>
      <c r="T623" s="26" t="s">
        <v>11495</v>
      </c>
      <c r="U623" s="28" t="s">
        <v>2884</v>
      </c>
      <c r="V623" s="31" t="s">
        <v>5076</v>
      </c>
      <c r="W623" s="17" t="s">
        <v>7617</v>
      </c>
      <c r="X623" s="17" t="s">
        <v>1977</v>
      </c>
      <c r="Y623" s="26" t="s">
        <v>6513</v>
      </c>
      <c r="Z623" t="s">
        <v>11488</v>
      </c>
      <c r="AA623" s="17" t="s">
        <v>11874</v>
      </c>
      <c r="AB623" s="18"/>
    </row>
    <row r="624" spans="1:29" x14ac:dyDescent="0.25">
      <c r="A624">
        <v>44657</v>
      </c>
      <c r="B624">
        <v>44657</v>
      </c>
      <c r="C624" s="47" t="s">
        <v>10371</v>
      </c>
      <c r="D624" s="47" t="s">
        <v>10419</v>
      </c>
      <c r="E624" s="47" t="s">
        <v>10420</v>
      </c>
      <c r="F624" t="s">
        <v>1674</v>
      </c>
      <c r="G624" t="s">
        <v>135</v>
      </c>
      <c r="H624" s="17" t="s">
        <v>2870</v>
      </c>
      <c r="I624" t="s">
        <v>2871</v>
      </c>
      <c r="J624" s="26">
        <v>41877</v>
      </c>
      <c r="K624" s="17">
        <v>730</v>
      </c>
      <c r="L624" s="25" t="s">
        <v>3081</v>
      </c>
      <c r="M624" s="25" t="s">
        <v>8061</v>
      </c>
      <c r="N624" s="18">
        <v>33761</v>
      </c>
      <c r="O624" s="26" t="s">
        <v>27</v>
      </c>
      <c r="P624" s="17" t="s">
        <v>11492</v>
      </c>
      <c r="Q624" s="26" t="s">
        <v>9074</v>
      </c>
      <c r="R624" s="26" t="s">
        <v>6923</v>
      </c>
      <c r="S624" s="26" t="s">
        <v>6500</v>
      </c>
      <c r="T624" s="26" t="s">
        <v>11513</v>
      </c>
      <c r="U624" s="28" t="s">
        <v>2872</v>
      </c>
      <c r="V624" s="31" t="s">
        <v>5073</v>
      </c>
      <c r="W624" s="17" t="s">
        <v>7606</v>
      </c>
      <c r="X624" s="17" t="s">
        <v>1977</v>
      </c>
      <c r="Y624" s="26" t="s">
        <v>6517</v>
      </c>
      <c r="Z624" t="s">
        <v>11488</v>
      </c>
      <c r="AA624" s="17" t="s">
        <v>7606</v>
      </c>
      <c r="AB624" s="18"/>
    </row>
    <row r="625" spans="1:28" x14ac:dyDescent="0.25">
      <c r="A625">
        <v>44447</v>
      </c>
      <c r="B625">
        <v>44447</v>
      </c>
      <c r="C625" s="47" t="s">
        <v>10371</v>
      </c>
      <c r="D625" s="47" t="s">
        <v>10494</v>
      </c>
      <c r="E625" s="47" t="s">
        <v>10495</v>
      </c>
      <c r="F625" t="s">
        <v>2866</v>
      </c>
      <c r="G625" t="s">
        <v>2867</v>
      </c>
      <c r="H625" s="17" t="s">
        <v>48</v>
      </c>
      <c r="I625" t="s">
        <v>2868</v>
      </c>
      <c r="J625" s="26">
        <v>41877</v>
      </c>
      <c r="K625" s="17">
        <v>731</v>
      </c>
      <c r="L625" s="17" t="s">
        <v>688</v>
      </c>
      <c r="M625" s="17" t="s">
        <v>3093</v>
      </c>
      <c r="N625" s="18">
        <v>32883</v>
      </c>
      <c r="O625" s="26" t="s">
        <v>18</v>
      </c>
      <c r="P625" s="17" t="s">
        <v>11492</v>
      </c>
      <c r="Q625" s="26" t="s">
        <v>9140</v>
      </c>
      <c r="R625" s="26" t="s">
        <v>6937</v>
      </c>
      <c r="S625" s="26" t="s">
        <v>6500</v>
      </c>
      <c r="T625" s="26" t="s">
        <v>11547</v>
      </c>
      <c r="U625" s="28" t="s">
        <v>2869</v>
      </c>
      <c r="V625" s="31" t="s">
        <v>5072</v>
      </c>
      <c r="W625" s="17" t="s">
        <v>7606</v>
      </c>
      <c r="X625" s="17" t="s">
        <v>1977</v>
      </c>
      <c r="Y625" s="26" t="s">
        <v>6513</v>
      </c>
      <c r="Z625" t="s">
        <v>11488</v>
      </c>
      <c r="AA625" s="17" t="s">
        <v>7606</v>
      </c>
      <c r="AB625" s="18"/>
    </row>
    <row r="626" spans="1:28" x14ac:dyDescent="0.25">
      <c r="A626">
        <v>44458</v>
      </c>
      <c r="B626">
        <v>44458</v>
      </c>
      <c r="C626" s="47" t="s">
        <v>10371</v>
      </c>
      <c r="D626" s="47" t="s">
        <v>10494</v>
      </c>
      <c r="E626" s="47" t="s">
        <v>10495</v>
      </c>
      <c r="F626" t="s">
        <v>100</v>
      </c>
      <c r="G626" t="s">
        <v>111</v>
      </c>
      <c r="H626" s="17" t="s">
        <v>100</v>
      </c>
      <c r="I626" t="s">
        <v>2864</v>
      </c>
      <c r="J626" s="26">
        <v>41877</v>
      </c>
      <c r="K626" s="17">
        <v>731</v>
      </c>
      <c r="L626" s="17" t="s">
        <v>688</v>
      </c>
      <c r="M626" s="17" t="s">
        <v>3093</v>
      </c>
      <c r="N626" s="18">
        <v>32752</v>
      </c>
      <c r="O626" s="26" t="s">
        <v>18</v>
      </c>
      <c r="P626" s="17" t="s">
        <v>11492</v>
      </c>
      <c r="Q626" s="26" t="s">
        <v>9140</v>
      </c>
      <c r="R626" s="26" t="s">
        <v>6937</v>
      </c>
      <c r="S626" s="26" t="s">
        <v>6500</v>
      </c>
      <c r="T626" s="26" t="s">
        <v>11547</v>
      </c>
      <c r="U626" s="28" t="s">
        <v>2865</v>
      </c>
      <c r="V626" s="31" t="s">
        <v>5071</v>
      </c>
      <c r="W626" s="17" t="s">
        <v>7606</v>
      </c>
      <c r="X626" s="17" t="s">
        <v>1977</v>
      </c>
      <c r="Y626" s="26" t="s">
        <v>6513</v>
      </c>
      <c r="Z626" t="s">
        <v>11488</v>
      </c>
      <c r="AA626" s="17" t="s">
        <v>7606</v>
      </c>
      <c r="AB626" s="18"/>
    </row>
    <row r="627" spans="1:28" x14ac:dyDescent="0.25">
      <c r="A627">
        <v>44465</v>
      </c>
      <c r="B627">
        <v>44465</v>
      </c>
      <c r="C627" s="47" t="s">
        <v>10371</v>
      </c>
      <c r="D627" s="47" t="s">
        <v>10494</v>
      </c>
      <c r="E627" s="47" t="s">
        <v>10495</v>
      </c>
      <c r="F627" t="s">
        <v>5709</v>
      </c>
      <c r="G627" t="s">
        <v>2863</v>
      </c>
      <c r="H627" t="s">
        <v>2862</v>
      </c>
      <c r="I627" t="s">
        <v>5710</v>
      </c>
      <c r="J627" s="26">
        <v>41877</v>
      </c>
      <c r="K627" s="17">
        <v>2231</v>
      </c>
      <c r="L627" s="17" t="s">
        <v>3055</v>
      </c>
      <c r="M627" s="17" t="s">
        <v>3093</v>
      </c>
      <c r="N627" s="18">
        <v>31749</v>
      </c>
      <c r="O627" s="26" t="s">
        <v>27</v>
      </c>
      <c r="P627" s="17" t="s">
        <v>11486</v>
      </c>
      <c r="Q627" s="26" t="s">
        <v>9140</v>
      </c>
      <c r="R627" s="26" t="s">
        <v>6937</v>
      </c>
      <c r="S627" s="26" t="s">
        <v>6500</v>
      </c>
      <c r="T627" s="26" t="s">
        <v>11547</v>
      </c>
      <c r="U627" s="28" t="s">
        <v>10501</v>
      </c>
      <c r="V627" s="31" t="s">
        <v>5070</v>
      </c>
      <c r="W627" s="17" t="s">
        <v>7606</v>
      </c>
      <c r="X627" s="17" t="s">
        <v>1977</v>
      </c>
      <c r="Y627" s="26" t="s">
        <v>6510</v>
      </c>
      <c r="Z627" t="s">
        <v>11488</v>
      </c>
      <c r="AA627" s="17" t="s">
        <v>7606</v>
      </c>
      <c r="AB627" s="18"/>
    </row>
    <row r="628" spans="1:28" x14ac:dyDescent="0.25">
      <c r="A628">
        <v>68425</v>
      </c>
      <c r="B628">
        <v>68425</v>
      </c>
      <c r="C628" s="47" t="s">
        <v>10371</v>
      </c>
      <c r="D628" s="47" t="s">
        <v>10449</v>
      </c>
      <c r="E628" s="47" t="s">
        <v>10450</v>
      </c>
      <c r="F628" s="17" t="s">
        <v>126</v>
      </c>
      <c r="G628" t="s">
        <v>2886</v>
      </c>
      <c r="H628" s="17" t="s">
        <v>2887</v>
      </c>
      <c r="I628" t="s">
        <v>2888</v>
      </c>
      <c r="J628" s="26">
        <v>41883</v>
      </c>
      <c r="K628" s="17">
        <v>726</v>
      </c>
      <c r="L628" s="25" t="s">
        <v>118</v>
      </c>
      <c r="M628" s="25" t="s">
        <v>10138</v>
      </c>
      <c r="N628" s="18">
        <v>34542</v>
      </c>
      <c r="O628" s="26" t="s">
        <v>27</v>
      </c>
      <c r="P628" s="17" t="s">
        <v>11492</v>
      </c>
      <c r="Q628" s="26" t="s">
        <v>9115</v>
      </c>
      <c r="R628" s="26" t="s">
        <v>6927</v>
      </c>
      <c r="S628" s="26" t="s">
        <v>6500</v>
      </c>
      <c r="T628" s="26" t="s">
        <v>11521</v>
      </c>
      <c r="U628" s="28" t="s">
        <v>2889</v>
      </c>
      <c r="V628" s="31" t="s">
        <v>5077</v>
      </c>
      <c r="W628" s="17" t="s">
        <v>7617</v>
      </c>
      <c r="X628" s="17" t="s">
        <v>1977</v>
      </c>
      <c r="Y628" s="26" t="s">
        <v>6513</v>
      </c>
      <c r="Z628" t="s">
        <v>11490</v>
      </c>
      <c r="AA628" s="17" t="s">
        <v>11874</v>
      </c>
      <c r="AB628" s="18"/>
    </row>
    <row r="629" spans="1:28" x14ac:dyDescent="0.25">
      <c r="A629">
        <v>44726</v>
      </c>
      <c r="B629">
        <v>44726</v>
      </c>
      <c r="C629" s="47" t="s">
        <v>10371</v>
      </c>
      <c r="D629" s="47" t="s">
        <v>10380</v>
      </c>
      <c r="E629" s="47" t="s">
        <v>12245</v>
      </c>
      <c r="F629" t="s">
        <v>2895</v>
      </c>
      <c r="G629" t="s">
        <v>2896</v>
      </c>
      <c r="H629" s="17" t="s">
        <v>2897</v>
      </c>
      <c r="I629" t="s">
        <v>2898</v>
      </c>
      <c r="J629" s="26">
        <v>41890</v>
      </c>
      <c r="K629" s="17">
        <v>2241</v>
      </c>
      <c r="L629" t="s">
        <v>3615</v>
      </c>
      <c r="M629" t="s">
        <v>30</v>
      </c>
      <c r="N629" s="18">
        <v>26335</v>
      </c>
      <c r="O629" s="26" t="s">
        <v>18</v>
      </c>
      <c r="P629" s="17" t="s">
        <v>11492</v>
      </c>
      <c r="Q629" s="26" t="s">
        <v>12263</v>
      </c>
      <c r="R629" s="26" t="s">
        <v>6914</v>
      </c>
      <c r="S629" s="26" t="s">
        <v>6520</v>
      </c>
      <c r="T629" s="26" t="s">
        <v>11495</v>
      </c>
      <c r="U629" s="28" t="s">
        <v>2899</v>
      </c>
      <c r="V629" s="31" t="s">
        <v>5079</v>
      </c>
      <c r="W629" s="17" t="s">
        <v>7617</v>
      </c>
      <c r="X629" s="17" t="s">
        <v>1977</v>
      </c>
      <c r="Y629" s="26" t="s">
        <v>6510</v>
      </c>
      <c r="Z629" t="s">
        <v>11488</v>
      </c>
      <c r="AA629" s="17" t="s">
        <v>11874</v>
      </c>
      <c r="AB629" s="18"/>
    </row>
    <row r="630" spans="1:28" x14ac:dyDescent="0.25">
      <c r="A630">
        <v>44705</v>
      </c>
      <c r="B630">
        <v>44705</v>
      </c>
      <c r="C630" s="47" t="s">
        <v>10371</v>
      </c>
      <c r="D630" s="47" t="s">
        <v>10363</v>
      </c>
      <c r="E630" s="47" t="s">
        <v>10368</v>
      </c>
      <c r="F630" t="s">
        <v>2890</v>
      </c>
      <c r="G630" t="s">
        <v>2891</v>
      </c>
      <c r="H630" s="17" t="s">
        <v>744</v>
      </c>
      <c r="I630" t="s">
        <v>2892</v>
      </c>
      <c r="J630" s="26">
        <v>41890</v>
      </c>
      <c r="K630" s="17">
        <v>2015</v>
      </c>
      <c r="L630" s="25" t="s">
        <v>2893</v>
      </c>
      <c r="M630" s="25" t="s">
        <v>10994</v>
      </c>
      <c r="N630" s="18">
        <v>31114</v>
      </c>
      <c r="O630" s="26" t="s">
        <v>18</v>
      </c>
      <c r="P630" s="17" t="s">
        <v>11486</v>
      </c>
      <c r="Q630" s="26" t="s">
        <v>2661</v>
      </c>
      <c r="R630" s="26" t="s">
        <v>6909</v>
      </c>
      <c r="S630" s="26" t="s">
        <v>6504</v>
      </c>
      <c r="T630" s="26" t="s">
        <v>11489</v>
      </c>
      <c r="U630" s="28" t="s">
        <v>2894</v>
      </c>
      <c r="V630" s="31" t="s">
        <v>5078</v>
      </c>
      <c r="W630" s="18" t="s">
        <v>37</v>
      </c>
      <c r="X630" s="17" t="s">
        <v>1977</v>
      </c>
      <c r="Y630" s="26" t="s">
        <v>6513</v>
      </c>
      <c r="Z630" t="s">
        <v>11488</v>
      </c>
      <c r="AA630" s="17" t="s">
        <v>11875</v>
      </c>
      <c r="AB630" s="17"/>
    </row>
    <row r="631" spans="1:28" x14ac:dyDescent="0.25">
      <c r="A631">
        <v>44704</v>
      </c>
      <c r="B631">
        <v>44704</v>
      </c>
      <c r="C631" s="47" t="s">
        <v>10371</v>
      </c>
      <c r="D631" s="47" t="s">
        <v>10384</v>
      </c>
      <c r="E631" s="47" t="s">
        <v>10381</v>
      </c>
      <c r="F631" t="s">
        <v>1956</v>
      </c>
      <c r="G631" t="s">
        <v>2900</v>
      </c>
      <c r="H631" s="17" t="s">
        <v>2901</v>
      </c>
      <c r="I631" t="s">
        <v>2902</v>
      </c>
      <c r="J631" s="26">
        <v>41890</v>
      </c>
      <c r="K631" s="17">
        <v>731</v>
      </c>
      <c r="L631" s="25" t="s">
        <v>688</v>
      </c>
      <c r="M631" s="25" t="s">
        <v>7053</v>
      </c>
      <c r="N631" s="18">
        <v>34214</v>
      </c>
      <c r="O631" s="26" t="s">
        <v>27</v>
      </c>
      <c r="P631" s="17" t="s">
        <v>11492</v>
      </c>
      <c r="Q631" s="26" t="s">
        <v>9100</v>
      </c>
      <c r="R631" s="26" t="s">
        <v>6914</v>
      </c>
      <c r="S631" s="26" t="s">
        <v>6500</v>
      </c>
      <c r="T631" s="26" t="s">
        <v>11496</v>
      </c>
      <c r="U631" s="28" t="s">
        <v>2903</v>
      </c>
      <c r="V631" s="31" t="s">
        <v>5080</v>
      </c>
      <c r="W631" s="17" t="s">
        <v>7617</v>
      </c>
      <c r="X631" s="17" t="s">
        <v>1977</v>
      </c>
      <c r="Y631" s="26" t="s">
        <v>6513</v>
      </c>
      <c r="Z631" t="s">
        <v>11488</v>
      </c>
      <c r="AA631" s="17" t="s">
        <v>11874</v>
      </c>
      <c r="AB631" s="18"/>
    </row>
    <row r="632" spans="1:28" x14ac:dyDescent="0.25">
      <c r="A632">
        <v>44702</v>
      </c>
      <c r="B632">
        <v>44702</v>
      </c>
      <c r="C632" s="47" t="s">
        <v>10371</v>
      </c>
      <c r="D632" s="47" t="s">
        <v>10384</v>
      </c>
      <c r="E632" s="47" t="s">
        <v>10381</v>
      </c>
      <c r="F632" t="s">
        <v>1407</v>
      </c>
      <c r="G632" t="s">
        <v>2904</v>
      </c>
      <c r="H632" s="17" t="s">
        <v>2905</v>
      </c>
      <c r="I632" t="s">
        <v>2906</v>
      </c>
      <c r="J632" s="26">
        <v>41890</v>
      </c>
      <c r="K632" s="17">
        <v>736</v>
      </c>
      <c r="L632" s="25" t="s">
        <v>2244</v>
      </c>
      <c r="M632" s="25" t="s">
        <v>7053</v>
      </c>
      <c r="N632" s="18">
        <v>34202</v>
      </c>
      <c r="O632" s="26" t="s">
        <v>18</v>
      </c>
      <c r="P632" s="17" t="s">
        <v>11492</v>
      </c>
      <c r="Q632" s="26" t="s">
        <v>9100</v>
      </c>
      <c r="R632" s="26" t="s">
        <v>6914</v>
      </c>
      <c r="S632" s="26" t="s">
        <v>6500</v>
      </c>
      <c r="T632" s="26" t="s">
        <v>11496</v>
      </c>
      <c r="U632" s="28" t="s">
        <v>2907</v>
      </c>
      <c r="V632" s="31" t="s">
        <v>5081</v>
      </c>
      <c r="W632" s="17" t="s">
        <v>7617</v>
      </c>
      <c r="X632" s="17" t="s">
        <v>1977</v>
      </c>
      <c r="Y632" s="26" t="s">
        <v>6513</v>
      </c>
      <c r="Z632" t="s">
        <v>11488</v>
      </c>
      <c r="AA632" s="17" t="s">
        <v>11874</v>
      </c>
      <c r="AB632" s="18"/>
    </row>
    <row r="633" spans="1:28" x14ac:dyDescent="0.25">
      <c r="A633">
        <v>44700</v>
      </c>
      <c r="B633">
        <v>44700</v>
      </c>
      <c r="C633" s="47" t="s">
        <v>10371</v>
      </c>
      <c r="D633" s="47" t="s">
        <v>10384</v>
      </c>
      <c r="E633" s="47" t="s">
        <v>10439</v>
      </c>
      <c r="F633" t="s">
        <v>2908</v>
      </c>
      <c r="G633" t="s">
        <v>111</v>
      </c>
      <c r="H633" s="17" t="s">
        <v>2432</v>
      </c>
      <c r="I633" t="s">
        <v>2909</v>
      </c>
      <c r="J633" s="26">
        <v>41890</v>
      </c>
      <c r="K633" s="17">
        <v>1716</v>
      </c>
      <c r="L633" s="25" t="s">
        <v>2340</v>
      </c>
      <c r="M633" s="25" t="s">
        <v>7890</v>
      </c>
      <c r="N633" s="18">
        <v>31928</v>
      </c>
      <c r="O633" s="26" t="s">
        <v>18</v>
      </c>
      <c r="P633" s="17" t="s">
        <v>11486</v>
      </c>
      <c r="Q633" s="26" t="s">
        <v>9119</v>
      </c>
      <c r="R633" s="26" t="s">
        <v>7894</v>
      </c>
      <c r="S633" s="26" t="s">
        <v>6505</v>
      </c>
      <c r="T633" s="26" t="s">
        <v>11496</v>
      </c>
      <c r="U633" s="28" t="s">
        <v>2910</v>
      </c>
      <c r="V633" s="31" t="s">
        <v>5082</v>
      </c>
      <c r="W633" s="17" t="s">
        <v>7017</v>
      </c>
      <c r="X633" s="17" t="s">
        <v>1977</v>
      </c>
      <c r="Y633" s="26" t="s">
        <v>6513</v>
      </c>
      <c r="Z633" t="s">
        <v>11488</v>
      </c>
      <c r="AA633" s="17" t="s">
        <v>11874</v>
      </c>
      <c r="AB633" s="18"/>
    </row>
    <row r="634" spans="1:28" x14ac:dyDescent="0.25">
      <c r="A634">
        <v>44708</v>
      </c>
      <c r="B634">
        <v>44708</v>
      </c>
      <c r="C634" s="47" t="s">
        <v>10371</v>
      </c>
      <c r="D634" s="47" t="s">
        <v>12266</v>
      </c>
      <c r="E634" s="47" t="s">
        <v>10495</v>
      </c>
      <c r="F634" t="s">
        <v>2911</v>
      </c>
      <c r="G634" t="s">
        <v>2912</v>
      </c>
      <c r="H634" s="17" t="s">
        <v>342</v>
      </c>
      <c r="I634" t="s">
        <v>2913</v>
      </c>
      <c r="J634" s="26">
        <v>41897</v>
      </c>
      <c r="K634" s="17">
        <v>2233</v>
      </c>
      <c r="L634" s="25" t="s">
        <v>3063</v>
      </c>
      <c r="M634" s="25" t="s">
        <v>3093</v>
      </c>
      <c r="N634" s="18">
        <v>31680</v>
      </c>
      <c r="O634" s="26" t="s">
        <v>27</v>
      </c>
      <c r="P634" s="17" t="s">
        <v>11492</v>
      </c>
      <c r="Q634" s="26" t="s">
        <v>12267</v>
      </c>
      <c r="R634" s="26" t="s">
        <v>6937</v>
      </c>
      <c r="S634" s="26" t="s">
        <v>6500</v>
      </c>
      <c r="T634" s="26" t="s">
        <v>12268</v>
      </c>
      <c r="U634" s="28" t="s">
        <v>2914</v>
      </c>
      <c r="V634" s="31" t="s">
        <v>5083</v>
      </c>
      <c r="W634" s="17" t="s">
        <v>7606</v>
      </c>
      <c r="X634" s="17" t="s">
        <v>1977</v>
      </c>
      <c r="Y634" s="26" t="s">
        <v>6510</v>
      </c>
      <c r="Z634" t="s">
        <v>11488</v>
      </c>
      <c r="AA634" s="17" t="s">
        <v>7606</v>
      </c>
      <c r="AB634" s="18"/>
    </row>
    <row r="635" spans="1:28" x14ac:dyDescent="0.25">
      <c r="A635">
        <v>44707</v>
      </c>
      <c r="B635">
        <v>44707</v>
      </c>
      <c r="C635" s="47" t="s">
        <v>10371</v>
      </c>
      <c r="D635" s="47" t="s">
        <v>10380</v>
      </c>
      <c r="E635" s="47" t="s">
        <v>12245</v>
      </c>
      <c r="F635" t="s">
        <v>2929</v>
      </c>
      <c r="G635" t="s">
        <v>2930</v>
      </c>
      <c r="H635" s="17" t="s">
        <v>145</v>
      </c>
      <c r="I635" t="s">
        <v>2931</v>
      </c>
      <c r="J635" s="26">
        <v>41897</v>
      </c>
      <c r="K635" s="17">
        <v>2241</v>
      </c>
      <c r="L635" s="25" t="s">
        <v>3615</v>
      </c>
      <c r="M635" s="25" t="s">
        <v>30</v>
      </c>
      <c r="N635" s="18">
        <v>30717</v>
      </c>
      <c r="O635" s="26" t="s">
        <v>27</v>
      </c>
      <c r="P635" s="17" t="s">
        <v>11486</v>
      </c>
      <c r="Q635" s="26" t="s">
        <v>12263</v>
      </c>
      <c r="R635" s="26" t="s">
        <v>6914</v>
      </c>
      <c r="S635" s="26" t="s">
        <v>6520</v>
      </c>
      <c r="T635" s="26" t="s">
        <v>11495</v>
      </c>
      <c r="U635" s="28" t="s">
        <v>2932</v>
      </c>
      <c r="V635" s="31" t="s">
        <v>5088</v>
      </c>
      <c r="W635" s="17" t="s">
        <v>7617</v>
      </c>
      <c r="X635" s="17" t="s">
        <v>1977</v>
      </c>
      <c r="Y635" s="26" t="s">
        <v>6510</v>
      </c>
      <c r="Z635" t="s">
        <v>11488</v>
      </c>
      <c r="AA635" s="17" t="s">
        <v>11874</v>
      </c>
      <c r="AB635" s="18"/>
    </row>
    <row r="636" spans="1:28" x14ac:dyDescent="0.25">
      <c r="A636">
        <v>44709</v>
      </c>
      <c r="B636">
        <v>44709</v>
      </c>
      <c r="C636" s="47" t="s">
        <v>10371</v>
      </c>
      <c r="D636" s="47" t="s">
        <v>10494</v>
      </c>
      <c r="E636" s="47" t="s">
        <v>10495</v>
      </c>
      <c r="F636" t="s">
        <v>1858</v>
      </c>
      <c r="G636" t="s">
        <v>2579</v>
      </c>
      <c r="H636" s="17" t="s">
        <v>1898</v>
      </c>
      <c r="I636" t="s">
        <v>2915</v>
      </c>
      <c r="J636" s="26">
        <v>41897</v>
      </c>
      <c r="K636" s="17">
        <v>731</v>
      </c>
      <c r="L636" s="25" t="s">
        <v>688</v>
      </c>
      <c r="M636" s="25" t="s">
        <v>3093</v>
      </c>
      <c r="N636" s="18">
        <v>31893</v>
      </c>
      <c r="O636" s="26" t="s">
        <v>18</v>
      </c>
      <c r="P636" s="17" t="s">
        <v>11486</v>
      </c>
      <c r="Q636" s="26" t="s">
        <v>9140</v>
      </c>
      <c r="R636" s="26" t="s">
        <v>6937</v>
      </c>
      <c r="S636" s="26" t="s">
        <v>6500</v>
      </c>
      <c r="T636" s="26" t="s">
        <v>11547</v>
      </c>
      <c r="U636" s="28" t="s">
        <v>2916</v>
      </c>
      <c r="V636" s="31" t="s">
        <v>5084</v>
      </c>
      <c r="W636" s="17" t="s">
        <v>7606</v>
      </c>
      <c r="X636" s="17" t="s">
        <v>1977</v>
      </c>
      <c r="Y636" s="26" t="s">
        <v>6513</v>
      </c>
      <c r="Z636" t="s">
        <v>11488</v>
      </c>
      <c r="AA636" s="17" t="s">
        <v>7606</v>
      </c>
      <c r="AB636" s="18"/>
    </row>
    <row r="637" spans="1:28" x14ac:dyDescent="0.25">
      <c r="A637">
        <v>44706</v>
      </c>
      <c r="B637">
        <v>44706</v>
      </c>
      <c r="C637" s="47" t="s">
        <v>10371</v>
      </c>
      <c r="D637" s="47" t="s">
        <v>10494</v>
      </c>
      <c r="E637" s="47" t="s">
        <v>10495</v>
      </c>
      <c r="F637" t="s">
        <v>75</v>
      </c>
      <c r="G637" t="s">
        <v>2917</v>
      </c>
      <c r="H637" s="17" t="s">
        <v>2918</v>
      </c>
      <c r="I637" t="s">
        <v>2919</v>
      </c>
      <c r="J637" s="26">
        <v>41897</v>
      </c>
      <c r="K637" s="17">
        <v>740</v>
      </c>
      <c r="L637" s="25" t="s">
        <v>2250</v>
      </c>
      <c r="M637" s="25" t="s">
        <v>3093</v>
      </c>
      <c r="N637" s="18">
        <v>32053</v>
      </c>
      <c r="O637" s="26" t="s">
        <v>27</v>
      </c>
      <c r="P637" s="17" t="s">
        <v>11492</v>
      </c>
      <c r="Q637" s="26" t="s">
        <v>9140</v>
      </c>
      <c r="R637" s="26" t="s">
        <v>6937</v>
      </c>
      <c r="S637" s="26" t="s">
        <v>6500</v>
      </c>
      <c r="T637" s="26" t="s">
        <v>11547</v>
      </c>
      <c r="U637" s="28" t="s">
        <v>2920</v>
      </c>
      <c r="V637" s="31" t="s">
        <v>5085</v>
      </c>
      <c r="W637" s="17" t="s">
        <v>7606</v>
      </c>
      <c r="X637" s="17" t="s">
        <v>1977</v>
      </c>
      <c r="Y637" s="26" t="s">
        <v>6513</v>
      </c>
      <c r="Z637" t="s">
        <v>11488</v>
      </c>
      <c r="AA637" s="17" t="s">
        <v>7606</v>
      </c>
      <c r="AB637" s="18"/>
    </row>
    <row r="638" spans="1:28" x14ac:dyDescent="0.25">
      <c r="A638">
        <v>44765</v>
      </c>
      <c r="B638">
        <v>44765</v>
      </c>
      <c r="C638" s="47" t="s">
        <v>10371</v>
      </c>
      <c r="D638" s="47" t="s">
        <v>10379</v>
      </c>
      <c r="E638" s="47" t="s">
        <v>10366</v>
      </c>
      <c r="F638" t="s">
        <v>145</v>
      </c>
      <c r="G638" t="s">
        <v>2921</v>
      </c>
      <c r="H638" s="17" t="s">
        <v>2738</v>
      </c>
      <c r="I638" t="s">
        <v>2922</v>
      </c>
      <c r="J638" s="26">
        <v>41897</v>
      </c>
      <c r="K638" s="17">
        <v>732</v>
      </c>
      <c r="L638" t="s">
        <v>2508</v>
      </c>
      <c r="M638" t="s">
        <v>9900</v>
      </c>
      <c r="N638" s="18">
        <v>30354</v>
      </c>
      <c r="O638" t="s">
        <v>27</v>
      </c>
      <c r="P638" s="17" t="s">
        <v>11492</v>
      </c>
      <c r="Q638" s="26" t="s">
        <v>5530</v>
      </c>
      <c r="R638" s="26" t="s">
        <v>6905</v>
      </c>
      <c r="S638" s="26" t="s">
        <v>6500</v>
      </c>
      <c r="T638" s="26" t="s">
        <v>11494</v>
      </c>
      <c r="U638" s="28" t="s">
        <v>2923</v>
      </c>
      <c r="V638" s="31" t="s">
        <v>5086</v>
      </c>
      <c r="W638" s="17" t="s">
        <v>7617</v>
      </c>
      <c r="X638" s="17" t="s">
        <v>1977</v>
      </c>
      <c r="Y638" s="26" t="s">
        <v>6503</v>
      </c>
      <c r="Z638" t="s">
        <v>11488</v>
      </c>
      <c r="AA638" s="17" t="s">
        <v>11874</v>
      </c>
      <c r="AB638" s="18"/>
    </row>
    <row r="639" spans="1:28" x14ac:dyDescent="0.25">
      <c r="A639">
        <v>44541</v>
      </c>
      <c r="B639">
        <v>44541</v>
      </c>
      <c r="C639" s="47" t="s">
        <v>10371</v>
      </c>
      <c r="D639" s="47" t="s">
        <v>10372</v>
      </c>
      <c r="E639" s="47" t="s">
        <v>10366</v>
      </c>
      <c r="F639" t="s">
        <v>2933</v>
      </c>
      <c r="G639" t="s">
        <v>2934</v>
      </c>
      <c r="H639" s="17" t="s">
        <v>1137</v>
      </c>
      <c r="I639" t="s">
        <v>2935</v>
      </c>
      <c r="J639" s="26">
        <v>41897</v>
      </c>
      <c r="K639" s="17">
        <v>731</v>
      </c>
      <c r="L639" s="17" t="s">
        <v>688</v>
      </c>
      <c r="M639" s="17" t="s">
        <v>10991</v>
      </c>
      <c r="N639" s="18">
        <v>33242</v>
      </c>
      <c r="O639" s="26" t="s">
        <v>27</v>
      </c>
      <c r="P639" s="17" t="s">
        <v>11492</v>
      </c>
      <c r="Q639" s="26" t="s">
        <v>9095</v>
      </c>
      <c r="R639" s="26" t="s">
        <v>6905</v>
      </c>
      <c r="S639" s="26" t="s">
        <v>6500</v>
      </c>
      <c r="T639" s="26" t="s">
        <v>11491</v>
      </c>
      <c r="U639" s="28" t="s">
        <v>2936</v>
      </c>
      <c r="V639" s="31" t="s">
        <v>5089</v>
      </c>
      <c r="W639" s="17" t="s">
        <v>7617</v>
      </c>
      <c r="X639" s="17" t="s">
        <v>1977</v>
      </c>
      <c r="Y639" s="26" t="s">
        <v>6513</v>
      </c>
      <c r="Z639" t="s">
        <v>11488</v>
      </c>
      <c r="AA639" s="17" t="s">
        <v>11874</v>
      </c>
      <c r="AB639" s="18"/>
    </row>
    <row r="640" spans="1:28" x14ac:dyDescent="0.25">
      <c r="A640">
        <v>44762</v>
      </c>
      <c r="B640">
        <v>44762</v>
      </c>
      <c r="C640" s="47" t="s">
        <v>10371</v>
      </c>
      <c r="D640" s="47" t="s">
        <v>10456</v>
      </c>
      <c r="E640" s="47" t="s">
        <v>10381</v>
      </c>
      <c r="F640" t="s">
        <v>2924</v>
      </c>
      <c r="G640" t="s">
        <v>2925</v>
      </c>
      <c r="H640" s="17" t="s">
        <v>2926</v>
      </c>
      <c r="I640" t="s">
        <v>2927</v>
      </c>
      <c r="J640" s="26">
        <v>41897</v>
      </c>
      <c r="K640" s="17">
        <v>2231</v>
      </c>
      <c r="L640" t="s">
        <v>3055</v>
      </c>
      <c r="M640" t="s">
        <v>8801</v>
      </c>
      <c r="N640" s="18">
        <v>32124</v>
      </c>
      <c r="O640" t="s">
        <v>18</v>
      </c>
      <c r="P640" s="17" t="s">
        <v>11486</v>
      </c>
      <c r="Q640" s="26" t="s">
        <v>9102</v>
      </c>
      <c r="R640" s="26" t="s">
        <v>6914</v>
      </c>
      <c r="S640" s="26" t="s">
        <v>6500</v>
      </c>
      <c r="T640" s="26" t="s">
        <v>11526</v>
      </c>
      <c r="U640" s="28" t="s">
        <v>2928</v>
      </c>
      <c r="V640" s="31" t="s">
        <v>5087</v>
      </c>
      <c r="W640" s="17" t="s">
        <v>7617</v>
      </c>
      <c r="X640" s="17" t="s">
        <v>1977</v>
      </c>
      <c r="Y640" s="26" t="s">
        <v>6510</v>
      </c>
      <c r="Z640" t="s">
        <v>11488</v>
      </c>
      <c r="AA640" s="17" t="s">
        <v>11874</v>
      </c>
      <c r="AB640" s="18"/>
    </row>
    <row r="641" spans="1:28" x14ac:dyDescent="0.25">
      <c r="A641">
        <v>44787</v>
      </c>
      <c r="B641">
        <v>44787</v>
      </c>
      <c r="C641" s="47" t="s">
        <v>10371</v>
      </c>
      <c r="D641" s="47" t="s">
        <v>10408</v>
      </c>
      <c r="E641" s="47" t="s">
        <v>10409</v>
      </c>
      <c r="F641" t="s">
        <v>2941</v>
      </c>
      <c r="G641" t="s">
        <v>2942</v>
      </c>
      <c r="H641" s="17" t="s">
        <v>2943</v>
      </c>
      <c r="I641" t="s">
        <v>2944</v>
      </c>
      <c r="J641" s="26">
        <v>41904</v>
      </c>
      <c r="K641" s="17">
        <v>736</v>
      </c>
      <c r="L641" t="s">
        <v>2244</v>
      </c>
      <c r="M641" t="s">
        <v>11001</v>
      </c>
      <c r="N641" s="18">
        <v>34118</v>
      </c>
      <c r="O641" t="s">
        <v>18</v>
      </c>
      <c r="P641" s="17" t="s">
        <v>11492</v>
      </c>
      <c r="Q641" s="26" t="s">
        <v>9070</v>
      </c>
      <c r="R641" s="26" t="s">
        <v>6916</v>
      </c>
      <c r="S641" s="26" t="s">
        <v>6500</v>
      </c>
      <c r="T641" s="26" t="s">
        <v>11508</v>
      </c>
      <c r="U641" s="28" t="s">
        <v>2945</v>
      </c>
      <c r="V641" s="31" t="s">
        <v>5091</v>
      </c>
      <c r="W641" s="17" t="s">
        <v>7617</v>
      </c>
      <c r="X641" s="17" t="s">
        <v>1977</v>
      </c>
      <c r="Y641" s="26" t="s">
        <v>6513</v>
      </c>
      <c r="Z641" t="s">
        <v>11488</v>
      </c>
      <c r="AA641" s="17" t="s">
        <v>11874</v>
      </c>
      <c r="AB641" s="18"/>
    </row>
    <row r="642" spans="1:28" x14ac:dyDescent="0.25">
      <c r="A642">
        <v>44785</v>
      </c>
      <c r="B642">
        <v>44785</v>
      </c>
      <c r="C642" s="47" t="s">
        <v>10371</v>
      </c>
      <c r="D642" s="47" t="s">
        <v>10456</v>
      </c>
      <c r="E642" s="47" t="s">
        <v>10381</v>
      </c>
      <c r="F642" t="s">
        <v>2937</v>
      </c>
      <c r="G642" t="s">
        <v>344</v>
      </c>
      <c r="H642" s="17" t="s">
        <v>2938</v>
      </c>
      <c r="I642" t="s">
        <v>2939</v>
      </c>
      <c r="J642" s="26">
        <v>41904</v>
      </c>
      <c r="K642" s="17">
        <v>2231</v>
      </c>
      <c r="L642" t="s">
        <v>3055</v>
      </c>
      <c r="M642" t="s">
        <v>8801</v>
      </c>
      <c r="N642" s="18">
        <v>31379</v>
      </c>
      <c r="O642" t="s">
        <v>18</v>
      </c>
      <c r="P642" s="17" t="s">
        <v>11486</v>
      </c>
      <c r="Q642" s="26" t="s">
        <v>9102</v>
      </c>
      <c r="R642" s="26" t="s">
        <v>6914</v>
      </c>
      <c r="S642" s="26" t="s">
        <v>6500</v>
      </c>
      <c r="T642" s="26" t="s">
        <v>11526</v>
      </c>
      <c r="U642" s="28" t="s">
        <v>2940</v>
      </c>
      <c r="V642" s="31" t="s">
        <v>5090</v>
      </c>
      <c r="W642" s="17" t="s">
        <v>7617</v>
      </c>
      <c r="X642" s="17" t="s">
        <v>1977</v>
      </c>
      <c r="Y642" s="26" t="s">
        <v>6510</v>
      </c>
      <c r="Z642" t="s">
        <v>11488</v>
      </c>
      <c r="AA642" s="17" t="s">
        <v>11874</v>
      </c>
      <c r="AB642" s="18"/>
    </row>
    <row r="643" spans="1:28" x14ac:dyDescent="0.25">
      <c r="A643">
        <v>44810</v>
      </c>
      <c r="B643">
        <v>44810</v>
      </c>
      <c r="C643" s="47" t="s">
        <v>10371</v>
      </c>
      <c r="D643" s="47" t="s">
        <v>10373</v>
      </c>
      <c r="E643" s="47" t="s">
        <v>10415</v>
      </c>
      <c r="F643" t="s">
        <v>11549</v>
      </c>
      <c r="G643" t="s">
        <v>439</v>
      </c>
      <c r="H643" s="17" t="s">
        <v>2959</v>
      </c>
      <c r="I643" t="s">
        <v>11550</v>
      </c>
      <c r="J643" s="26">
        <v>41911</v>
      </c>
      <c r="K643" s="17">
        <v>1716</v>
      </c>
      <c r="L643" t="s">
        <v>2340</v>
      </c>
      <c r="M643" t="s">
        <v>673</v>
      </c>
      <c r="N643" s="18">
        <v>32791</v>
      </c>
      <c r="O643" s="26" t="s">
        <v>27</v>
      </c>
      <c r="P643" s="17" t="s">
        <v>11486</v>
      </c>
      <c r="Q643" s="26" t="s">
        <v>9108</v>
      </c>
      <c r="R643" s="26" t="s">
        <v>7889</v>
      </c>
      <c r="S643" s="26" t="s">
        <v>6505</v>
      </c>
      <c r="T643" s="26" t="s">
        <v>11493</v>
      </c>
      <c r="U643" s="28" t="s">
        <v>2960</v>
      </c>
      <c r="V643" s="31" t="s">
        <v>5095</v>
      </c>
      <c r="W643" s="17" t="s">
        <v>7026</v>
      </c>
      <c r="X643" s="17" t="s">
        <v>1977</v>
      </c>
      <c r="Y643" s="26" t="s">
        <v>6513</v>
      </c>
      <c r="Z643" t="s">
        <v>11488</v>
      </c>
      <c r="AA643" s="17" t="s">
        <v>7606</v>
      </c>
      <c r="AB643" s="18"/>
    </row>
    <row r="644" spans="1:28" x14ac:dyDescent="0.25">
      <c r="A644">
        <v>44807</v>
      </c>
      <c r="B644">
        <v>44807</v>
      </c>
      <c r="C644" s="47" t="s">
        <v>10371</v>
      </c>
      <c r="D644" s="47" t="s">
        <v>10419</v>
      </c>
      <c r="E644" s="47" t="s">
        <v>10420</v>
      </c>
      <c r="F644" t="s">
        <v>2955</v>
      </c>
      <c r="G644" t="s">
        <v>2015</v>
      </c>
      <c r="H644" s="17" t="s">
        <v>2956</v>
      </c>
      <c r="I644" t="s">
        <v>2957</v>
      </c>
      <c r="J644" s="26">
        <v>41911</v>
      </c>
      <c r="K644" s="17">
        <v>730</v>
      </c>
      <c r="L644" t="s">
        <v>3081</v>
      </c>
      <c r="M644" t="s">
        <v>8061</v>
      </c>
      <c r="N644" s="18">
        <v>34010</v>
      </c>
      <c r="O644" s="26" t="s">
        <v>18</v>
      </c>
      <c r="P644" s="17" t="s">
        <v>11492</v>
      </c>
      <c r="Q644" s="26" t="s">
        <v>9074</v>
      </c>
      <c r="R644" s="26" t="s">
        <v>6923</v>
      </c>
      <c r="S644" s="26" t="s">
        <v>6500</v>
      </c>
      <c r="T644" s="26" t="s">
        <v>11513</v>
      </c>
      <c r="U644" s="28" t="s">
        <v>2958</v>
      </c>
      <c r="V644" s="31" t="s">
        <v>5094</v>
      </c>
      <c r="W644" s="17" t="s">
        <v>7606</v>
      </c>
      <c r="X644" s="17" t="s">
        <v>1977</v>
      </c>
      <c r="Y644" s="26" t="s">
        <v>6517</v>
      </c>
      <c r="Z644" t="s">
        <v>11488</v>
      </c>
      <c r="AA644" s="17" t="s">
        <v>7606</v>
      </c>
      <c r="AB644" s="18"/>
    </row>
    <row r="645" spans="1:28" x14ac:dyDescent="0.25">
      <c r="A645">
        <v>44812</v>
      </c>
      <c r="B645">
        <v>44812</v>
      </c>
      <c r="C645" s="47" t="s">
        <v>10371</v>
      </c>
      <c r="D645" s="47" t="s">
        <v>10478</v>
      </c>
      <c r="E645" s="47" t="s">
        <v>10479</v>
      </c>
      <c r="F645" t="s">
        <v>249</v>
      </c>
      <c r="G645" t="s">
        <v>2951</v>
      </c>
      <c r="H645" s="17" t="s">
        <v>2952</v>
      </c>
      <c r="I645" t="s">
        <v>2953</v>
      </c>
      <c r="J645" s="26">
        <v>41911</v>
      </c>
      <c r="K645" s="17">
        <v>2233</v>
      </c>
      <c r="L645" t="s">
        <v>3063</v>
      </c>
      <c r="M645" t="s">
        <v>3617</v>
      </c>
      <c r="N645" s="18">
        <v>32520</v>
      </c>
      <c r="O645" s="26" t="s">
        <v>18</v>
      </c>
      <c r="P645" s="17" t="s">
        <v>11492</v>
      </c>
      <c r="Q645" s="26" t="s">
        <v>9132</v>
      </c>
      <c r="R645" s="26" t="s">
        <v>6931</v>
      </c>
      <c r="S645" s="26" t="s">
        <v>6500</v>
      </c>
      <c r="T645" s="26" t="s">
        <v>11538</v>
      </c>
      <c r="U645" s="28" t="s">
        <v>2954</v>
      </c>
      <c r="V645" s="31" t="s">
        <v>5093</v>
      </c>
      <c r="W645" s="17" t="s">
        <v>7606</v>
      </c>
      <c r="X645" s="17" t="s">
        <v>1977</v>
      </c>
      <c r="Y645" s="26" t="s">
        <v>6510</v>
      </c>
      <c r="Z645" t="s">
        <v>11488</v>
      </c>
      <c r="AA645" s="17" t="s">
        <v>7606</v>
      </c>
      <c r="AB645" s="18"/>
    </row>
    <row r="646" spans="1:28" x14ac:dyDescent="0.25">
      <c r="A646">
        <v>44814</v>
      </c>
      <c r="B646">
        <v>44814</v>
      </c>
      <c r="C646" s="47" t="s">
        <v>10371</v>
      </c>
      <c r="D646" s="47" t="s">
        <v>10502</v>
      </c>
      <c r="E646" s="47" t="s">
        <v>10503</v>
      </c>
      <c r="F646" t="s">
        <v>2946</v>
      </c>
      <c r="G646" t="s">
        <v>2947</v>
      </c>
      <c r="H646" s="17" t="s">
        <v>2948</v>
      </c>
      <c r="I646" t="s">
        <v>2949</v>
      </c>
      <c r="J646" s="26">
        <v>41911</v>
      </c>
      <c r="K646" s="17">
        <v>2231</v>
      </c>
      <c r="L646" t="s">
        <v>3055</v>
      </c>
      <c r="M646" t="s">
        <v>7058</v>
      </c>
      <c r="N646" s="18">
        <v>31801</v>
      </c>
      <c r="O646" s="26" t="s">
        <v>18</v>
      </c>
      <c r="P646" s="17" t="s">
        <v>11492</v>
      </c>
      <c r="Q646" s="26" t="s">
        <v>9142</v>
      </c>
      <c r="R646" s="26" t="s">
        <v>6938</v>
      </c>
      <c r="S646" s="26" t="s">
        <v>6500</v>
      </c>
      <c r="T646" s="26" t="s">
        <v>11551</v>
      </c>
      <c r="U646" s="28" t="s">
        <v>2950</v>
      </c>
      <c r="V646" s="31" t="s">
        <v>5092</v>
      </c>
      <c r="W646" s="17" t="s">
        <v>7606</v>
      </c>
      <c r="X646" s="17" t="s">
        <v>1977</v>
      </c>
      <c r="Y646" s="26" t="s">
        <v>6510</v>
      </c>
      <c r="Z646" t="s">
        <v>11488</v>
      </c>
      <c r="AA646" s="17" t="s">
        <v>7606</v>
      </c>
      <c r="AB646" s="18"/>
    </row>
    <row r="647" spans="1:28" x14ac:dyDescent="0.25">
      <c r="A647">
        <v>44857</v>
      </c>
      <c r="B647">
        <v>44857</v>
      </c>
      <c r="C647" s="47" t="s">
        <v>10371</v>
      </c>
      <c r="D647" s="47" t="s">
        <v>10485</v>
      </c>
      <c r="E647" s="47" t="s">
        <v>10486</v>
      </c>
      <c r="F647" t="s">
        <v>2965</v>
      </c>
      <c r="G647" t="s">
        <v>2966</v>
      </c>
      <c r="H647" s="17" t="s">
        <v>2967</v>
      </c>
      <c r="I647" t="s">
        <v>2968</v>
      </c>
      <c r="J647" s="26">
        <v>41925</v>
      </c>
      <c r="K647" s="17">
        <v>731</v>
      </c>
      <c r="L647" t="s">
        <v>688</v>
      </c>
      <c r="M647" t="s">
        <v>3617</v>
      </c>
      <c r="N647" s="18">
        <v>32103</v>
      </c>
      <c r="O647" s="26" t="s">
        <v>18</v>
      </c>
      <c r="P647" s="17" t="s">
        <v>11492</v>
      </c>
      <c r="Q647" s="26" t="s">
        <v>9134</v>
      </c>
      <c r="R647" s="26" t="s">
        <v>6934</v>
      </c>
      <c r="S647" s="26" t="s">
        <v>6500</v>
      </c>
      <c r="T647" s="26" t="s">
        <v>11542</v>
      </c>
      <c r="U647" s="28" t="s">
        <v>2969</v>
      </c>
      <c r="V647" s="31" t="s">
        <v>5097</v>
      </c>
      <c r="W647" s="17" t="s">
        <v>7606</v>
      </c>
      <c r="X647" s="17" t="s">
        <v>1977</v>
      </c>
      <c r="Y647" s="26" t="s">
        <v>6513</v>
      </c>
      <c r="Z647" t="s">
        <v>11488</v>
      </c>
      <c r="AA647" s="17" t="s">
        <v>7606</v>
      </c>
      <c r="AB647" s="18"/>
    </row>
    <row r="648" spans="1:28" x14ac:dyDescent="0.25">
      <c r="A648">
        <v>44711</v>
      </c>
      <c r="B648">
        <v>44711</v>
      </c>
      <c r="C648" s="47" t="s">
        <v>10371</v>
      </c>
      <c r="D648" s="47" t="s">
        <v>10494</v>
      </c>
      <c r="E648" s="47" t="s">
        <v>10495</v>
      </c>
      <c r="F648" t="s">
        <v>2961</v>
      </c>
      <c r="G648" t="s">
        <v>1513</v>
      </c>
      <c r="H648" s="17" t="s">
        <v>2962</v>
      </c>
      <c r="I648" t="s">
        <v>2963</v>
      </c>
      <c r="J648" s="26">
        <v>41925</v>
      </c>
      <c r="K648" s="17">
        <v>736</v>
      </c>
      <c r="L648" s="25" t="s">
        <v>2244</v>
      </c>
      <c r="M648" s="25" t="s">
        <v>10993</v>
      </c>
      <c r="N648" s="18">
        <v>31879</v>
      </c>
      <c r="O648" s="26" t="s">
        <v>18</v>
      </c>
      <c r="P648" s="17" t="s">
        <v>11492</v>
      </c>
      <c r="Q648" s="26" t="s">
        <v>9140</v>
      </c>
      <c r="R648" s="26" t="s">
        <v>6937</v>
      </c>
      <c r="S648" s="26" t="s">
        <v>6500</v>
      </c>
      <c r="T648" s="26" t="s">
        <v>11547</v>
      </c>
      <c r="U648" s="28" t="s">
        <v>2964</v>
      </c>
      <c r="V648" s="31" t="s">
        <v>5096</v>
      </c>
      <c r="W648" s="17" t="s">
        <v>7606</v>
      </c>
      <c r="X648" s="17" t="s">
        <v>1977</v>
      </c>
      <c r="Y648" s="26" t="s">
        <v>6513</v>
      </c>
      <c r="Z648" t="s">
        <v>11488</v>
      </c>
      <c r="AA648" s="17" t="s">
        <v>7606</v>
      </c>
      <c r="AB648" s="18"/>
    </row>
    <row r="649" spans="1:28" x14ac:dyDescent="0.25">
      <c r="A649">
        <v>44892</v>
      </c>
      <c r="B649">
        <v>44892</v>
      </c>
      <c r="C649" s="47" t="s">
        <v>10371</v>
      </c>
      <c r="D649" s="47" t="s">
        <v>10365</v>
      </c>
      <c r="E649" s="47" t="s">
        <v>10366</v>
      </c>
      <c r="F649" t="s">
        <v>2972</v>
      </c>
      <c r="G649" t="s">
        <v>2973</v>
      </c>
      <c r="H649" s="17" t="s">
        <v>2974</v>
      </c>
      <c r="I649" t="s">
        <v>2975</v>
      </c>
      <c r="J649" s="26">
        <v>41925</v>
      </c>
      <c r="K649" s="17">
        <v>731</v>
      </c>
      <c r="L649" t="s">
        <v>688</v>
      </c>
      <c r="M649" t="s">
        <v>9339</v>
      </c>
      <c r="N649" s="18">
        <v>34455</v>
      </c>
      <c r="O649" s="26" t="s">
        <v>18</v>
      </c>
      <c r="P649" s="17" t="s">
        <v>11492</v>
      </c>
      <c r="Q649" s="26" t="s">
        <v>4209</v>
      </c>
      <c r="R649" s="26" t="s">
        <v>6905</v>
      </c>
      <c r="S649" s="26" t="s">
        <v>6500</v>
      </c>
      <c r="T649" s="26" t="s">
        <v>11487</v>
      </c>
      <c r="U649" s="28" t="s">
        <v>2976</v>
      </c>
      <c r="V649" s="31" t="s">
        <v>5098</v>
      </c>
      <c r="W649" s="17" t="s">
        <v>7617</v>
      </c>
      <c r="X649" s="17" t="s">
        <v>1977</v>
      </c>
      <c r="Y649" s="26" t="s">
        <v>6513</v>
      </c>
      <c r="Z649" t="s">
        <v>11488</v>
      </c>
      <c r="AA649" s="17" t="s">
        <v>11874</v>
      </c>
      <c r="AB649" s="17"/>
    </row>
    <row r="650" spans="1:28" x14ac:dyDescent="0.25">
      <c r="A650">
        <v>44891</v>
      </c>
      <c r="B650">
        <v>44891</v>
      </c>
      <c r="C650" s="47" t="s">
        <v>10442</v>
      </c>
      <c r="D650" s="47" t="s">
        <v>10363</v>
      </c>
      <c r="E650" s="47" t="s">
        <v>10504</v>
      </c>
      <c r="F650" t="s">
        <v>2977</v>
      </c>
      <c r="G650" t="s">
        <v>922</v>
      </c>
      <c r="H650" s="17" t="s">
        <v>2978</v>
      </c>
      <c r="I650" t="s">
        <v>2979</v>
      </c>
      <c r="J650" s="26">
        <v>41925</v>
      </c>
      <c r="K650" s="17">
        <v>859</v>
      </c>
      <c r="L650" t="s">
        <v>12270</v>
      </c>
      <c r="M650" t="s">
        <v>4058</v>
      </c>
      <c r="N650" s="18">
        <v>27273</v>
      </c>
      <c r="O650" s="26" t="s">
        <v>18</v>
      </c>
      <c r="P650" s="17" t="s">
        <v>11486</v>
      </c>
      <c r="Q650" s="26" t="s">
        <v>7059</v>
      </c>
      <c r="R650" s="26" t="s">
        <v>6936</v>
      </c>
      <c r="S650" s="26" t="s">
        <v>6519</v>
      </c>
      <c r="T650" s="26" t="s">
        <v>11489</v>
      </c>
      <c r="U650" s="28" t="s">
        <v>2980</v>
      </c>
      <c r="V650" s="31" t="s">
        <v>5099</v>
      </c>
      <c r="W650" s="17" t="s">
        <v>1960</v>
      </c>
      <c r="X650" s="17" t="s">
        <v>2333</v>
      </c>
      <c r="Y650" s="26" t="s">
        <v>6509</v>
      </c>
      <c r="Z650" t="s">
        <v>11488</v>
      </c>
      <c r="AA650" s="17" t="s">
        <v>11876</v>
      </c>
      <c r="AB650" s="18"/>
    </row>
    <row r="651" spans="1:28" x14ac:dyDescent="0.25">
      <c r="A651">
        <v>44760</v>
      </c>
      <c r="B651">
        <v>44760</v>
      </c>
      <c r="C651" s="47" t="s">
        <v>10371</v>
      </c>
      <c r="D651" s="47" t="s">
        <v>10372</v>
      </c>
      <c r="E651" s="47" t="s">
        <v>10366</v>
      </c>
      <c r="F651" t="s">
        <v>2981</v>
      </c>
      <c r="G651" t="s">
        <v>2982</v>
      </c>
      <c r="H651" s="17" t="s">
        <v>2983</v>
      </c>
      <c r="I651" t="s">
        <v>2984</v>
      </c>
      <c r="J651" s="26">
        <v>41927</v>
      </c>
      <c r="K651" s="17">
        <v>748</v>
      </c>
      <c r="L651" t="s">
        <v>2243</v>
      </c>
      <c r="M651" t="s">
        <v>3765</v>
      </c>
      <c r="N651" s="18">
        <v>31406</v>
      </c>
      <c r="O651" t="s">
        <v>27</v>
      </c>
      <c r="P651" s="17" t="s">
        <v>11492</v>
      </c>
      <c r="Q651" s="26" t="s">
        <v>9095</v>
      </c>
      <c r="R651" s="26" t="s">
        <v>6905</v>
      </c>
      <c r="S651" s="26" t="s">
        <v>6500</v>
      </c>
      <c r="T651" s="26" t="s">
        <v>11491</v>
      </c>
      <c r="U651" s="28" t="s">
        <v>2985</v>
      </c>
      <c r="V651" s="31" t="s">
        <v>5100</v>
      </c>
      <c r="W651" s="17" t="s">
        <v>7617</v>
      </c>
      <c r="X651" s="17" t="s">
        <v>1977</v>
      </c>
      <c r="Y651" s="26" t="s">
        <v>6514</v>
      </c>
      <c r="Z651" t="s">
        <v>11488</v>
      </c>
      <c r="AA651" s="17" t="s">
        <v>11874</v>
      </c>
      <c r="AB651" s="18"/>
    </row>
    <row r="652" spans="1:28" x14ac:dyDescent="0.25">
      <c r="A652">
        <v>44933</v>
      </c>
      <c r="B652">
        <v>44933</v>
      </c>
      <c r="C652" s="47" t="s">
        <v>10371</v>
      </c>
      <c r="D652" s="47" t="s">
        <v>10365</v>
      </c>
      <c r="E652" s="47" t="s">
        <v>10377</v>
      </c>
      <c r="F652" t="s">
        <v>2990</v>
      </c>
      <c r="G652" t="s">
        <v>2991</v>
      </c>
      <c r="H652" s="17" t="s">
        <v>1028</v>
      </c>
      <c r="I652" t="s">
        <v>2992</v>
      </c>
      <c r="J652" s="26">
        <v>41932</v>
      </c>
      <c r="K652" s="17">
        <v>2701</v>
      </c>
      <c r="L652" t="s">
        <v>6533</v>
      </c>
      <c r="M652" t="s">
        <v>369</v>
      </c>
      <c r="N652" s="18">
        <v>32807</v>
      </c>
      <c r="O652" s="26" t="s">
        <v>18</v>
      </c>
      <c r="P652" s="17" t="s">
        <v>11492</v>
      </c>
      <c r="Q652" s="26" t="s">
        <v>2247</v>
      </c>
      <c r="R652" s="26" t="s">
        <v>6913</v>
      </c>
      <c r="S652" s="26" t="s">
        <v>6507</v>
      </c>
      <c r="T652" s="26" t="s">
        <v>11487</v>
      </c>
      <c r="U652" s="28" t="s">
        <v>2993</v>
      </c>
      <c r="V652" s="31" t="s">
        <v>5101</v>
      </c>
      <c r="W652" s="17" t="s">
        <v>6512</v>
      </c>
      <c r="X652" s="17" t="s">
        <v>1977</v>
      </c>
      <c r="Y652" s="26" t="s">
        <v>6517</v>
      </c>
      <c r="Z652" t="s">
        <v>11490</v>
      </c>
      <c r="AA652" s="17" t="s">
        <v>11874</v>
      </c>
      <c r="AB652" s="26"/>
    </row>
    <row r="653" spans="1:28" x14ac:dyDescent="0.25">
      <c r="A653">
        <v>44934</v>
      </c>
      <c r="B653">
        <v>44934</v>
      </c>
      <c r="C653" s="47" t="s">
        <v>10371</v>
      </c>
      <c r="D653" s="47" t="s">
        <v>10365</v>
      </c>
      <c r="E653" s="47" t="s">
        <v>10413</v>
      </c>
      <c r="F653" t="s">
        <v>2986</v>
      </c>
      <c r="G653" t="s">
        <v>512</v>
      </c>
      <c r="H653" s="17" t="s">
        <v>2987</v>
      </c>
      <c r="I653" t="s">
        <v>2988</v>
      </c>
      <c r="J653" s="26">
        <v>41932</v>
      </c>
      <c r="K653" s="17">
        <v>2481</v>
      </c>
      <c r="L653" t="s">
        <v>3600</v>
      </c>
      <c r="M653" t="s">
        <v>10414</v>
      </c>
      <c r="N653" s="18">
        <v>29253</v>
      </c>
      <c r="O653" s="26" t="s">
        <v>18</v>
      </c>
      <c r="P653" s="17" t="s">
        <v>11486</v>
      </c>
      <c r="Q653" s="26" t="s">
        <v>8784</v>
      </c>
      <c r="R653" s="26" t="s">
        <v>10989</v>
      </c>
      <c r="S653" s="26" t="s">
        <v>6507</v>
      </c>
      <c r="T653" s="26" t="s">
        <v>11487</v>
      </c>
      <c r="U653" s="28" t="s">
        <v>2989</v>
      </c>
      <c r="V653" s="31" t="s">
        <v>5102</v>
      </c>
      <c r="W653" s="17" t="s">
        <v>6512</v>
      </c>
      <c r="X653" s="17" t="s">
        <v>1977</v>
      </c>
      <c r="Y653" s="26" t="s">
        <v>6513</v>
      </c>
      <c r="Z653" t="s">
        <v>11488</v>
      </c>
      <c r="AA653" s="17" t="s">
        <v>11874</v>
      </c>
      <c r="AB653" s="26"/>
    </row>
    <row r="654" spans="1:28" x14ac:dyDescent="0.25">
      <c r="A654">
        <v>44953</v>
      </c>
      <c r="B654">
        <v>44953</v>
      </c>
      <c r="C654" s="47" t="s">
        <v>10371</v>
      </c>
      <c r="D654" s="47" t="s">
        <v>10365</v>
      </c>
      <c r="E654" s="47" t="s">
        <v>12231</v>
      </c>
      <c r="F654" t="s">
        <v>1797</v>
      </c>
      <c r="G654" t="s">
        <v>2052</v>
      </c>
      <c r="H654" s="17" t="s">
        <v>2998</v>
      </c>
      <c r="I654" t="s">
        <v>2999</v>
      </c>
      <c r="J654" s="26">
        <v>41939</v>
      </c>
      <c r="K654" s="17">
        <v>2702</v>
      </c>
      <c r="L654" t="s">
        <v>6518</v>
      </c>
      <c r="M654" t="s">
        <v>369</v>
      </c>
      <c r="N654" s="18">
        <v>28733</v>
      </c>
      <c r="O654" s="26" t="s">
        <v>18</v>
      </c>
      <c r="P654" s="17" t="s">
        <v>11486</v>
      </c>
      <c r="Q654" s="26" t="s">
        <v>12234</v>
      </c>
      <c r="R654" s="26" t="s">
        <v>12233</v>
      </c>
      <c r="S654" s="26" t="s">
        <v>6520</v>
      </c>
      <c r="T654" s="26" t="s">
        <v>11487</v>
      </c>
      <c r="U654" s="28" t="s">
        <v>3000</v>
      </c>
      <c r="V654" s="31" t="s">
        <v>5104</v>
      </c>
      <c r="W654" s="17" t="s">
        <v>6512</v>
      </c>
      <c r="X654" s="17" t="s">
        <v>1977</v>
      </c>
      <c r="Y654" s="26" t="s">
        <v>6513</v>
      </c>
      <c r="Z654" t="s">
        <v>11490</v>
      </c>
      <c r="AA654" s="17" t="s">
        <v>11874</v>
      </c>
      <c r="AB654" s="26"/>
    </row>
    <row r="655" spans="1:28" x14ac:dyDescent="0.25">
      <c r="A655">
        <v>44960</v>
      </c>
      <c r="B655">
        <v>44960</v>
      </c>
      <c r="C655" s="47" t="s">
        <v>10371</v>
      </c>
      <c r="D655" s="47" t="s">
        <v>10373</v>
      </c>
      <c r="E655" s="47" t="s">
        <v>10374</v>
      </c>
      <c r="F655" t="s">
        <v>3002</v>
      </c>
      <c r="G655" t="s">
        <v>3003</v>
      </c>
      <c r="H655" s="17" t="s">
        <v>3004</v>
      </c>
      <c r="I655" t="s">
        <v>3005</v>
      </c>
      <c r="J655" s="26">
        <v>41939</v>
      </c>
      <c r="K655" s="17">
        <v>740</v>
      </c>
      <c r="L655" t="s">
        <v>2250</v>
      </c>
      <c r="M655" t="s">
        <v>12269</v>
      </c>
      <c r="N655" s="18">
        <v>33657</v>
      </c>
      <c r="O655" s="26" t="s">
        <v>27</v>
      </c>
      <c r="P655" s="17" t="s">
        <v>11492</v>
      </c>
      <c r="Q655" s="26" t="s">
        <v>1809</v>
      </c>
      <c r="R655" s="26" t="s">
        <v>6911</v>
      </c>
      <c r="S655" s="26" t="s">
        <v>6500</v>
      </c>
      <c r="T655" s="26" t="s">
        <v>11493</v>
      </c>
      <c r="U655" s="28" t="s">
        <v>3006</v>
      </c>
      <c r="V655" s="31" t="s">
        <v>5105</v>
      </c>
      <c r="W655" s="17" t="s">
        <v>7606</v>
      </c>
      <c r="X655" s="17" t="s">
        <v>1977</v>
      </c>
      <c r="Y655" s="26" t="s">
        <v>6513</v>
      </c>
      <c r="Z655" t="s">
        <v>11488</v>
      </c>
      <c r="AA655" s="17" t="s">
        <v>7606</v>
      </c>
      <c r="AB655" s="18"/>
    </row>
    <row r="656" spans="1:28" x14ac:dyDescent="0.25">
      <c r="A656">
        <v>44961</v>
      </c>
      <c r="B656">
        <v>44961</v>
      </c>
      <c r="C656" s="47" t="s">
        <v>10371</v>
      </c>
      <c r="D656" s="47" t="s">
        <v>10476</v>
      </c>
      <c r="E656" s="47" t="s">
        <v>10387</v>
      </c>
      <c r="F656" t="s">
        <v>2994</v>
      </c>
      <c r="G656" t="s">
        <v>2995</v>
      </c>
      <c r="H656" s="17" t="s">
        <v>1028</v>
      </c>
      <c r="I656" t="s">
        <v>2996</v>
      </c>
      <c r="J656" s="26">
        <v>41939</v>
      </c>
      <c r="K656" s="17">
        <v>689</v>
      </c>
      <c r="L656" t="s">
        <v>7025</v>
      </c>
      <c r="M656" t="s">
        <v>7029</v>
      </c>
      <c r="N656" s="18">
        <v>32398</v>
      </c>
      <c r="O656" s="26" t="s">
        <v>18</v>
      </c>
      <c r="P656" s="17" t="s">
        <v>11492</v>
      </c>
      <c r="Q656" s="26" t="s">
        <v>6536</v>
      </c>
      <c r="R656" s="26" t="s">
        <v>6918</v>
      </c>
      <c r="S656" s="26" t="s">
        <v>6507</v>
      </c>
      <c r="T656" s="26" t="s">
        <v>11537</v>
      </c>
      <c r="U656" s="28" t="s">
        <v>2997</v>
      </c>
      <c r="V656" s="31" t="s">
        <v>5103</v>
      </c>
      <c r="W656" s="17" t="s">
        <v>7676</v>
      </c>
      <c r="X656" s="17" t="s">
        <v>1977</v>
      </c>
      <c r="Y656" s="26" t="s">
        <v>6513</v>
      </c>
      <c r="Z656" t="s">
        <v>11490</v>
      </c>
      <c r="AA656" s="17" t="s">
        <v>11876</v>
      </c>
      <c r="AB656" s="18"/>
    </row>
    <row r="657" spans="1:28" x14ac:dyDescent="0.25">
      <c r="A657">
        <v>30235</v>
      </c>
      <c r="B657">
        <v>30235</v>
      </c>
      <c r="C657" s="47" t="s">
        <v>10371</v>
      </c>
      <c r="D657" s="47" t="s">
        <v>10418</v>
      </c>
      <c r="E657" s="47" t="s">
        <v>10374</v>
      </c>
      <c r="F657" t="s">
        <v>3011</v>
      </c>
      <c r="G657" t="s">
        <v>3012</v>
      </c>
      <c r="H657" s="17" t="s">
        <v>139</v>
      </c>
      <c r="I657" t="s">
        <v>3013</v>
      </c>
      <c r="J657" s="26">
        <v>41939</v>
      </c>
      <c r="K657" s="17">
        <v>2233</v>
      </c>
      <c r="L657" s="17" t="s">
        <v>3063</v>
      </c>
      <c r="M657" s="17" t="s">
        <v>573</v>
      </c>
      <c r="N657" s="18">
        <v>30755</v>
      </c>
      <c r="O657" s="26" t="s">
        <v>27</v>
      </c>
      <c r="P657" s="17" t="s">
        <v>11492</v>
      </c>
      <c r="Q657" s="26" t="s">
        <v>9128</v>
      </c>
      <c r="R657" s="26" t="s">
        <v>6911</v>
      </c>
      <c r="S657" s="26" t="s">
        <v>6500</v>
      </c>
      <c r="T657" s="26" t="s">
        <v>11512</v>
      </c>
      <c r="U657" s="28" t="s">
        <v>3014</v>
      </c>
      <c r="V657" s="31" t="s">
        <v>5107</v>
      </c>
      <c r="W657" s="17" t="s">
        <v>1979</v>
      </c>
      <c r="X657" s="17" t="s">
        <v>1977</v>
      </c>
      <c r="Y657" s="26" t="s">
        <v>6510</v>
      </c>
      <c r="Z657" t="s">
        <v>11488</v>
      </c>
      <c r="AA657" s="17" t="s">
        <v>7606</v>
      </c>
      <c r="AB657" s="18"/>
    </row>
    <row r="658" spans="1:28" x14ac:dyDescent="0.25">
      <c r="A658">
        <v>44955</v>
      </c>
      <c r="B658">
        <v>44955</v>
      </c>
      <c r="C658" s="47" t="s">
        <v>10371</v>
      </c>
      <c r="D658" s="47" t="s">
        <v>10505</v>
      </c>
      <c r="E658" s="47" t="s">
        <v>10407</v>
      </c>
      <c r="F658" t="s">
        <v>1160</v>
      </c>
      <c r="G658" t="s">
        <v>3007</v>
      </c>
      <c r="H658" s="17" t="s">
        <v>3008</v>
      </c>
      <c r="I658" t="s">
        <v>3009</v>
      </c>
      <c r="J658" s="26">
        <v>41939</v>
      </c>
      <c r="K658" s="17">
        <v>731</v>
      </c>
      <c r="L658" t="s">
        <v>688</v>
      </c>
      <c r="M658" t="s">
        <v>10995</v>
      </c>
      <c r="N658" s="18">
        <v>34138</v>
      </c>
      <c r="O658" s="26" t="s">
        <v>18</v>
      </c>
      <c r="P658" s="17" t="s">
        <v>11492</v>
      </c>
      <c r="Q658" s="26" t="s">
        <v>9143</v>
      </c>
      <c r="R658" s="26" t="s">
        <v>6939</v>
      </c>
      <c r="S658" s="26" t="s">
        <v>6500</v>
      </c>
      <c r="T658" s="26" t="s">
        <v>11552</v>
      </c>
      <c r="U658" s="28" t="s">
        <v>3010</v>
      </c>
      <c r="V658" s="31" t="s">
        <v>5106</v>
      </c>
      <c r="W658" s="17" t="s">
        <v>7617</v>
      </c>
      <c r="X658" s="17" t="s">
        <v>1977</v>
      </c>
      <c r="Y658" s="26" t="s">
        <v>6513</v>
      </c>
      <c r="Z658" t="s">
        <v>11488</v>
      </c>
      <c r="AA658" s="17" t="s">
        <v>11874</v>
      </c>
      <c r="AB658" s="18"/>
    </row>
    <row r="659" spans="1:28" x14ac:dyDescent="0.25">
      <c r="A659">
        <v>44954</v>
      </c>
      <c r="B659">
        <v>44954</v>
      </c>
      <c r="C659" s="47" t="s">
        <v>10362</v>
      </c>
      <c r="D659" s="47" t="s">
        <v>10502</v>
      </c>
      <c r="E659" s="47" t="s">
        <v>10503</v>
      </c>
      <c r="F659" t="s">
        <v>3015</v>
      </c>
      <c r="G659" t="s">
        <v>1536</v>
      </c>
      <c r="H659" s="17" t="s">
        <v>3016</v>
      </c>
      <c r="I659" t="s">
        <v>3017</v>
      </c>
      <c r="J659" s="26">
        <v>41940</v>
      </c>
      <c r="K659" s="17">
        <v>733</v>
      </c>
      <c r="L659" t="s">
        <v>2245</v>
      </c>
      <c r="M659" t="s">
        <v>2533</v>
      </c>
      <c r="N659" s="18">
        <v>30249</v>
      </c>
      <c r="O659" s="26" t="s">
        <v>18</v>
      </c>
      <c r="P659" s="17" t="s">
        <v>11486</v>
      </c>
      <c r="Q659" s="26" t="s">
        <v>7945</v>
      </c>
      <c r="R659" s="26" t="s">
        <v>6938</v>
      </c>
      <c r="S659" s="26" t="s">
        <v>6500</v>
      </c>
      <c r="T659" s="26" t="s">
        <v>11551</v>
      </c>
      <c r="U659" s="28" t="s">
        <v>3018</v>
      </c>
      <c r="V659" s="31" t="s">
        <v>5108</v>
      </c>
      <c r="W659" s="17" t="s">
        <v>7606</v>
      </c>
      <c r="X659" s="17" t="s">
        <v>1976</v>
      </c>
      <c r="Y659" s="26" t="s">
        <v>6509</v>
      </c>
      <c r="Z659" t="s">
        <v>11488</v>
      </c>
      <c r="AA659" s="17" t="s">
        <v>7606</v>
      </c>
      <c r="AB659" s="17"/>
    </row>
    <row r="660" spans="1:28" x14ac:dyDescent="0.25">
      <c r="A660">
        <v>44999</v>
      </c>
      <c r="B660">
        <v>44999</v>
      </c>
      <c r="C660" s="47" t="s">
        <v>10371</v>
      </c>
      <c r="D660" s="47" t="s">
        <v>10401</v>
      </c>
      <c r="E660" s="47" t="s">
        <v>10381</v>
      </c>
      <c r="F660" t="s">
        <v>2841</v>
      </c>
      <c r="G660" t="s">
        <v>3020</v>
      </c>
      <c r="H660" s="17" t="s">
        <v>3021</v>
      </c>
      <c r="I660" t="s">
        <v>3022</v>
      </c>
      <c r="J660" s="26">
        <v>41946</v>
      </c>
      <c r="K660" s="17">
        <v>731</v>
      </c>
      <c r="L660" s="17" t="s">
        <v>688</v>
      </c>
      <c r="M660" s="17" t="s">
        <v>10143</v>
      </c>
      <c r="N660" s="18">
        <v>31477</v>
      </c>
      <c r="O660" s="26" t="s">
        <v>18</v>
      </c>
      <c r="P660" s="17" t="s">
        <v>11492</v>
      </c>
      <c r="Q660" s="26" t="s">
        <v>9065</v>
      </c>
      <c r="R660" s="26" t="s">
        <v>6914</v>
      </c>
      <c r="S660" s="26" t="s">
        <v>6500</v>
      </c>
      <c r="T660" s="26" t="s">
        <v>11503</v>
      </c>
      <c r="U660" s="28" t="s">
        <v>3023</v>
      </c>
      <c r="V660" s="31" t="s">
        <v>5110</v>
      </c>
      <c r="W660" s="17" t="s">
        <v>7617</v>
      </c>
      <c r="X660" s="17" t="s">
        <v>1977</v>
      </c>
      <c r="Y660" s="26" t="s">
        <v>6513</v>
      </c>
      <c r="Z660" t="s">
        <v>11488</v>
      </c>
      <c r="AA660" s="17" t="s">
        <v>11874</v>
      </c>
      <c r="AB660" s="18"/>
    </row>
    <row r="661" spans="1:28" x14ac:dyDescent="0.25">
      <c r="A661">
        <v>44855</v>
      </c>
      <c r="B661">
        <v>44855</v>
      </c>
      <c r="C661" s="47" t="s">
        <v>10371</v>
      </c>
      <c r="D661" s="47" t="s">
        <v>10505</v>
      </c>
      <c r="E661" s="47" t="s">
        <v>10407</v>
      </c>
      <c r="F661" t="s">
        <v>173</v>
      </c>
      <c r="G661" t="s">
        <v>3095</v>
      </c>
      <c r="H661" s="17" t="s">
        <v>3019</v>
      </c>
      <c r="I661" t="s">
        <v>3096</v>
      </c>
      <c r="J661" s="26">
        <v>41946</v>
      </c>
      <c r="K661" s="17">
        <v>736</v>
      </c>
      <c r="L661" t="s">
        <v>2244</v>
      </c>
      <c r="M661" t="s">
        <v>10995</v>
      </c>
      <c r="N661" s="18">
        <v>32609</v>
      </c>
      <c r="O661" s="26" t="s">
        <v>27</v>
      </c>
      <c r="P661" s="17" t="s">
        <v>11486</v>
      </c>
      <c r="Q661" s="26" t="s">
        <v>9143</v>
      </c>
      <c r="R661" s="26" t="s">
        <v>6939</v>
      </c>
      <c r="S661" s="26" t="s">
        <v>6500</v>
      </c>
      <c r="T661" s="26" t="s">
        <v>11552</v>
      </c>
      <c r="U661" s="28" t="s">
        <v>3097</v>
      </c>
      <c r="V661" s="31" t="s">
        <v>5109</v>
      </c>
      <c r="W661" s="17" t="s">
        <v>7617</v>
      </c>
      <c r="X661" s="17" t="s">
        <v>1977</v>
      </c>
      <c r="Y661" s="26" t="s">
        <v>6513</v>
      </c>
      <c r="Z661" t="s">
        <v>11488</v>
      </c>
      <c r="AA661" s="17" t="s">
        <v>11874</v>
      </c>
      <c r="AB661" s="18"/>
    </row>
    <row r="662" spans="1:28" x14ac:dyDescent="0.25">
      <c r="A662">
        <v>45022</v>
      </c>
      <c r="B662">
        <v>45022</v>
      </c>
      <c r="C662" s="47" t="s">
        <v>10371</v>
      </c>
      <c r="D662" s="47" t="s">
        <v>10505</v>
      </c>
      <c r="E662" s="47" t="s">
        <v>10407</v>
      </c>
      <c r="F662" s="17" t="s">
        <v>3028</v>
      </c>
      <c r="G662" t="s">
        <v>3029</v>
      </c>
      <c r="H662" s="17" t="s">
        <v>3030</v>
      </c>
      <c r="I662" t="s">
        <v>3031</v>
      </c>
      <c r="J662" s="26">
        <v>41953</v>
      </c>
      <c r="K662" s="17">
        <v>731</v>
      </c>
      <c r="L662" s="17" t="s">
        <v>688</v>
      </c>
      <c r="M662" s="17" t="s">
        <v>10995</v>
      </c>
      <c r="N662" s="18">
        <v>33184</v>
      </c>
      <c r="O662" s="26" t="s">
        <v>18</v>
      </c>
      <c r="P662" s="17" t="s">
        <v>11492</v>
      </c>
      <c r="Q662" s="26" t="s">
        <v>9143</v>
      </c>
      <c r="R662" s="26" t="s">
        <v>6939</v>
      </c>
      <c r="S662" s="26" t="s">
        <v>6500</v>
      </c>
      <c r="T662" s="26" t="s">
        <v>11552</v>
      </c>
      <c r="U662" s="28" t="s">
        <v>3032</v>
      </c>
      <c r="V662" s="31" t="s">
        <v>5112</v>
      </c>
      <c r="W662" s="17" t="s">
        <v>7617</v>
      </c>
      <c r="X662" s="17" t="s">
        <v>1977</v>
      </c>
      <c r="Y662" s="26" t="s">
        <v>6513</v>
      </c>
      <c r="Z662" t="s">
        <v>11488</v>
      </c>
      <c r="AA662" s="17" t="s">
        <v>11874</v>
      </c>
      <c r="AB662" s="18"/>
    </row>
    <row r="663" spans="1:28" x14ac:dyDescent="0.25">
      <c r="A663">
        <v>45035</v>
      </c>
      <c r="B663">
        <v>45035</v>
      </c>
      <c r="C663" s="47" t="s">
        <v>10371</v>
      </c>
      <c r="D663" s="47" t="s">
        <v>10449</v>
      </c>
      <c r="E663" s="47" t="s">
        <v>10450</v>
      </c>
      <c r="F663" s="17" t="s">
        <v>3036</v>
      </c>
      <c r="G663" t="s">
        <v>3037</v>
      </c>
      <c r="H663" s="17" t="s">
        <v>3038</v>
      </c>
      <c r="I663" t="s">
        <v>3039</v>
      </c>
      <c r="J663" s="26">
        <v>41953</v>
      </c>
      <c r="K663" s="17">
        <v>726</v>
      </c>
      <c r="L663" s="17" t="s">
        <v>118</v>
      </c>
      <c r="M663" s="17" t="s">
        <v>10138</v>
      </c>
      <c r="N663" s="18">
        <v>34157</v>
      </c>
      <c r="O663" s="26" t="s">
        <v>27</v>
      </c>
      <c r="P663" s="17" t="s">
        <v>11492</v>
      </c>
      <c r="Q663" s="26" t="s">
        <v>9115</v>
      </c>
      <c r="R663" s="26" t="s">
        <v>6927</v>
      </c>
      <c r="S663" s="26" t="s">
        <v>6500</v>
      </c>
      <c r="T663" s="26" t="s">
        <v>11521</v>
      </c>
      <c r="U663" s="28" t="s">
        <v>3099</v>
      </c>
      <c r="V663" s="31" t="s">
        <v>5114</v>
      </c>
      <c r="W663" s="17" t="s">
        <v>7617</v>
      </c>
      <c r="X663" s="17" t="s">
        <v>1977</v>
      </c>
      <c r="Y663" s="26" t="s">
        <v>6513</v>
      </c>
      <c r="Z663" t="s">
        <v>11490</v>
      </c>
      <c r="AA663" s="17" t="s">
        <v>11874</v>
      </c>
      <c r="AB663" s="18"/>
    </row>
    <row r="664" spans="1:28" x14ac:dyDescent="0.25">
      <c r="A664">
        <v>44952</v>
      </c>
      <c r="B664">
        <v>44952</v>
      </c>
      <c r="C664" s="47" t="s">
        <v>10371</v>
      </c>
      <c r="D664" s="47" t="s">
        <v>10456</v>
      </c>
      <c r="E664" s="47" t="s">
        <v>10506</v>
      </c>
      <c r="F664" s="17" t="s">
        <v>1942</v>
      </c>
      <c r="G664" t="s">
        <v>3025</v>
      </c>
      <c r="H664" s="17" t="s">
        <v>534</v>
      </c>
      <c r="I664" t="s">
        <v>3026</v>
      </c>
      <c r="J664" s="26">
        <v>41953</v>
      </c>
      <c r="K664" s="17">
        <v>2282</v>
      </c>
      <c r="L664" t="s">
        <v>2338</v>
      </c>
      <c r="M664" t="s">
        <v>30</v>
      </c>
      <c r="N664" s="18">
        <v>28788</v>
      </c>
      <c r="O664" s="26" t="s">
        <v>27</v>
      </c>
      <c r="P664" s="17" t="s">
        <v>11486</v>
      </c>
      <c r="Q664" s="26" t="s">
        <v>9068</v>
      </c>
      <c r="R664" s="26" t="s">
        <v>6940</v>
      </c>
      <c r="S664" s="26" t="s">
        <v>6520</v>
      </c>
      <c r="T664" s="26" t="s">
        <v>11526</v>
      </c>
      <c r="U664" s="28" t="s">
        <v>3027</v>
      </c>
      <c r="V664" s="31" t="s">
        <v>5113</v>
      </c>
      <c r="W664" s="17" t="s">
        <v>7617</v>
      </c>
      <c r="X664" s="17" t="s">
        <v>1977</v>
      </c>
      <c r="Y664" s="26" t="s">
        <v>6510</v>
      </c>
      <c r="Z664" t="s">
        <v>11488</v>
      </c>
      <c r="AA664" s="17" t="s">
        <v>11874</v>
      </c>
      <c r="AB664" s="26"/>
    </row>
    <row r="665" spans="1:28" x14ac:dyDescent="0.25">
      <c r="A665">
        <v>45034</v>
      </c>
      <c r="B665">
        <v>45034</v>
      </c>
      <c r="C665" s="47" t="s">
        <v>10371</v>
      </c>
      <c r="D665" s="47" t="s">
        <v>10380</v>
      </c>
      <c r="E665" s="47" t="s">
        <v>10381</v>
      </c>
      <c r="F665" s="17" t="s">
        <v>1610</v>
      </c>
      <c r="G665" t="s">
        <v>3033</v>
      </c>
      <c r="H665" s="17" t="s">
        <v>3034</v>
      </c>
      <c r="I665" t="s">
        <v>3035</v>
      </c>
      <c r="J665" s="26">
        <v>41953</v>
      </c>
      <c r="K665" s="17">
        <v>740</v>
      </c>
      <c r="L665" s="17" t="s">
        <v>2250</v>
      </c>
      <c r="M665" s="17" t="s">
        <v>30</v>
      </c>
      <c r="N665" s="18">
        <v>32794</v>
      </c>
      <c r="O665" s="26" t="s">
        <v>18</v>
      </c>
      <c r="P665" s="17" t="s">
        <v>11492</v>
      </c>
      <c r="Q665" s="26" t="s">
        <v>9101</v>
      </c>
      <c r="R665" s="26" t="s">
        <v>6914</v>
      </c>
      <c r="S665" s="26" t="s">
        <v>6500</v>
      </c>
      <c r="T665" s="26" t="s">
        <v>11495</v>
      </c>
      <c r="U665" s="28" t="s">
        <v>3098</v>
      </c>
      <c r="V665" s="31" t="s">
        <v>5111</v>
      </c>
      <c r="W665" s="17" t="s">
        <v>7617</v>
      </c>
      <c r="X665" s="17" t="s">
        <v>1977</v>
      </c>
      <c r="Y665" s="26" t="s">
        <v>6513</v>
      </c>
      <c r="Z665" t="s">
        <v>11488</v>
      </c>
      <c r="AA665" s="17" t="s">
        <v>11874</v>
      </c>
      <c r="AB665" s="18"/>
    </row>
    <row r="666" spans="1:28" x14ac:dyDescent="0.25">
      <c r="A666">
        <v>45025</v>
      </c>
      <c r="B666">
        <v>45025</v>
      </c>
      <c r="C666" s="47" t="s">
        <v>10371</v>
      </c>
      <c r="D666" s="47" t="s">
        <v>10502</v>
      </c>
      <c r="E666" s="47" t="s">
        <v>10503</v>
      </c>
      <c r="F666" t="s">
        <v>3040</v>
      </c>
      <c r="G666" t="s">
        <v>3041</v>
      </c>
      <c r="H666" s="17" t="s">
        <v>3042</v>
      </c>
      <c r="I666" t="s">
        <v>3043</v>
      </c>
      <c r="J666" s="26">
        <v>41960</v>
      </c>
      <c r="K666" s="17">
        <v>2232</v>
      </c>
      <c r="L666" s="17" t="s">
        <v>3056</v>
      </c>
      <c r="M666" s="17" t="s">
        <v>7058</v>
      </c>
      <c r="N666" s="18">
        <v>31011</v>
      </c>
      <c r="O666" s="26" t="s">
        <v>27</v>
      </c>
      <c r="P666" s="17" t="s">
        <v>11486</v>
      </c>
      <c r="Q666" s="26" t="s">
        <v>9142</v>
      </c>
      <c r="R666" s="26" t="s">
        <v>6938</v>
      </c>
      <c r="S666" s="26" t="s">
        <v>6500</v>
      </c>
      <c r="T666" s="26" t="s">
        <v>11551</v>
      </c>
      <c r="U666" s="28" t="s">
        <v>3044</v>
      </c>
      <c r="V666" s="31" t="s">
        <v>5115</v>
      </c>
      <c r="W666" s="17" t="s">
        <v>7606</v>
      </c>
      <c r="X666" s="17" t="s">
        <v>1977</v>
      </c>
      <c r="Y666" s="26" t="s">
        <v>6510</v>
      </c>
      <c r="Z666" t="s">
        <v>11488</v>
      </c>
      <c r="AA666" s="17" t="s">
        <v>7606</v>
      </c>
      <c r="AB666" s="18"/>
    </row>
    <row r="667" spans="1:28" x14ac:dyDescent="0.25">
      <c r="A667">
        <v>45108</v>
      </c>
      <c r="B667">
        <v>45108</v>
      </c>
      <c r="C667" s="47" t="s">
        <v>10371</v>
      </c>
      <c r="D667" s="47" t="s">
        <v>10379</v>
      </c>
      <c r="E667" s="47" t="s">
        <v>10366</v>
      </c>
      <c r="F667" t="s">
        <v>3100</v>
      </c>
      <c r="G667" t="s">
        <v>3101</v>
      </c>
      <c r="H667" s="17" t="s">
        <v>3102</v>
      </c>
      <c r="I667" t="s">
        <v>3103</v>
      </c>
      <c r="J667" s="26">
        <v>41967</v>
      </c>
      <c r="K667" s="17">
        <v>731</v>
      </c>
      <c r="L667" s="17" t="s">
        <v>688</v>
      </c>
      <c r="M667" s="17" t="s">
        <v>3599</v>
      </c>
      <c r="N667" s="18">
        <v>32941</v>
      </c>
      <c r="O667" s="26" t="s">
        <v>27</v>
      </c>
      <c r="P667" s="17" t="s">
        <v>11492</v>
      </c>
      <c r="Q667" s="26" t="s">
        <v>5530</v>
      </c>
      <c r="R667" s="26" t="s">
        <v>6905</v>
      </c>
      <c r="S667" s="26" t="s">
        <v>6500</v>
      </c>
      <c r="T667" s="26" t="s">
        <v>11494</v>
      </c>
      <c r="U667" s="28" t="s">
        <v>3104</v>
      </c>
      <c r="V667" s="31" t="s">
        <v>5116</v>
      </c>
      <c r="W667" s="17" t="s">
        <v>7617</v>
      </c>
      <c r="X667" s="17" t="s">
        <v>1977</v>
      </c>
      <c r="Y667" s="26" t="s">
        <v>6513</v>
      </c>
      <c r="Z667" t="s">
        <v>11488</v>
      </c>
      <c r="AA667" s="17" t="s">
        <v>11874</v>
      </c>
      <c r="AB667" s="18"/>
    </row>
    <row r="668" spans="1:28" x14ac:dyDescent="0.25">
      <c r="A668">
        <v>45130</v>
      </c>
      <c r="B668">
        <v>45130</v>
      </c>
      <c r="C668" s="47" t="s">
        <v>10371</v>
      </c>
      <c r="D668" s="47" t="s">
        <v>10379</v>
      </c>
      <c r="E668" s="47" t="s">
        <v>10370</v>
      </c>
      <c r="F668" t="s">
        <v>3106</v>
      </c>
      <c r="G668" t="s">
        <v>3107</v>
      </c>
      <c r="H668" s="17" t="s">
        <v>3108</v>
      </c>
      <c r="I668" t="s">
        <v>3109</v>
      </c>
      <c r="J668" s="26">
        <v>41974</v>
      </c>
      <c r="K668" s="17">
        <v>1716</v>
      </c>
      <c r="L668" t="s">
        <v>2340</v>
      </c>
      <c r="M668" t="s">
        <v>11883</v>
      </c>
      <c r="N668" s="18">
        <v>30614</v>
      </c>
      <c r="O668" s="26" t="s">
        <v>18</v>
      </c>
      <c r="P668" s="17" t="s">
        <v>11486</v>
      </c>
      <c r="Q668" s="26" t="s">
        <v>9125</v>
      </c>
      <c r="R668" s="26" t="s">
        <v>7872</v>
      </c>
      <c r="S668" s="26" t="s">
        <v>6505</v>
      </c>
      <c r="T668" s="26" t="s">
        <v>11494</v>
      </c>
      <c r="U668" s="28" t="s">
        <v>3110</v>
      </c>
      <c r="V668" s="31" t="s">
        <v>5118</v>
      </c>
      <c r="W668" s="17" t="s">
        <v>7017</v>
      </c>
      <c r="X668" s="17" t="s">
        <v>1977</v>
      </c>
      <c r="Y668" s="26" t="s">
        <v>6513</v>
      </c>
      <c r="Z668" t="s">
        <v>11488</v>
      </c>
      <c r="AA668" s="17" t="s">
        <v>11874</v>
      </c>
      <c r="AB668" s="26"/>
    </row>
    <row r="669" spans="1:28" x14ac:dyDescent="0.25">
      <c r="A669">
        <v>45131</v>
      </c>
      <c r="B669">
        <v>45131</v>
      </c>
      <c r="C669" s="47" t="s">
        <v>10362</v>
      </c>
      <c r="D669" s="47" t="s">
        <v>10373</v>
      </c>
      <c r="E669" s="47" t="s">
        <v>10374</v>
      </c>
      <c r="F669" t="s">
        <v>3111</v>
      </c>
      <c r="G669" t="s">
        <v>3112</v>
      </c>
      <c r="H669" s="17" t="s">
        <v>3113</v>
      </c>
      <c r="I669" t="s">
        <v>3114</v>
      </c>
      <c r="J669" s="26">
        <v>41974</v>
      </c>
      <c r="K669" s="17">
        <v>732</v>
      </c>
      <c r="L669" s="17" t="s">
        <v>2508</v>
      </c>
      <c r="M669" s="17" t="s">
        <v>888</v>
      </c>
      <c r="N669" s="18">
        <v>29357</v>
      </c>
      <c r="O669" s="26" t="s">
        <v>18</v>
      </c>
      <c r="P669" s="17" t="s">
        <v>11492</v>
      </c>
      <c r="Q669" s="26" t="s">
        <v>7902</v>
      </c>
      <c r="R669" s="26" t="s">
        <v>6911</v>
      </c>
      <c r="S669" s="26" t="s">
        <v>6500</v>
      </c>
      <c r="T669" s="26" t="s">
        <v>11493</v>
      </c>
      <c r="U669" s="28" t="s">
        <v>3115</v>
      </c>
      <c r="V669" s="31" t="s">
        <v>5117</v>
      </c>
      <c r="W669" s="17" t="s">
        <v>7606</v>
      </c>
      <c r="X669" s="17" t="s">
        <v>1976</v>
      </c>
      <c r="Y669" s="26" t="s">
        <v>6503</v>
      </c>
      <c r="Z669" t="s">
        <v>11488</v>
      </c>
      <c r="AA669" s="17" t="s">
        <v>7606</v>
      </c>
      <c r="AB669" s="17"/>
    </row>
    <row r="670" spans="1:28" x14ac:dyDescent="0.25">
      <c r="A670">
        <v>45026</v>
      </c>
      <c r="B670">
        <v>45026</v>
      </c>
      <c r="C670" s="47" t="s">
        <v>10371</v>
      </c>
      <c r="D670" s="47" t="s">
        <v>10380</v>
      </c>
      <c r="E670" s="47" t="s">
        <v>12245</v>
      </c>
      <c r="F670" t="s">
        <v>4059</v>
      </c>
      <c r="G670" t="s">
        <v>3045</v>
      </c>
      <c r="H670" t="s">
        <v>776</v>
      </c>
      <c r="I670" t="s">
        <v>4060</v>
      </c>
      <c r="J670" s="26">
        <v>41982</v>
      </c>
      <c r="K670" s="17">
        <v>778</v>
      </c>
      <c r="L670" s="17" t="s">
        <v>2679</v>
      </c>
      <c r="M670" s="17" t="s">
        <v>30</v>
      </c>
      <c r="N670" s="18">
        <v>31569</v>
      </c>
      <c r="O670" s="26" t="s">
        <v>27</v>
      </c>
      <c r="P670" s="17" t="s">
        <v>11486</v>
      </c>
      <c r="Q670" s="26" t="s">
        <v>12263</v>
      </c>
      <c r="R670" s="26" t="s">
        <v>6914</v>
      </c>
      <c r="S670" s="26" t="s">
        <v>6520</v>
      </c>
      <c r="T670" s="26" t="s">
        <v>11495</v>
      </c>
      <c r="U670" s="28" t="s">
        <v>10507</v>
      </c>
      <c r="V670" s="31" t="s">
        <v>5120</v>
      </c>
      <c r="W670" s="17" t="s">
        <v>7617</v>
      </c>
      <c r="X670" s="17" t="s">
        <v>1977</v>
      </c>
      <c r="Y670" s="26" t="s">
        <v>6513</v>
      </c>
      <c r="Z670" t="s">
        <v>11488</v>
      </c>
      <c r="AA670" s="17" t="s">
        <v>11874</v>
      </c>
      <c r="AB670" s="18"/>
    </row>
    <row r="671" spans="1:28" x14ac:dyDescent="0.25">
      <c r="A671">
        <v>45098</v>
      </c>
      <c r="B671">
        <v>45098</v>
      </c>
      <c r="C671" s="47" t="s">
        <v>10371</v>
      </c>
      <c r="D671" s="47" t="s">
        <v>10380</v>
      </c>
      <c r="E671" s="47" t="s">
        <v>12245</v>
      </c>
      <c r="F671" t="s">
        <v>3120</v>
      </c>
      <c r="G671" t="s">
        <v>1512</v>
      </c>
      <c r="H671" s="17" t="s">
        <v>3121</v>
      </c>
      <c r="I671" t="s">
        <v>3122</v>
      </c>
      <c r="J671" s="26">
        <v>41982</v>
      </c>
      <c r="K671" s="17">
        <v>778</v>
      </c>
      <c r="L671" s="17" t="s">
        <v>2679</v>
      </c>
      <c r="M671" s="17" t="s">
        <v>30</v>
      </c>
      <c r="N671" s="18">
        <v>31872</v>
      </c>
      <c r="O671" s="26" t="s">
        <v>18</v>
      </c>
      <c r="P671" s="17" t="s">
        <v>11492</v>
      </c>
      <c r="Q671" s="26" t="s">
        <v>12263</v>
      </c>
      <c r="R671" s="26" t="s">
        <v>6914</v>
      </c>
      <c r="S671" s="26" t="s">
        <v>6520</v>
      </c>
      <c r="T671" s="26" t="s">
        <v>11495</v>
      </c>
      <c r="U671" s="28" t="s">
        <v>3123</v>
      </c>
      <c r="V671" s="31" t="s">
        <v>5122</v>
      </c>
      <c r="W671" s="17" t="s">
        <v>7617</v>
      </c>
      <c r="X671" s="17" t="s">
        <v>1977</v>
      </c>
      <c r="Y671" s="26" t="s">
        <v>6513</v>
      </c>
      <c r="Z671" t="s">
        <v>11488</v>
      </c>
      <c r="AA671" s="17" t="s">
        <v>11874</v>
      </c>
      <c r="AB671" s="18"/>
    </row>
    <row r="672" spans="1:28" x14ac:dyDescent="0.25">
      <c r="A672">
        <v>45027</v>
      </c>
      <c r="B672">
        <v>45027</v>
      </c>
      <c r="C672" s="47" t="s">
        <v>10371</v>
      </c>
      <c r="D672" s="47" t="s">
        <v>10380</v>
      </c>
      <c r="E672" s="47" t="s">
        <v>12245</v>
      </c>
      <c r="F672" t="s">
        <v>3046</v>
      </c>
      <c r="G672" t="s">
        <v>3047</v>
      </c>
      <c r="H672" s="17" t="s">
        <v>3119</v>
      </c>
      <c r="I672" t="s">
        <v>3048</v>
      </c>
      <c r="J672" s="26">
        <v>41982</v>
      </c>
      <c r="K672" s="17">
        <v>778</v>
      </c>
      <c r="L672" s="17" t="s">
        <v>2679</v>
      </c>
      <c r="M672" s="17" t="s">
        <v>30</v>
      </c>
      <c r="N672" s="18">
        <v>31182</v>
      </c>
      <c r="O672" s="26" t="s">
        <v>27</v>
      </c>
      <c r="P672" s="17" t="s">
        <v>11492</v>
      </c>
      <c r="Q672" s="26" t="s">
        <v>12263</v>
      </c>
      <c r="R672" s="26" t="s">
        <v>6914</v>
      </c>
      <c r="S672" s="26" t="s">
        <v>6520</v>
      </c>
      <c r="T672" s="26" t="s">
        <v>11495</v>
      </c>
      <c r="U672" s="28" t="s">
        <v>3049</v>
      </c>
      <c r="V672" s="31" t="s">
        <v>5121</v>
      </c>
      <c r="W672" s="17" t="s">
        <v>7617</v>
      </c>
      <c r="X672" s="17" t="s">
        <v>1977</v>
      </c>
      <c r="Y672" s="26" t="s">
        <v>6513</v>
      </c>
      <c r="Z672" t="s">
        <v>11488</v>
      </c>
      <c r="AA672" s="17" t="s">
        <v>11874</v>
      </c>
      <c r="AB672" s="18"/>
    </row>
    <row r="673" spans="1:29" s="17" customFormat="1" x14ac:dyDescent="0.25">
      <c r="A673">
        <v>45142</v>
      </c>
      <c r="B673">
        <v>45142</v>
      </c>
      <c r="C673" s="47" t="s">
        <v>10371</v>
      </c>
      <c r="D673" s="47" t="s">
        <v>10365</v>
      </c>
      <c r="E673" s="47" t="s">
        <v>10377</v>
      </c>
      <c r="F673" t="s">
        <v>3116</v>
      </c>
      <c r="G673" t="s">
        <v>1162</v>
      </c>
      <c r="H673" s="17" t="s">
        <v>3001</v>
      </c>
      <c r="I673" t="s">
        <v>3117</v>
      </c>
      <c r="J673" s="26">
        <v>41982</v>
      </c>
      <c r="K673" s="17">
        <v>2702</v>
      </c>
      <c r="L673" s="17" t="s">
        <v>6518</v>
      </c>
      <c r="M673" s="17" t="s">
        <v>369</v>
      </c>
      <c r="N673" s="18">
        <v>31768</v>
      </c>
      <c r="O673" s="26" t="s">
        <v>18</v>
      </c>
      <c r="P673" s="17" t="s">
        <v>11486</v>
      </c>
      <c r="Q673" s="26" t="s">
        <v>2247</v>
      </c>
      <c r="R673" s="26" t="s">
        <v>6913</v>
      </c>
      <c r="S673" s="26" t="s">
        <v>6507</v>
      </c>
      <c r="T673" s="26" t="s">
        <v>11487</v>
      </c>
      <c r="U673" s="28" t="s">
        <v>3118</v>
      </c>
      <c r="V673" s="31" t="s">
        <v>5119</v>
      </c>
      <c r="W673" s="17" t="s">
        <v>6512</v>
      </c>
      <c r="X673" s="17" t="s">
        <v>1977</v>
      </c>
      <c r="Y673" s="26" t="s">
        <v>6513</v>
      </c>
      <c r="Z673" t="s">
        <v>11490</v>
      </c>
      <c r="AA673" s="17" t="s">
        <v>11874</v>
      </c>
      <c r="AB673" s="18"/>
      <c r="AC673"/>
    </row>
    <row r="674" spans="1:29" x14ac:dyDescent="0.25">
      <c r="A674">
        <v>45265</v>
      </c>
      <c r="B674">
        <v>45265</v>
      </c>
      <c r="C674" s="47" t="s">
        <v>10371</v>
      </c>
      <c r="D674" s="47" t="s">
        <v>10456</v>
      </c>
      <c r="E674" s="47" t="s">
        <v>10381</v>
      </c>
      <c r="F674" t="s">
        <v>3130</v>
      </c>
      <c r="G674" t="s">
        <v>397</v>
      </c>
      <c r="H674" s="17" t="s">
        <v>3131</v>
      </c>
      <c r="I674" t="s">
        <v>3132</v>
      </c>
      <c r="J674" s="26">
        <v>42016</v>
      </c>
      <c r="K674" s="17">
        <v>2231</v>
      </c>
      <c r="L674" s="17" t="s">
        <v>3055</v>
      </c>
      <c r="M674" s="17" t="s">
        <v>7054</v>
      </c>
      <c r="N674" s="18">
        <v>28805</v>
      </c>
      <c r="O674" s="26" t="s">
        <v>18</v>
      </c>
      <c r="P674" s="17" t="s">
        <v>11486</v>
      </c>
      <c r="Q674" s="26" t="s">
        <v>9102</v>
      </c>
      <c r="R674" s="26" t="s">
        <v>6914</v>
      </c>
      <c r="S674" s="26" t="s">
        <v>6500</v>
      </c>
      <c r="T674" s="26" t="s">
        <v>11526</v>
      </c>
      <c r="U674" s="28" t="s">
        <v>3133</v>
      </c>
      <c r="V674" s="31" t="s">
        <v>5124</v>
      </c>
      <c r="W674" s="17" t="s">
        <v>7617</v>
      </c>
      <c r="X674" s="17" t="s">
        <v>1977</v>
      </c>
      <c r="Y674" s="26" t="s">
        <v>6510</v>
      </c>
      <c r="Z674" t="s">
        <v>11488</v>
      </c>
      <c r="AA674" s="17" t="s">
        <v>11874</v>
      </c>
      <c r="AB674" s="18"/>
    </row>
    <row r="675" spans="1:29" x14ac:dyDescent="0.25">
      <c r="A675">
        <v>45260</v>
      </c>
      <c r="B675">
        <v>45260</v>
      </c>
      <c r="C675" s="47" t="s">
        <v>10371</v>
      </c>
      <c r="D675" s="47" t="s">
        <v>10456</v>
      </c>
      <c r="E675" s="47" t="s">
        <v>10381</v>
      </c>
      <c r="F675" t="s">
        <v>1160</v>
      </c>
      <c r="G675" t="s">
        <v>3126</v>
      </c>
      <c r="H675" s="17" t="s">
        <v>3127</v>
      </c>
      <c r="I675" t="s">
        <v>3128</v>
      </c>
      <c r="J675" s="26">
        <v>42016</v>
      </c>
      <c r="K675" s="17">
        <v>731</v>
      </c>
      <c r="L675" s="17" t="s">
        <v>688</v>
      </c>
      <c r="M675" s="17" t="s">
        <v>7054</v>
      </c>
      <c r="N675" s="18">
        <v>31256</v>
      </c>
      <c r="O675" s="26" t="s">
        <v>18</v>
      </c>
      <c r="P675" s="17" t="s">
        <v>11492</v>
      </c>
      <c r="Q675" s="26" t="s">
        <v>9102</v>
      </c>
      <c r="R675" s="26" t="s">
        <v>6914</v>
      </c>
      <c r="S675" s="26" t="s">
        <v>6500</v>
      </c>
      <c r="T675" s="26" t="s">
        <v>11526</v>
      </c>
      <c r="U675" s="28" t="s">
        <v>3129</v>
      </c>
      <c r="V675" s="31" t="s">
        <v>5125</v>
      </c>
      <c r="W675" s="17" t="s">
        <v>7617</v>
      </c>
      <c r="X675" s="17" t="s">
        <v>1977</v>
      </c>
      <c r="Y675" s="26" t="s">
        <v>6513</v>
      </c>
      <c r="Z675" t="s">
        <v>11488</v>
      </c>
      <c r="AA675" s="17" t="s">
        <v>11874</v>
      </c>
      <c r="AB675" s="18"/>
    </row>
    <row r="676" spans="1:29" x14ac:dyDescent="0.25">
      <c r="A676">
        <v>44966</v>
      </c>
      <c r="B676">
        <v>44966</v>
      </c>
      <c r="C676" s="47" t="s">
        <v>10371</v>
      </c>
      <c r="D676" s="47" t="s">
        <v>10505</v>
      </c>
      <c r="E676" s="47" t="s">
        <v>10407</v>
      </c>
      <c r="F676" t="s">
        <v>3050</v>
      </c>
      <c r="G676" t="s">
        <v>922</v>
      </c>
      <c r="H676" s="17" t="s">
        <v>3051</v>
      </c>
      <c r="I676" t="s">
        <v>3052</v>
      </c>
      <c r="J676" s="26">
        <v>42016</v>
      </c>
      <c r="K676" s="17">
        <v>731</v>
      </c>
      <c r="L676" t="s">
        <v>688</v>
      </c>
      <c r="M676" t="s">
        <v>10995</v>
      </c>
      <c r="N676" s="18">
        <v>31644</v>
      </c>
      <c r="O676" s="26" t="s">
        <v>18</v>
      </c>
      <c r="P676" s="17" t="s">
        <v>11492</v>
      </c>
      <c r="Q676" s="26" t="s">
        <v>9143</v>
      </c>
      <c r="R676" s="26" t="s">
        <v>6939</v>
      </c>
      <c r="S676" s="26" t="s">
        <v>6500</v>
      </c>
      <c r="T676" s="26" t="s">
        <v>11552</v>
      </c>
      <c r="U676" s="28" t="s">
        <v>3053</v>
      </c>
      <c r="V676" s="31" t="s">
        <v>5123</v>
      </c>
      <c r="W676" s="17" t="s">
        <v>7617</v>
      </c>
      <c r="X676" s="17" t="s">
        <v>1977</v>
      </c>
      <c r="Y676" s="26" t="s">
        <v>6513</v>
      </c>
      <c r="Z676" t="s">
        <v>11488</v>
      </c>
      <c r="AA676" s="17" t="s">
        <v>11874</v>
      </c>
      <c r="AB676" s="18"/>
    </row>
    <row r="677" spans="1:29" x14ac:dyDescent="0.25">
      <c r="A677">
        <v>59102</v>
      </c>
      <c r="B677">
        <v>59102</v>
      </c>
      <c r="C677" s="47" t="s">
        <v>10371</v>
      </c>
      <c r="D677" s="47" t="s">
        <v>10508</v>
      </c>
      <c r="E677" s="47" t="s">
        <v>10509</v>
      </c>
      <c r="F677" t="s">
        <v>75</v>
      </c>
      <c r="G677" t="s">
        <v>3134</v>
      </c>
      <c r="H677" s="17" t="s">
        <v>3135</v>
      </c>
      <c r="I677" t="s">
        <v>3136</v>
      </c>
      <c r="J677" s="26">
        <v>42024</v>
      </c>
      <c r="K677" s="17">
        <v>689</v>
      </c>
      <c r="L677" s="17" t="s">
        <v>7025</v>
      </c>
      <c r="M677" s="17" t="s">
        <v>8060</v>
      </c>
      <c r="N677" s="18">
        <v>25049</v>
      </c>
      <c r="O677" s="26" t="s">
        <v>27</v>
      </c>
      <c r="P677" s="17" t="s">
        <v>11492</v>
      </c>
      <c r="Q677" s="26" t="s">
        <v>3137</v>
      </c>
      <c r="R677" s="26" t="s">
        <v>6941</v>
      </c>
      <c r="S677" s="26" t="s">
        <v>6507</v>
      </c>
      <c r="T677" s="26" t="s">
        <v>11553</v>
      </c>
      <c r="U677" s="28" t="s">
        <v>3138</v>
      </c>
      <c r="V677" s="31" t="s">
        <v>5126</v>
      </c>
      <c r="W677" s="17" t="s">
        <v>7676</v>
      </c>
      <c r="X677" s="17" t="s">
        <v>1977</v>
      </c>
      <c r="Y677" s="26" t="s">
        <v>6513</v>
      </c>
      <c r="Z677" t="s">
        <v>11490</v>
      </c>
      <c r="AA677" s="17" t="s">
        <v>11876</v>
      </c>
      <c r="AB677" s="26"/>
    </row>
    <row r="678" spans="1:29" x14ac:dyDescent="0.25">
      <c r="A678">
        <v>45315</v>
      </c>
      <c r="B678">
        <v>45315</v>
      </c>
      <c r="C678" s="47" t="s">
        <v>10371</v>
      </c>
      <c r="D678" s="47" t="s">
        <v>10480</v>
      </c>
      <c r="E678" s="47" t="s">
        <v>10481</v>
      </c>
      <c r="F678" t="s">
        <v>286</v>
      </c>
      <c r="G678" t="s">
        <v>3153</v>
      </c>
      <c r="H678" s="17" t="s">
        <v>296</v>
      </c>
      <c r="I678" t="s">
        <v>3154</v>
      </c>
      <c r="J678" s="26">
        <v>42030</v>
      </c>
      <c r="K678" s="17">
        <v>731</v>
      </c>
      <c r="L678" s="17" t="s">
        <v>688</v>
      </c>
      <c r="M678" s="17" t="s">
        <v>2533</v>
      </c>
      <c r="N678" s="18">
        <v>33891</v>
      </c>
      <c r="O678" s="26" t="s">
        <v>18</v>
      </c>
      <c r="P678" s="17" t="s">
        <v>11492</v>
      </c>
      <c r="Q678" s="26" t="s">
        <v>9133</v>
      </c>
      <c r="R678" s="26" t="s">
        <v>6932</v>
      </c>
      <c r="S678" s="26" t="s">
        <v>6500</v>
      </c>
      <c r="T678" s="26" t="s">
        <v>11539</v>
      </c>
      <c r="U678" s="28" t="s">
        <v>3155</v>
      </c>
      <c r="V678" s="31" t="s">
        <v>5129</v>
      </c>
      <c r="W678" s="17" t="s">
        <v>7606</v>
      </c>
      <c r="X678" s="17" t="s">
        <v>1977</v>
      </c>
      <c r="Y678" s="26" t="s">
        <v>6513</v>
      </c>
      <c r="Z678" t="s">
        <v>11488</v>
      </c>
      <c r="AA678" s="17" t="s">
        <v>7606</v>
      </c>
      <c r="AB678" s="18"/>
    </row>
    <row r="679" spans="1:29" x14ac:dyDescent="0.25">
      <c r="A679">
        <v>45314</v>
      </c>
      <c r="B679">
        <v>45314</v>
      </c>
      <c r="C679" s="47" t="s">
        <v>10371</v>
      </c>
      <c r="D679" s="47" t="s">
        <v>10478</v>
      </c>
      <c r="E679" s="47" t="s">
        <v>10479</v>
      </c>
      <c r="F679" t="s">
        <v>3143</v>
      </c>
      <c r="G679" t="s">
        <v>3144</v>
      </c>
      <c r="H679" s="17" t="s">
        <v>3145</v>
      </c>
      <c r="I679" t="s">
        <v>3146</v>
      </c>
      <c r="J679" s="26">
        <v>42030</v>
      </c>
      <c r="K679" s="17">
        <v>736</v>
      </c>
      <c r="L679" s="17" t="s">
        <v>2244</v>
      </c>
      <c r="M679" s="17" t="s">
        <v>3617</v>
      </c>
      <c r="N679" s="18">
        <v>32749</v>
      </c>
      <c r="O679" s="26" t="s">
        <v>18</v>
      </c>
      <c r="P679" s="17" t="s">
        <v>11492</v>
      </c>
      <c r="Q679" s="26" t="s">
        <v>9132</v>
      </c>
      <c r="R679" s="26" t="s">
        <v>6931</v>
      </c>
      <c r="S679" s="26" t="s">
        <v>6500</v>
      </c>
      <c r="T679" s="26" t="s">
        <v>11538</v>
      </c>
      <c r="U679" s="28" t="s">
        <v>3147</v>
      </c>
      <c r="V679" s="31" t="s">
        <v>5128</v>
      </c>
      <c r="W679" s="17" t="s">
        <v>7606</v>
      </c>
      <c r="X679" s="17" t="s">
        <v>1977</v>
      </c>
      <c r="Y679" s="26" t="s">
        <v>6513</v>
      </c>
      <c r="Z679" t="s">
        <v>11488</v>
      </c>
      <c r="AA679" s="17" t="s">
        <v>7606</v>
      </c>
      <c r="AB679" s="18"/>
    </row>
    <row r="680" spans="1:29" x14ac:dyDescent="0.25">
      <c r="A680">
        <v>45313</v>
      </c>
      <c r="B680">
        <v>45313</v>
      </c>
      <c r="C680" s="47" t="s">
        <v>10371</v>
      </c>
      <c r="D680" s="47" t="s">
        <v>10480</v>
      </c>
      <c r="E680" s="47" t="s">
        <v>10481</v>
      </c>
      <c r="F680" t="s">
        <v>3148</v>
      </c>
      <c r="G680" t="s">
        <v>3149</v>
      </c>
      <c r="H680" s="17" t="s">
        <v>3150</v>
      </c>
      <c r="I680" t="s">
        <v>3151</v>
      </c>
      <c r="J680" s="26">
        <v>42030</v>
      </c>
      <c r="K680" s="17">
        <v>2231</v>
      </c>
      <c r="L680" s="17" t="s">
        <v>3055</v>
      </c>
      <c r="M680" s="17" t="s">
        <v>2533</v>
      </c>
      <c r="N680" s="18">
        <v>32123</v>
      </c>
      <c r="O680" s="26" t="s">
        <v>18</v>
      </c>
      <c r="P680" s="17" t="s">
        <v>11492</v>
      </c>
      <c r="Q680" s="26" t="s">
        <v>9133</v>
      </c>
      <c r="R680" s="26" t="s">
        <v>6932</v>
      </c>
      <c r="S680" s="26" t="s">
        <v>6500</v>
      </c>
      <c r="T680" s="26" t="s">
        <v>11539</v>
      </c>
      <c r="U680" s="28" t="s">
        <v>3152</v>
      </c>
      <c r="V680" s="31" t="s">
        <v>5127</v>
      </c>
      <c r="W680" s="17" t="s">
        <v>7606</v>
      </c>
      <c r="X680" s="17" t="s">
        <v>1977</v>
      </c>
      <c r="Y680" s="26" t="s">
        <v>6510</v>
      </c>
      <c r="Z680" t="s">
        <v>11488</v>
      </c>
      <c r="AA680" s="17" t="s">
        <v>7606</v>
      </c>
      <c r="AB680" s="18"/>
    </row>
    <row r="681" spans="1:29" x14ac:dyDescent="0.25">
      <c r="A681">
        <v>45310</v>
      </c>
      <c r="B681">
        <v>45310</v>
      </c>
      <c r="C681" s="47" t="s">
        <v>10371</v>
      </c>
      <c r="D681" s="47" t="s">
        <v>10456</v>
      </c>
      <c r="E681" s="47" t="s">
        <v>10381</v>
      </c>
      <c r="F681" t="s">
        <v>139</v>
      </c>
      <c r="G681" t="s">
        <v>3140</v>
      </c>
      <c r="H681" s="17" t="s">
        <v>1481</v>
      </c>
      <c r="I681" t="s">
        <v>3141</v>
      </c>
      <c r="J681" s="26">
        <v>42030</v>
      </c>
      <c r="K681" s="17">
        <v>736</v>
      </c>
      <c r="L681" s="17" t="s">
        <v>2244</v>
      </c>
      <c r="M681" s="17" t="s">
        <v>7054</v>
      </c>
      <c r="N681" s="18">
        <v>32808</v>
      </c>
      <c r="O681" s="26" t="s">
        <v>27</v>
      </c>
      <c r="P681" s="17" t="s">
        <v>11492</v>
      </c>
      <c r="Q681" s="26" t="s">
        <v>9102</v>
      </c>
      <c r="R681" s="26" t="s">
        <v>6914</v>
      </c>
      <c r="S681" s="26" t="s">
        <v>6500</v>
      </c>
      <c r="T681" s="26" t="s">
        <v>11526</v>
      </c>
      <c r="U681" s="28" t="s">
        <v>3142</v>
      </c>
      <c r="V681" s="31" t="s">
        <v>5130</v>
      </c>
      <c r="W681" s="17" t="s">
        <v>7617</v>
      </c>
      <c r="X681" s="17" t="s">
        <v>1977</v>
      </c>
      <c r="Y681" s="26" t="s">
        <v>6513</v>
      </c>
      <c r="Z681" t="s">
        <v>11488</v>
      </c>
      <c r="AA681" s="17" t="s">
        <v>11874</v>
      </c>
      <c r="AB681" s="18"/>
    </row>
    <row r="682" spans="1:29" x14ac:dyDescent="0.25">
      <c r="A682">
        <v>45286</v>
      </c>
      <c r="B682">
        <v>45286</v>
      </c>
      <c r="C682" s="47" t="s">
        <v>10371</v>
      </c>
      <c r="D682" s="47" t="s">
        <v>10373</v>
      </c>
      <c r="E682" s="47" t="s">
        <v>10391</v>
      </c>
      <c r="F682" t="s">
        <v>1789</v>
      </c>
      <c r="G682" t="s">
        <v>3156</v>
      </c>
      <c r="H682" s="17" t="s">
        <v>1674</v>
      </c>
      <c r="I682" t="s">
        <v>3157</v>
      </c>
      <c r="J682" s="26">
        <v>42044</v>
      </c>
      <c r="K682" s="17">
        <v>689</v>
      </c>
      <c r="L682" s="17" t="s">
        <v>7025</v>
      </c>
      <c r="M682" s="17" t="s">
        <v>1855</v>
      </c>
      <c r="N682" s="18">
        <v>33008</v>
      </c>
      <c r="O682" s="26" t="s">
        <v>18</v>
      </c>
      <c r="P682" s="17" t="s">
        <v>11492</v>
      </c>
      <c r="Q682" s="26" t="s">
        <v>3066</v>
      </c>
      <c r="R682" s="26" t="s">
        <v>6920</v>
      </c>
      <c r="S682" s="26" t="s">
        <v>6507</v>
      </c>
      <c r="T682" s="26" t="s">
        <v>11493</v>
      </c>
      <c r="U682" s="28" t="s">
        <v>3158</v>
      </c>
      <c r="V682" s="31" t="s">
        <v>5131</v>
      </c>
      <c r="W682" s="17" t="s">
        <v>7676</v>
      </c>
      <c r="X682" s="17" t="s">
        <v>1977</v>
      </c>
      <c r="Y682" s="26" t="s">
        <v>6513</v>
      </c>
      <c r="Z682" t="s">
        <v>11490</v>
      </c>
      <c r="AA682" s="17" t="s">
        <v>11876</v>
      </c>
      <c r="AB682" s="17"/>
    </row>
    <row r="683" spans="1:29" x14ac:dyDescent="0.25">
      <c r="A683">
        <v>45437</v>
      </c>
      <c r="B683">
        <v>45437</v>
      </c>
      <c r="C683" s="47" t="s">
        <v>10371</v>
      </c>
      <c r="D683" s="47" t="s">
        <v>10373</v>
      </c>
      <c r="E683" s="47" t="s">
        <v>10385</v>
      </c>
      <c r="F683" t="s">
        <v>3163</v>
      </c>
      <c r="G683" t="s">
        <v>3164</v>
      </c>
      <c r="H683" s="17" t="s">
        <v>3165</v>
      </c>
      <c r="I683" t="s">
        <v>3166</v>
      </c>
      <c r="J683" s="26">
        <v>42051</v>
      </c>
      <c r="K683" s="17">
        <v>2222</v>
      </c>
      <c r="L683" s="17" t="s">
        <v>7021</v>
      </c>
      <c r="M683" s="17" t="s">
        <v>4054</v>
      </c>
      <c r="N683" s="18">
        <v>32683</v>
      </c>
      <c r="O683" s="26" t="s">
        <v>18</v>
      </c>
      <c r="P683" s="17" t="s">
        <v>11492</v>
      </c>
      <c r="Q683" s="26" t="s">
        <v>3058</v>
      </c>
      <c r="R683" s="26" t="s">
        <v>6912</v>
      </c>
      <c r="S683" s="26" t="s">
        <v>6507</v>
      </c>
      <c r="T683" s="26" t="s">
        <v>11493</v>
      </c>
      <c r="U683" s="28" t="s">
        <v>3167</v>
      </c>
      <c r="V683" s="31" t="s">
        <v>5132</v>
      </c>
      <c r="W683" s="17" t="s">
        <v>7676</v>
      </c>
      <c r="X683" s="17" t="s">
        <v>1977</v>
      </c>
      <c r="Y683" s="26" t="s">
        <v>6510</v>
      </c>
      <c r="Z683" t="s">
        <v>11490</v>
      </c>
      <c r="AA683" s="17" t="s">
        <v>11876</v>
      </c>
      <c r="AB683" s="26"/>
    </row>
    <row r="684" spans="1:29" x14ac:dyDescent="0.25">
      <c r="A684" s="25">
        <v>91879</v>
      </c>
      <c r="B684">
        <v>91879</v>
      </c>
      <c r="C684" s="47" t="s">
        <v>10371</v>
      </c>
      <c r="D684" s="47" t="s">
        <v>10373</v>
      </c>
      <c r="E684" s="47" t="s">
        <v>10385</v>
      </c>
      <c r="F684" t="s">
        <v>205</v>
      </c>
      <c r="G684" t="s">
        <v>3172</v>
      </c>
      <c r="H684" s="17" t="s">
        <v>11554</v>
      </c>
      <c r="I684" t="s">
        <v>3173</v>
      </c>
      <c r="J684" s="26">
        <v>42051</v>
      </c>
      <c r="K684" s="17">
        <v>690</v>
      </c>
      <c r="L684" s="17" t="s">
        <v>7020</v>
      </c>
      <c r="M684" s="17" t="s">
        <v>2158</v>
      </c>
      <c r="N684" s="18">
        <v>29471</v>
      </c>
      <c r="O684" s="26" t="s">
        <v>18</v>
      </c>
      <c r="P684" s="17" t="s">
        <v>11486</v>
      </c>
      <c r="Q684" s="26" t="s">
        <v>3058</v>
      </c>
      <c r="R684" s="26" t="s">
        <v>6912</v>
      </c>
      <c r="S684" s="26" t="s">
        <v>6507</v>
      </c>
      <c r="T684" s="26" t="s">
        <v>11493</v>
      </c>
      <c r="U684" s="28" t="s">
        <v>3174</v>
      </c>
      <c r="V684" s="31" t="s">
        <v>5135</v>
      </c>
      <c r="W684" s="17" t="s">
        <v>7676</v>
      </c>
      <c r="X684" s="17" t="s">
        <v>1977</v>
      </c>
      <c r="Y684" s="26" t="s">
        <v>6503</v>
      </c>
      <c r="Z684" t="s">
        <v>11490</v>
      </c>
      <c r="AA684" s="17" t="s">
        <v>11876</v>
      </c>
      <c r="AB684" s="17"/>
    </row>
    <row r="685" spans="1:29" x14ac:dyDescent="0.25">
      <c r="A685">
        <v>45436</v>
      </c>
      <c r="B685">
        <v>45436</v>
      </c>
      <c r="C685" s="47" t="s">
        <v>10371</v>
      </c>
      <c r="D685" s="47" t="s">
        <v>10373</v>
      </c>
      <c r="E685" s="47" t="s">
        <v>10385</v>
      </c>
      <c r="F685" t="s">
        <v>3159</v>
      </c>
      <c r="G685" t="s">
        <v>3160</v>
      </c>
      <c r="H685" s="17" t="s">
        <v>3004</v>
      </c>
      <c r="I685" t="s">
        <v>3161</v>
      </c>
      <c r="J685" s="26">
        <v>42051</v>
      </c>
      <c r="K685" s="17">
        <v>689</v>
      </c>
      <c r="L685" s="17" t="s">
        <v>7025</v>
      </c>
      <c r="M685" s="17" t="s">
        <v>4054</v>
      </c>
      <c r="N685" s="18">
        <v>30089</v>
      </c>
      <c r="O685" s="26" t="s">
        <v>18</v>
      </c>
      <c r="P685" s="17" t="s">
        <v>11492</v>
      </c>
      <c r="Q685" s="26" t="s">
        <v>3058</v>
      </c>
      <c r="R685" s="26" t="s">
        <v>6912</v>
      </c>
      <c r="S685" s="26" t="s">
        <v>6507</v>
      </c>
      <c r="T685" s="26" t="s">
        <v>11493</v>
      </c>
      <c r="U685" s="28" t="s">
        <v>3162</v>
      </c>
      <c r="V685" s="31" t="s">
        <v>5134</v>
      </c>
      <c r="W685" s="17" t="s">
        <v>7676</v>
      </c>
      <c r="X685" s="17" t="s">
        <v>1977</v>
      </c>
      <c r="Y685" s="26" t="s">
        <v>6513</v>
      </c>
      <c r="Z685" t="s">
        <v>11490</v>
      </c>
      <c r="AA685" s="17" t="s">
        <v>11876</v>
      </c>
      <c r="AB685" s="26"/>
    </row>
    <row r="686" spans="1:29" x14ac:dyDescent="0.25">
      <c r="A686" s="25">
        <v>92766</v>
      </c>
      <c r="B686">
        <v>92766</v>
      </c>
      <c r="C686" s="47" t="s">
        <v>10371</v>
      </c>
      <c r="D686" s="47" t="s">
        <v>10373</v>
      </c>
      <c r="E686" s="47" t="s">
        <v>10385</v>
      </c>
      <c r="F686" t="s">
        <v>3168</v>
      </c>
      <c r="G686" t="s">
        <v>3169</v>
      </c>
      <c r="H686" s="17" t="s">
        <v>1518</v>
      </c>
      <c r="I686" t="s">
        <v>3170</v>
      </c>
      <c r="J686" s="26">
        <v>42051</v>
      </c>
      <c r="K686" s="17">
        <v>2222</v>
      </c>
      <c r="L686" s="17" t="s">
        <v>7021</v>
      </c>
      <c r="M686" s="17" t="s">
        <v>4048</v>
      </c>
      <c r="N686" s="18">
        <v>31544</v>
      </c>
      <c r="O686" s="26" t="s">
        <v>18</v>
      </c>
      <c r="P686" s="17" t="s">
        <v>11486</v>
      </c>
      <c r="Q686" s="26" t="s">
        <v>3058</v>
      </c>
      <c r="R686" s="26" t="s">
        <v>6912</v>
      </c>
      <c r="S686" s="26" t="s">
        <v>6507</v>
      </c>
      <c r="T686" s="26" t="s">
        <v>11493</v>
      </c>
      <c r="U686" s="28" t="s">
        <v>3171</v>
      </c>
      <c r="V686" s="31" t="s">
        <v>5133</v>
      </c>
      <c r="W686" s="17" t="s">
        <v>7676</v>
      </c>
      <c r="X686" s="17" t="s">
        <v>1977</v>
      </c>
      <c r="Y686" s="26" t="s">
        <v>6510</v>
      </c>
      <c r="Z686" t="s">
        <v>11490</v>
      </c>
      <c r="AA686" s="17" t="s">
        <v>11876</v>
      </c>
      <c r="AB686" s="26"/>
    </row>
    <row r="687" spans="1:29" x14ac:dyDescent="0.25">
      <c r="A687">
        <v>45429</v>
      </c>
      <c r="B687">
        <v>45429</v>
      </c>
      <c r="C687" s="47" t="s">
        <v>10371</v>
      </c>
      <c r="D687" s="47" t="s">
        <v>10478</v>
      </c>
      <c r="E687" s="47" t="s">
        <v>10479</v>
      </c>
      <c r="F687" t="s">
        <v>3179</v>
      </c>
      <c r="G687" t="s">
        <v>338</v>
      </c>
      <c r="H687" s="17" t="s">
        <v>193</v>
      </c>
      <c r="I687" t="s">
        <v>3180</v>
      </c>
      <c r="J687" s="26">
        <v>42051</v>
      </c>
      <c r="K687" s="17">
        <v>731</v>
      </c>
      <c r="L687" s="17" t="s">
        <v>688</v>
      </c>
      <c r="M687" s="17" t="s">
        <v>3617</v>
      </c>
      <c r="N687" s="18">
        <v>33231</v>
      </c>
      <c r="O687" s="26" t="s">
        <v>18</v>
      </c>
      <c r="P687" s="17" t="s">
        <v>11492</v>
      </c>
      <c r="Q687" s="26" t="s">
        <v>9132</v>
      </c>
      <c r="R687" s="26" t="s">
        <v>6931</v>
      </c>
      <c r="S687" s="26" t="s">
        <v>6500</v>
      </c>
      <c r="T687" s="26" t="s">
        <v>11538</v>
      </c>
      <c r="U687" s="28" t="s">
        <v>3181</v>
      </c>
      <c r="V687" s="31" t="s">
        <v>5137</v>
      </c>
      <c r="W687" s="17" t="s">
        <v>7606</v>
      </c>
      <c r="X687" s="17" t="s">
        <v>1977</v>
      </c>
      <c r="Y687" s="26" t="s">
        <v>6513</v>
      </c>
      <c r="Z687" t="s">
        <v>11488</v>
      </c>
      <c r="AA687" s="17" t="s">
        <v>7606</v>
      </c>
      <c r="AB687" s="18"/>
    </row>
    <row r="688" spans="1:29" x14ac:dyDescent="0.25">
      <c r="A688">
        <v>45426</v>
      </c>
      <c r="B688">
        <v>45426</v>
      </c>
      <c r="C688" s="47" t="s">
        <v>10371</v>
      </c>
      <c r="D688" s="47" t="s">
        <v>10494</v>
      </c>
      <c r="E688" s="47" t="s">
        <v>10495</v>
      </c>
      <c r="F688" t="s">
        <v>3175</v>
      </c>
      <c r="G688" t="s">
        <v>3176</v>
      </c>
      <c r="H688" s="17" t="s">
        <v>855</v>
      </c>
      <c r="I688" t="s">
        <v>3177</v>
      </c>
      <c r="J688" s="26">
        <v>42051</v>
      </c>
      <c r="K688" s="17">
        <v>736</v>
      </c>
      <c r="L688" s="17" t="s">
        <v>2244</v>
      </c>
      <c r="M688" s="17" t="s">
        <v>10993</v>
      </c>
      <c r="N688" s="18">
        <v>31557</v>
      </c>
      <c r="O688" s="26" t="s">
        <v>18</v>
      </c>
      <c r="P688" s="17" t="s">
        <v>11486</v>
      </c>
      <c r="Q688" s="26" t="s">
        <v>9140</v>
      </c>
      <c r="R688" s="26" t="s">
        <v>6937</v>
      </c>
      <c r="S688" s="26" t="s">
        <v>6500</v>
      </c>
      <c r="T688" s="26" t="s">
        <v>11547</v>
      </c>
      <c r="U688" s="28" t="s">
        <v>3178</v>
      </c>
      <c r="V688" s="31" t="s">
        <v>5136</v>
      </c>
      <c r="W688" s="17" t="s">
        <v>7606</v>
      </c>
      <c r="X688" s="17" t="s">
        <v>1977</v>
      </c>
      <c r="Y688" s="26" t="s">
        <v>6513</v>
      </c>
      <c r="Z688" t="s">
        <v>11488</v>
      </c>
      <c r="AA688" s="17" t="s">
        <v>7606</v>
      </c>
      <c r="AB688" s="18"/>
    </row>
    <row r="689" spans="1:28" x14ac:dyDescent="0.25">
      <c r="A689">
        <v>45428</v>
      </c>
      <c r="B689">
        <v>45428</v>
      </c>
      <c r="C689" s="47" t="s">
        <v>10371</v>
      </c>
      <c r="D689" s="47" t="s">
        <v>10431</v>
      </c>
      <c r="E689" s="47" t="s">
        <v>10370</v>
      </c>
      <c r="F689" t="s">
        <v>2118</v>
      </c>
      <c r="G689" t="s">
        <v>3184</v>
      </c>
      <c r="H689" s="17" t="s">
        <v>3185</v>
      </c>
      <c r="I689" t="s">
        <v>3186</v>
      </c>
      <c r="J689" s="26">
        <v>42058</v>
      </c>
      <c r="K689" s="17">
        <v>1719</v>
      </c>
      <c r="L689" s="17" t="s">
        <v>2339</v>
      </c>
      <c r="M689" s="17" t="s">
        <v>8338</v>
      </c>
      <c r="N689" s="18">
        <v>30794</v>
      </c>
      <c r="O689" s="26" t="s">
        <v>18</v>
      </c>
      <c r="P689" s="17" t="s">
        <v>11492</v>
      </c>
      <c r="Q689" s="26" t="s">
        <v>9122</v>
      </c>
      <c r="R689" s="26" t="s">
        <v>7872</v>
      </c>
      <c r="S689" s="26" t="s">
        <v>6505</v>
      </c>
      <c r="T689" s="26" t="s">
        <v>11517</v>
      </c>
      <c r="U689" s="28" t="s">
        <v>3187</v>
      </c>
      <c r="V689" s="31" t="s">
        <v>5138</v>
      </c>
      <c r="W689" s="17" t="s">
        <v>7017</v>
      </c>
      <c r="X689" s="17" t="s">
        <v>1977</v>
      </c>
      <c r="Y689" s="26" t="s">
        <v>6513</v>
      </c>
      <c r="Z689" t="s">
        <v>11488</v>
      </c>
      <c r="AA689" s="17" t="s">
        <v>11874</v>
      </c>
      <c r="AB689" s="18"/>
    </row>
    <row r="690" spans="1:28" x14ac:dyDescent="0.25">
      <c r="A690">
        <v>45509</v>
      </c>
      <c r="B690">
        <v>45509</v>
      </c>
      <c r="C690" s="47" t="s">
        <v>10371</v>
      </c>
      <c r="D690" s="47" t="s">
        <v>10373</v>
      </c>
      <c r="E690" s="47" t="s">
        <v>10415</v>
      </c>
      <c r="F690" t="s">
        <v>3192</v>
      </c>
      <c r="G690" t="s">
        <v>3193</v>
      </c>
      <c r="H690" s="17" t="s">
        <v>3194</v>
      </c>
      <c r="I690" t="s">
        <v>3195</v>
      </c>
      <c r="J690" s="26">
        <v>42065</v>
      </c>
      <c r="K690" s="17">
        <v>2481</v>
      </c>
      <c r="L690" t="s">
        <v>3600</v>
      </c>
      <c r="M690" t="s">
        <v>5865</v>
      </c>
      <c r="N690" s="18">
        <v>30081</v>
      </c>
      <c r="O690" s="26" t="s">
        <v>18</v>
      </c>
      <c r="P690" s="17" t="s">
        <v>11492</v>
      </c>
      <c r="Q690" s="26" t="s">
        <v>9108</v>
      </c>
      <c r="R690" s="26" t="s">
        <v>7889</v>
      </c>
      <c r="S690" s="26" t="s">
        <v>6520</v>
      </c>
      <c r="T690" s="26" t="s">
        <v>11493</v>
      </c>
      <c r="U690" s="28" t="s">
        <v>3196</v>
      </c>
      <c r="V690" s="31" t="s">
        <v>5140</v>
      </c>
      <c r="W690" s="17" t="s">
        <v>7026</v>
      </c>
      <c r="X690" s="17" t="s">
        <v>1977</v>
      </c>
      <c r="Y690" s="26" t="s">
        <v>6513</v>
      </c>
      <c r="Z690" t="s">
        <v>11488</v>
      </c>
      <c r="AA690" s="17" t="s">
        <v>7606</v>
      </c>
      <c r="AB690" s="18"/>
    </row>
    <row r="691" spans="1:28" x14ac:dyDescent="0.25">
      <c r="A691">
        <v>45511</v>
      </c>
      <c r="B691">
        <v>45511</v>
      </c>
      <c r="C691" s="47" t="s">
        <v>10371</v>
      </c>
      <c r="D691" s="47" t="s">
        <v>10373</v>
      </c>
      <c r="E691" s="47" t="s">
        <v>10385</v>
      </c>
      <c r="F691" t="s">
        <v>744</v>
      </c>
      <c r="G691" t="s">
        <v>3191</v>
      </c>
      <c r="H691" t="s">
        <v>3190</v>
      </c>
      <c r="I691" t="s">
        <v>3621</v>
      </c>
      <c r="J691" s="26">
        <v>42065</v>
      </c>
      <c r="K691" s="17">
        <v>689</v>
      </c>
      <c r="L691" t="s">
        <v>7025</v>
      </c>
      <c r="M691" t="s">
        <v>4048</v>
      </c>
      <c r="N691" s="18">
        <v>31421</v>
      </c>
      <c r="O691" s="26" t="s">
        <v>27</v>
      </c>
      <c r="P691" s="17" t="s">
        <v>11486</v>
      </c>
      <c r="Q691" s="26" t="s">
        <v>3058</v>
      </c>
      <c r="R691" s="26" t="s">
        <v>6912</v>
      </c>
      <c r="S691" s="26" t="s">
        <v>6507</v>
      </c>
      <c r="T691" s="26" t="s">
        <v>11493</v>
      </c>
      <c r="U691" s="28" t="s">
        <v>10510</v>
      </c>
      <c r="V691" s="31" t="s">
        <v>5139</v>
      </c>
      <c r="W691" s="17" t="s">
        <v>7676</v>
      </c>
      <c r="X691" s="17" t="s">
        <v>1977</v>
      </c>
      <c r="Y691" s="26" t="s">
        <v>6513</v>
      </c>
      <c r="Z691" t="s">
        <v>11490</v>
      </c>
      <c r="AA691" s="17" t="s">
        <v>11876</v>
      </c>
      <c r="AB691" s="26"/>
    </row>
    <row r="692" spans="1:28" x14ac:dyDescent="0.25">
      <c r="A692">
        <v>45540</v>
      </c>
      <c r="B692">
        <v>45540</v>
      </c>
      <c r="C692" s="47" t="s">
        <v>10371</v>
      </c>
      <c r="D692" s="47" t="s">
        <v>10456</v>
      </c>
      <c r="E692" s="47" t="s">
        <v>10381</v>
      </c>
      <c r="F692" t="s">
        <v>233</v>
      </c>
      <c r="G692" t="s">
        <v>3197</v>
      </c>
      <c r="H692" s="17" t="s">
        <v>3198</v>
      </c>
      <c r="I692" t="s">
        <v>3199</v>
      </c>
      <c r="J692" s="26">
        <v>42072</v>
      </c>
      <c r="K692" s="17">
        <v>731</v>
      </c>
      <c r="L692" s="17" t="s">
        <v>688</v>
      </c>
      <c r="M692" s="17" t="s">
        <v>8801</v>
      </c>
      <c r="N692" s="18">
        <v>34763</v>
      </c>
      <c r="O692" s="26" t="s">
        <v>18</v>
      </c>
      <c r="P692" s="17" t="s">
        <v>11492</v>
      </c>
      <c r="Q692" s="26" t="s">
        <v>9102</v>
      </c>
      <c r="R692" s="26" t="s">
        <v>6914</v>
      </c>
      <c r="S692" s="26" t="s">
        <v>6500</v>
      </c>
      <c r="T692" s="26" t="s">
        <v>11526</v>
      </c>
      <c r="U692" s="28" t="s">
        <v>3200</v>
      </c>
      <c r="V692" s="31" t="s">
        <v>5141</v>
      </c>
      <c r="W692" s="17" t="s">
        <v>7617</v>
      </c>
      <c r="X692" s="17" t="s">
        <v>1977</v>
      </c>
      <c r="Y692" s="26" t="s">
        <v>6513</v>
      </c>
      <c r="Z692" t="s">
        <v>11488</v>
      </c>
      <c r="AA692" s="17" t="s">
        <v>11874</v>
      </c>
      <c r="AB692" s="18"/>
    </row>
    <row r="693" spans="1:28" x14ac:dyDescent="0.25">
      <c r="A693">
        <v>45505</v>
      </c>
      <c r="B693">
        <v>45505</v>
      </c>
      <c r="C693" s="47" t="s">
        <v>10371</v>
      </c>
      <c r="D693" s="47" t="s">
        <v>10373</v>
      </c>
      <c r="E693" s="47" t="s">
        <v>10374</v>
      </c>
      <c r="F693" t="s">
        <v>3201</v>
      </c>
      <c r="G693" t="s">
        <v>99</v>
      </c>
      <c r="H693" s="17" t="s">
        <v>3202</v>
      </c>
      <c r="I693" t="s">
        <v>3203</v>
      </c>
      <c r="J693" s="26">
        <v>42073</v>
      </c>
      <c r="K693" s="17">
        <v>740</v>
      </c>
      <c r="L693" t="s">
        <v>2250</v>
      </c>
      <c r="M693" t="s">
        <v>359</v>
      </c>
      <c r="N693" s="18">
        <v>33655</v>
      </c>
      <c r="O693" s="26" t="s">
        <v>18</v>
      </c>
      <c r="P693" s="17" t="s">
        <v>11492</v>
      </c>
      <c r="Q693" s="26" t="s">
        <v>1809</v>
      </c>
      <c r="R693" s="26" t="s">
        <v>6911</v>
      </c>
      <c r="S693" s="26" t="s">
        <v>6500</v>
      </c>
      <c r="T693" s="26" t="s">
        <v>11493</v>
      </c>
      <c r="U693" s="28" t="s">
        <v>3204</v>
      </c>
      <c r="V693" s="31" t="s">
        <v>5142</v>
      </c>
      <c r="W693" s="17" t="s">
        <v>7606</v>
      </c>
      <c r="X693" s="17" t="s">
        <v>1977</v>
      </c>
      <c r="Y693" s="26" t="s">
        <v>6513</v>
      </c>
      <c r="Z693" t="s">
        <v>11488</v>
      </c>
      <c r="AA693" s="17" t="s">
        <v>7606</v>
      </c>
      <c r="AB693" s="18"/>
    </row>
    <row r="694" spans="1:28" x14ac:dyDescent="0.25">
      <c r="A694">
        <v>92126</v>
      </c>
      <c r="B694">
        <v>92126</v>
      </c>
      <c r="C694" s="47" t="s">
        <v>10371</v>
      </c>
      <c r="D694" s="47" t="s">
        <v>10373</v>
      </c>
      <c r="E694" s="47" t="s">
        <v>10377</v>
      </c>
      <c r="F694" t="s">
        <v>734</v>
      </c>
      <c r="G694" t="s">
        <v>3211</v>
      </c>
      <c r="H694" s="17" t="s">
        <v>3212</v>
      </c>
      <c r="I694" t="s">
        <v>3213</v>
      </c>
      <c r="J694" s="26">
        <v>42079</v>
      </c>
      <c r="K694" s="17">
        <v>2699</v>
      </c>
      <c r="L694" s="17" t="s">
        <v>6173</v>
      </c>
      <c r="M694" s="17" t="s">
        <v>7030</v>
      </c>
      <c r="N694" s="18">
        <v>29564</v>
      </c>
      <c r="O694" s="26" t="s">
        <v>27</v>
      </c>
      <c r="P694" s="17" t="s">
        <v>11486</v>
      </c>
      <c r="Q694" s="26" t="s">
        <v>2246</v>
      </c>
      <c r="R694" s="26" t="s">
        <v>6913</v>
      </c>
      <c r="S694" s="26" t="s">
        <v>6507</v>
      </c>
      <c r="T694" s="26" t="s">
        <v>11493</v>
      </c>
      <c r="U694" s="28" t="s">
        <v>3214</v>
      </c>
      <c r="V694" s="31" t="s">
        <v>5143</v>
      </c>
      <c r="W694" s="17" t="s">
        <v>6512</v>
      </c>
      <c r="X694" s="17" t="s">
        <v>1977</v>
      </c>
      <c r="Y694" s="26" t="s">
        <v>6510</v>
      </c>
      <c r="Z694" t="s">
        <v>11490</v>
      </c>
      <c r="AA694" s="17" t="s">
        <v>11876</v>
      </c>
      <c r="AB694" s="18"/>
    </row>
    <row r="695" spans="1:28" x14ac:dyDescent="0.25">
      <c r="A695">
        <v>45567</v>
      </c>
      <c r="B695">
        <v>45567</v>
      </c>
      <c r="C695" s="47" t="s">
        <v>10371</v>
      </c>
      <c r="D695" s="47" t="s">
        <v>10363</v>
      </c>
      <c r="E695" s="47" t="s">
        <v>10444</v>
      </c>
      <c r="F695" t="s">
        <v>3215</v>
      </c>
      <c r="G695" t="s">
        <v>1513</v>
      </c>
      <c r="H695" s="17" t="s">
        <v>3216</v>
      </c>
      <c r="I695" t="s">
        <v>3217</v>
      </c>
      <c r="J695" s="26">
        <v>42079</v>
      </c>
      <c r="K695" s="17">
        <v>1154</v>
      </c>
      <c r="L695" s="17" t="s">
        <v>2337</v>
      </c>
      <c r="M695" s="17" t="s">
        <v>3612</v>
      </c>
      <c r="N695" s="18">
        <v>32310</v>
      </c>
      <c r="O695" s="26" t="s">
        <v>18</v>
      </c>
      <c r="P695" s="17" t="s">
        <v>11492</v>
      </c>
      <c r="Q695" s="26" t="s">
        <v>2676</v>
      </c>
      <c r="R695" s="26" t="s">
        <v>6909</v>
      </c>
      <c r="S695" s="26" t="s">
        <v>6504</v>
      </c>
      <c r="T695" s="26" t="s">
        <v>11489</v>
      </c>
      <c r="U695" s="28" t="s">
        <v>3218</v>
      </c>
      <c r="V695" s="31" t="s">
        <v>5145</v>
      </c>
      <c r="W695" s="17" t="s">
        <v>3077</v>
      </c>
      <c r="X695" s="17" t="s">
        <v>1977</v>
      </c>
      <c r="Y695" s="26" t="s">
        <v>6513</v>
      </c>
      <c r="Z695" t="s">
        <v>11488</v>
      </c>
      <c r="AA695" s="17" t="s">
        <v>11875</v>
      </c>
      <c r="AB695" s="17"/>
    </row>
    <row r="696" spans="1:28" x14ac:dyDescent="0.25">
      <c r="A696">
        <v>45586</v>
      </c>
      <c r="B696">
        <v>45586</v>
      </c>
      <c r="C696" s="47" t="s">
        <v>10371</v>
      </c>
      <c r="D696" s="47" t="s">
        <v>10373</v>
      </c>
      <c r="E696" s="47" t="s">
        <v>10377</v>
      </c>
      <c r="F696" t="s">
        <v>3206</v>
      </c>
      <c r="G696" t="s">
        <v>3207</v>
      </c>
      <c r="H696" s="17" t="s">
        <v>3208</v>
      </c>
      <c r="I696" t="s">
        <v>3209</v>
      </c>
      <c r="J696" s="26">
        <v>42079</v>
      </c>
      <c r="K696" s="17">
        <v>2702</v>
      </c>
      <c r="L696" s="17" t="s">
        <v>6518</v>
      </c>
      <c r="M696" s="17" t="s">
        <v>369</v>
      </c>
      <c r="N696" s="18">
        <v>31442</v>
      </c>
      <c r="O696" s="26" t="s">
        <v>18</v>
      </c>
      <c r="P696" s="17" t="s">
        <v>11492</v>
      </c>
      <c r="Q696" s="26" t="s">
        <v>2246</v>
      </c>
      <c r="R696" s="26" t="s">
        <v>6913</v>
      </c>
      <c r="S696" s="26" t="s">
        <v>6507</v>
      </c>
      <c r="T696" s="26" t="s">
        <v>11493</v>
      </c>
      <c r="U696" s="28" t="s">
        <v>3210</v>
      </c>
      <c r="V696" s="31" t="s">
        <v>5144</v>
      </c>
      <c r="W696" s="17" t="s">
        <v>6512</v>
      </c>
      <c r="X696" s="17" t="s">
        <v>1977</v>
      </c>
      <c r="Y696" s="26" t="s">
        <v>6513</v>
      </c>
      <c r="Z696" t="s">
        <v>11490</v>
      </c>
      <c r="AA696" s="17" t="s">
        <v>11874</v>
      </c>
      <c r="AB696" s="18"/>
    </row>
    <row r="697" spans="1:28" x14ac:dyDescent="0.25">
      <c r="A697">
        <v>45584</v>
      </c>
      <c r="B697">
        <v>45584</v>
      </c>
      <c r="C697" s="47" t="s">
        <v>10371</v>
      </c>
      <c r="D697" s="47" t="s">
        <v>10456</v>
      </c>
      <c r="E697" s="47" t="s">
        <v>10381</v>
      </c>
      <c r="F697" t="s">
        <v>3219</v>
      </c>
      <c r="G697" t="s">
        <v>3220</v>
      </c>
      <c r="H697" s="17" t="s">
        <v>3221</v>
      </c>
      <c r="I697" t="s">
        <v>3222</v>
      </c>
      <c r="J697" s="26">
        <v>42079</v>
      </c>
      <c r="K697" s="17">
        <v>736</v>
      </c>
      <c r="L697" s="17" t="s">
        <v>2244</v>
      </c>
      <c r="M697" s="17" t="s">
        <v>7054</v>
      </c>
      <c r="N697" s="18">
        <v>34478</v>
      </c>
      <c r="O697" s="26" t="s">
        <v>18</v>
      </c>
      <c r="P697" s="17" t="s">
        <v>11492</v>
      </c>
      <c r="Q697" s="26" t="s">
        <v>9102</v>
      </c>
      <c r="R697" s="26" t="s">
        <v>6914</v>
      </c>
      <c r="S697" s="26" t="s">
        <v>6500</v>
      </c>
      <c r="T697" s="26" t="s">
        <v>11526</v>
      </c>
      <c r="U697" s="28" t="s">
        <v>3223</v>
      </c>
      <c r="V697" s="31" t="s">
        <v>5146</v>
      </c>
      <c r="W697" s="17" t="s">
        <v>7617</v>
      </c>
      <c r="X697" s="17" t="s">
        <v>1977</v>
      </c>
      <c r="Y697" s="26" t="s">
        <v>6513</v>
      </c>
      <c r="Z697" t="s">
        <v>11488</v>
      </c>
      <c r="AA697" s="17" t="s">
        <v>11874</v>
      </c>
      <c r="AB697" s="18"/>
    </row>
    <row r="698" spans="1:28" x14ac:dyDescent="0.25">
      <c r="A698">
        <v>45588</v>
      </c>
      <c r="B698">
        <v>45588</v>
      </c>
      <c r="C698" s="47" t="s">
        <v>10371</v>
      </c>
      <c r="D698" s="47" t="s">
        <v>10476</v>
      </c>
      <c r="E698" s="47" t="s">
        <v>10395</v>
      </c>
      <c r="F698" t="s">
        <v>3228</v>
      </c>
      <c r="G698" t="s">
        <v>3229</v>
      </c>
      <c r="H698" s="17" t="s">
        <v>2841</v>
      </c>
      <c r="I698" t="s">
        <v>3230</v>
      </c>
      <c r="J698" s="26">
        <v>42086</v>
      </c>
      <c r="K698" s="17">
        <v>735</v>
      </c>
      <c r="L698" s="17" t="s">
        <v>3084</v>
      </c>
      <c r="M698" s="17" t="s">
        <v>12247</v>
      </c>
      <c r="N698" s="18">
        <v>34179</v>
      </c>
      <c r="O698" s="26" t="s">
        <v>27</v>
      </c>
      <c r="P698" s="17" t="s">
        <v>11492</v>
      </c>
      <c r="Q698" s="26" t="s">
        <v>9145</v>
      </c>
      <c r="R698" s="26" t="s">
        <v>6922</v>
      </c>
      <c r="S698" s="26" t="s">
        <v>6500</v>
      </c>
      <c r="T698" s="26" t="s">
        <v>11537</v>
      </c>
      <c r="U698" s="28" t="s">
        <v>3231</v>
      </c>
      <c r="V698" s="31" t="s">
        <v>5147</v>
      </c>
      <c r="W698" s="17" t="s">
        <v>7617</v>
      </c>
      <c r="X698" s="17" t="s">
        <v>1977</v>
      </c>
      <c r="Y698" s="26" t="s">
        <v>6517</v>
      </c>
      <c r="Z698" t="s">
        <v>11488</v>
      </c>
      <c r="AA698" s="17" t="s">
        <v>11874</v>
      </c>
      <c r="AB698" s="18"/>
    </row>
    <row r="699" spans="1:28" x14ac:dyDescent="0.25">
      <c r="A699">
        <v>45570</v>
      </c>
      <c r="B699">
        <v>45570</v>
      </c>
      <c r="C699" s="47" t="s">
        <v>10371</v>
      </c>
      <c r="D699" s="47" t="s">
        <v>10476</v>
      </c>
      <c r="E699" s="47" t="s">
        <v>10381</v>
      </c>
      <c r="F699" t="s">
        <v>3224</v>
      </c>
      <c r="G699" t="s">
        <v>3225</v>
      </c>
      <c r="H699" s="17" t="s">
        <v>139</v>
      </c>
      <c r="I699" t="s">
        <v>3226</v>
      </c>
      <c r="J699" s="26">
        <v>42086</v>
      </c>
      <c r="K699" s="17">
        <v>736</v>
      </c>
      <c r="L699" s="17" t="s">
        <v>2244</v>
      </c>
      <c r="M699" s="17" t="s">
        <v>10143</v>
      </c>
      <c r="N699" s="18">
        <v>34418</v>
      </c>
      <c r="O699" s="26" t="s">
        <v>27</v>
      </c>
      <c r="P699" s="17" t="s">
        <v>11492</v>
      </c>
      <c r="Q699" s="26" t="s">
        <v>9146</v>
      </c>
      <c r="R699" s="26" t="s">
        <v>6914</v>
      </c>
      <c r="S699" s="26" t="s">
        <v>6500</v>
      </c>
      <c r="T699" s="26" t="s">
        <v>11537</v>
      </c>
      <c r="U699" s="28" t="s">
        <v>3227</v>
      </c>
      <c r="V699" s="31" t="s">
        <v>5148</v>
      </c>
      <c r="W699" s="17" t="s">
        <v>7617</v>
      </c>
      <c r="X699" s="17" t="s">
        <v>1977</v>
      </c>
      <c r="Y699" s="26" t="s">
        <v>6513</v>
      </c>
      <c r="Z699" t="s">
        <v>11488</v>
      </c>
      <c r="AA699" s="17" t="s">
        <v>11874</v>
      </c>
      <c r="AB699" s="18"/>
    </row>
    <row r="700" spans="1:28" x14ac:dyDescent="0.25">
      <c r="A700">
        <v>68554</v>
      </c>
      <c r="B700" s="17">
        <v>68554</v>
      </c>
      <c r="C700" s="47" t="s">
        <v>10371</v>
      </c>
      <c r="D700" s="47" t="s">
        <v>10408</v>
      </c>
      <c r="E700" s="47" t="s">
        <v>10409</v>
      </c>
      <c r="F700" s="17" t="s">
        <v>757</v>
      </c>
      <c r="G700" t="s">
        <v>3236</v>
      </c>
      <c r="H700" s="17" t="s">
        <v>3237</v>
      </c>
      <c r="I700" t="s">
        <v>3238</v>
      </c>
      <c r="J700" s="26">
        <v>42093</v>
      </c>
      <c r="K700" s="17">
        <v>731</v>
      </c>
      <c r="L700" s="17" t="s">
        <v>688</v>
      </c>
      <c r="M700" s="17" t="s">
        <v>3606</v>
      </c>
      <c r="N700" s="18">
        <v>34660</v>
      </c>
      <c r="O700" s="26" t="s">
        <v>27</v>
      </c>
      <c r="P700" s="17" t="s">
        <v>11492</v>
      </c>
      <c r="Q700" s="26" t="s">
        <v>9070</v>
      </c>
      <c r="R700" s="26" t="s">
        <v>6916</v>
      </c>
      <c r="S700" s="26" t="s">
        <v>6500</v>
      </c>
      <c r="T700" s="26" t="s">
        <v>11508</v>
      </c>
      <c r="U700" s="28" t="s">
        <v>3239</v>
      </c>
      <c r="V700" s="31" t="s">
        <v>5150</v>
      </c>
      <c r="W700" s="17" t="s">
        <v>7617</v>
      </c>
      <c r="X700" s="17" t="s">
        <v>1977</v>
      </c>
      <c r="Y700" s="26" t="s">
        <v>6513</v>
      </c>
      <c r="Z700" t="s">
        <v>11488</v>
      </c>
      <c r="AA700" s="17" t="s">
        <v>11874</v>
      </c>
      <c r="AB700" s="18"/>
    </row>
    <row r="701" spans="1:28" x14ac:dyDescent="0.25">
      <c r="A701">
        <v>45648</v>
      </c>
      <c r="B701" s="17">
        <v>45648</v>
      </c>
      <c r="C701" s="47" t="s">
        <v>10371</v>
      </c>
      <c r="D701" s="47" t="s">
        <v>10365</v>
      </c>
      <c r="E701" s="47" t="s">
        <v>10366</v>
      </c>
      <c r="F701" s="17" t="s">
        <v>3232</v>
      </c>
      <c r="G701" t="s">
        <v>3233</v>
      </c>
      <c r="H701" s="17" t="s">
        <v>126</v>
      </c>
      <c r="I701" t="s">
        <v>3234</v>
      </c>
      <c r="J701" s="26">
        <v>42093</v>
      </c>
      <c r="K701" s="17">
        <v>736</v>
      </c>
      <c r="L701" s="17" t="s">
        <v>2244</v>
      </c>
      <c r="M701" s="17" t="s">
        <v>9339</v>
      </c>
      <c r="N701" s="18">
        <v>33120</v>
      </c>
      <c r="O701" s="26" t="s">
        <v>18</v>
      </c>
      <c r="P701" s="17" t="s">
        <v>11492</v>
      </c>
      <c r="Q701" s="26" t="s">
        <v>4209</v>
      </c>
      <c r="R701" s="26" t="s">
        <v>6905</v>
      </c>
      <c r="S701" s="26" t="s">
        <v>6500</v>
      </c>
      <c r="T701" s="26" t="s">
        <v>11487</v>
      </c>
      <c r="U701" s="28" t="s">
        <v>3235</v>
      </c>
      <c r="V701" s="31" t="s">
        <v>5149</v>
      </c>
      <c r="W701" s="17" t="s">
        <v>7617</v>
      </c>
      <c r="X701" s="17" t="s">
        <v>1977</v>
      </c>
      <c r="Y701" s="26" t="s">
        <v>6513</v>
      </c>
      <c r="Z701" t="s">
        <v>11488</v>
      </c>
      <c r="AA701" s="17" t="s">
        <v>11874</v>
      </c>
      <c r="AB701" s="17"/>
    </row>
    <row r="702" spans="1:28" x14ac:dyDescent="0.25">
      <c r="A702">
        <v>45646</v>
      </c>
      <c r="B702" s="17">
        <v>45646</v>
      </c>
      <c r="C702" s="47" t="s">
        <v>10371</v>
      </c>
      <c r="D702" s="47" t="s">
        <v>10363</v>
      </c>
      <c r="E702" s="47" t="s">
        <v>10511</v>
      </c>
      <c r="F702" s="17" t="s">
        <v>7946</v>
      </c>
      <c r="G702" t="s">
        <v>1799</v>
      </c>
      <c r="H702" s="17" t="s">
        <v>3240</v>
      </c>
      <c r="I702" t="s">
        <v>7947</v>
      </c>
      <c r="J702" s="26">
        <v>42100</v>
      </c>
      <c r="K702" s="17">
        <v>2495</v>
      </c>
      <c r="L702" s="17" t="s">
        <v>3241</v>
      </c>
      <c r="M702" s="17" t="s">
        <v>3622</v>
      </c>
      <c r="N702" s="18">
        <v>33083</v>
      </c>
      <c r="O702" s="26" t="s">
        <v>27</v>
      </c>
      <c r="P702" s="17" t="s">
        <v>11486</v>
      </c>
      <c r="Q702" s="26" t="s">
        <v>3242</v>
      </c>
      <c r="R702" s="26" t="s">
        <v>8802</v>
      </c>
      <c r="S702" s="26" t="s">
        <v>6507</v>
      </c>
      <c r="T702" s="26" t="s">
        <v>11489</v>
      </c>
      <c r="U702" s="28" t="s">
        <v>7948</v>
      </c>
      <c r="V702" s="31" t="s">
        <v>5151</v>
      </c>
      <c r="W702" s="18" t="s">
        <v>3243</v>
      </c>
      <c r="X702" s="17" t="s">
        <v>1977</v>
      </c>
      <c r="Y702" s="26" t="s">
        <v>6513</v>
      </c>
      <c r="Z702" t="s">
        <v>11490</v>
      </c>
      <c r="AA702" s="17" t="s">
        <v>11876</v>
      </c>
      <c r="AB702" s="17"/>
    </row>
    <row r="703" spans="1:28" x14ac:dyDescent="0.25">
      <c r="A703">
        <v>92101</v>
      </c>
      <c r="B703" s="17">
        <v>92101</v>
      </c>
      <c r="C703" s="47" t="s">
        <v>10362</v>
      </c>
      <c r="D703" s="47" t="s">
        <v>10373</v>
      </c>
      <c r="E703" s="47" t="s">
        <v>10374</v>
      </c>
      <c r="F703" s="17" t="s">
        <v>26</v>
      </c>
      <c r="G703" t="s">
        <v>3257</v>
      </c>
      <c r="H703" s="17" t="s">
        <v>3258</v>
      </c>
      <c r="I703" t="s">
        <v>3259</v>
      </c>
      <c r="J703" s="26">
        <v>42107</v>
      </c>
      <c r="K703" s="17">
        <v>748</v>
      </c>
      <c r="L703" s="17" t="s">
        <v>2243</v>
      </c>
      <c r="M703" s="17" t="s">
        <v>2666</v>
      </c>
      <c r="N703" s="18">
        <v>28935</v>
      </c>
      <c r="O703" s="26" t="s">
        <v>27</v>
      </c>
      <c r="P703" s="17" t="s">
        <v>11486</v>
      </c>
      <c r="Q703" s="26" t="s">
        <v>7902</v>
      </c>
      <c r="R703" s="26" t="s">
        <v>6911</v>
      </c>
      <c r="S703" s="26" t="s">
        <v>6500</v>
      </c>
      <c r="T703" s="26" t="s">
        <v>11493</v>
      </c>
      <c r="U703" s="28" t="s">
        <v>3260</v>
      </c>
      <c r="V703" s="31" t="s">
        <v>5152</v>
      </c>
      <c r="W703" s="17" t="s">
        <v>7606</v>
      </c>
      <c r="X703" s="17" t="s">
        <v>1976</v>
      </c>
      <c r="Y703" s="26" t="s">
        <v>6514</v>
      </c>
      <c r="Z703" t="s">
        <v>11488</v>
      </c>
      <c r="AA703" s="17" t="s">
        <v>7606</v>
      </c>
      <c r="AB703" s="17"/>
    </row>
    <row r="704" spans="1:28" x14ac:dyDescent="0.25">
      <c r="A704">
        <v>45701</v>
      </c>
      <c r="B704" s="17">
        <v>45701</v>
      </c>
      <c r="C704" s="47" t="s">
        <v>10371</v>
      </c>
      <c r="D704" s="47" t="s">
        <v>10373</v>
      </c>
      <c r="E704" s="47" t="s">
        <v>10374</v>
      </c>
      <c r="F704" s="17" t="s">
        <v>3253</v>
      </c>
      <c r="G704" t="s">
        <v>3254</v>
      </c>
      <c r="H704" s="17" t="s">
        <v>2324</v>
      </c>
      <c r="I704" t="s">
        <v>3255</v>
      </c>
      <c r="J704" s="26">
        <v>42107</v>
      </c>
      <c r="K704" s="17">
        <v>740</v>
      </c>
      <c r="L704" s="17" t="s">
        <v>2250</v>
      </c>
      <c r="M704" s="17" t="s">
        <v>7887</v>
      </c>
      <c r="N704" s="18">
        <v>33754</v>
      </c>
      <c r="O704" s="26" t="s">
        <v>27</v>
      </c>
      <c r="P704" s="17" t="s">
        <v>11492</v>
      </c>
      <c r="Q704" s="26" t="s">
        <v>1809</v>
      </c>
      <c r="R704" s="26" t="s">
        <v>6911</v>
      </c>
      <c r="S704" s="26" t="s">
        <v>6500</v>
      </c>
      <c r="T704" s="26" t="s">
        <v>11493</v>
      </c>
      <c r="U704" s="28" t="s">
        <v>3256</v>
      </c>
      <c r="V704" s="31" t="s">
        <v>5153</v>
      </c>
      <c r="W704" s="17" t="s">
        <v>7606</v>
      </c>
      <c r="X704" s="17" t="s">
        <v>1977</v>
      </c>
      <c r="Y704" s="26" t="s">
        <v>6513</v>
      </c>
      <c r="Z704" t="s">
        <v>11488</v>
      </c>
      <c r="AA704" s="17" t="s">
        <v>7606</v>
      </c>
      <c r="AB704" s="18"/>
    </row>
    <row r="705" spans="1:28" x14ac:dyDescent="0.25">
      <c r="A705">
        <v>45704</v>
      </c>
      <c r="B705" s="17">
        <v>45704</v>
      </c>
      <c r="C705" s="47" t="s">
        <v>10371</v>
      </c>
      <c r="D705" s="47" t="s">
        <v>10410</v>
      </c>
      <c r="E705" s="47" t="s">
        <v>10381</v>
      </c>
      <c r="F705" s="17" t="s">
        <v>38</v>
      </c>
      <c r="G705" t="s">
        <v>2446</v>
      </c>
      <c r="H705" s="17" t="s">
        <v>3250</v>
      </c>
      <c r="I705" t="s">
        <v>3251</v>
      </c>
      <c r="J705" s="26">
        <v>42107</v>
      </c>
      <c r="K705" s="17">
        <v>731</v>
      </c>
      <c r="L705" s="17" t="s">
        <v>688</v>
      </c>
      <c r="M705" s="17" t="s">
        <v>6176</v>
      </c>
      <c r="N705" s="18">
        <v>34477</v>
      </c>
      <c r="O705" s="26" t="s">
        <v>18</v>
      </c>
      <c r="P705" s="17" t="s">
        <v>11486</v>
      </c>
      <c r="Q705" s="26" t="s">
        <v>9098</v>
      </c>
      <c r="R705" s="26" t="s">
        <v>6914</v>
      </c>
      <c r="S705" s="26" t="s">
        <v>6500</v>
      </c>
      <c r="T705" s="26" t="s">
        <v>11509</v>
      </c>
      <c r="U705" s="28" t="s">
        <v>3252</v>
      </c>
      <c r="V705" s="31" t="s">
        <v>5155</v>
      </c>
      <c r="W705" s="17" t="s">
        <v>7617</v>
      </c>
      <c r="X705" s="17" t="s">
        <v>1977</v>
      </c>
      <c r="Y705" s="26" t="s">
        <v>6513</v>
      </c>
      <c r="Z705" t="s">
        <v>11488</v>
      </c>
      <c r="AA705" s="17" t="s">
        <v>11874</v>
      </c>
      <c r="AB705" s="18"/>
    </row>
    <row r="706" spans="1:28" x14ac:dyDescent="0.25">
      <c r="A706">
        <v>45700</v>
      </c>
      <c r="B706" s="17">
        <v>45700</v>
      </c>
      <c r="C706" s="47" t="s">
        <v>10371</v>
      </c>
      <c r="D706" s="47" t="s">
        <v>10456</v>
      </c>
      <c r="E706" s="47" t="s">
        <v>10381</v>
      </c>
      <c r="F706" s="17" t="s">
        <v>3246</v>
      </c>
      <c r="G706" t="s">
        <v>3247</v>
      </c>
      <c r="H706" s="17" t="s">
        <v>1675</v>
      </c>
      <c r="I706" t="s">
        <v>3248</v>
      </c>
      <c r="J706" s="26">
        <v>42107</v>
      </c>
      <c r="K706" s="17">
        <v>2231</v>
      </c>
      <c r="L706" s="17" t="s">
        <v>3055</v>
      </c>
      <c r="M706" s="17" t="s">
        <v>3610</v>
      </c>
      <c r="N706" s="18">
        <v>30610</v>
      </c>
      <c r="O706" s="26" t="s">
        <v>18</v>
      </c>
      <c r="P706" s="17" t="s">
        <v>11486</v>
      </c>
      <c r="Q706" s="26" t="s">
        <v>9102</v>
      </c>
      <c r="R706" s="26" t="s">
        <v>6914</v>
      </c>
      <c r="S706" s="26" t="s">
        <v>6500</v>
      </c>
      <c r="T706" s="26" t="s">
        <v>11526</v>
      </c>
      <c r="U706" s="28" t="s">
        <v>3249</v>
      </c>
      <c r="V706" s="31" t="s">
        <v>5154</v>
      </c>
      <c r="W706" s="17" t="s">
        <v>7617</v>
      </c>
      <c r="X706" s="17" t="s">
        <v>1977</v>
      </c>
      <c r="Y706" s="26" t="s">
        <v>6510</v>
      </c>
      <c r="Z706" t="s">
        <v>11488</v>
      </c>
      <c r="AA706" s="17" t="s">
        <v>11874</v>
      </c>
      <c r="AB706" s="18"/>
    </row>
    <row r="707" spans="1:28" x14ac:dyDescent="0.25">
      <c r="A707">
        <v>45719</v>
      </c>
      <c r="B707" s="17">
        <v>45719</v>
      </c>
      <c r="C707" s="47" t="s">
        <v>10362</v>
      </c>
      <c r="D707" s="47" t="s">
        <v>10365</v>
      </c>
      <c r="E707" s="47" t="s">
        <v>12271</v>
      </c>
      <c r="F707" s="17" t="s">
        <v>3262</v>
      </c>
      <c r="G707" s="17" t="s">
        <v>3263</v>
      </c>
      <c r="H707" s="17" t="s">
        <v>3264</v>
      </c>
      <c r="I707" t="s">
        <v>3265</v>
      </c>
      <c r="J707" s="26">
        <v>42108</v>
      </c>
      <c r="K707" s="17">
        <v>1728</v>
      </c>
      <c r="L707" s="17" t="s">
        <v>2330</v>
      </c>
      <c r="M707" s="17" t="s">
        <v>11555</v>
      </c>
      <c r="N707" s="18">
        <v>27021</v>
      </c>
      <c r="O707" s="26" t="s">
        <v>18</v>
      </c>
      <c r="P707" s="17" t="s">
        <v>11486</v>
      </c>
      <c r="Q707" s="26" t="s">
        <v>12272</v>
      </c>
      <c r="R707" s="26" t="s">
        <v>12273</v>
      </c>
      <c r="S707" s="26" t="s">
        <v>6520</v>
      </c>
      <c r="T707" s="26" t="s">
        <v>11487</v>
      </c>
      <c r="U707" s="28" t="s">
        <v>3266</v>
      </c>
      <c r="V707" s="31" t="s">
        <v>5156</v>
      </c>
      <c r="W707" s="17" t="s">
        <v>7017</v>
      </c>
      <c r="X707" s="17" t="s">
        <v>1976</v>
      </c>
      <c r="Y707" s="26" t="s">
        <v>6509</v>
      </c>
      <c r="Z707" t="s">
        <v>11488</v>
      </c>
      <c r="AA707" s="17" t="s">
        <v>11874</v>
      </c>
      <c r="AB707" s="17"/>
    </row>
    <row r="708" spans="1:28" x14ac:dyDescent="0.25">
      <c r="A708">
        <v>45709</v>
      </c>
      <c r="B708" s="17">
        <v>45709</v>
      </c>
      <c r="C708" s="47" t="s">
        <v>10371</v>
      </c>
      <c r="D708" s="47" t="s">
        <v>10373</v>
      </c>
      <c r="E708" s="47" t="s">
        <v>10374</v>
      </c>
      <c r="F708" s="17" t="s">
        <v>124</v>
      </c>
      <c r="G708" s="17" t="s">
        <v>3273</v>
      </c>
      <c r="H708" s="17" t="s">
        <v>3274</v>
      </c>
      <c r="I708" t="s">
        <v>3275</v>
      </c>
      <c r="J708" s="26">
        <v>42114</v>
      </c>
      <c r="K708" s="17">
        <v>731</v>
      </c>
      <c r="L708" s="17" t="s">
        <v>688</v>
      </c>
      <c r="M708" s="17" t="s">
        <v>888</v>
      </c>
      <c r="N708" s="18">
        <v>32925</v>
      </c>
      <c r="O708" s="26" t="s">
        <v>27</v>
      </c>
      <c r="P708" s="17" t="s">
        <v>11492</v>
      </c>
      <c r="Q708" s="26" t="s">
        <v>1809</v>
      </c>
      <c r="R708" s="26" t="s">
        <v>6911</v>
      </c>
      <c r="S708" s="26" t="s">
        <v>6500</v>
      </c>
      <c r="T708" s="26" t="s">
        <v>11493</v>
      </c>
      <c r="U708" s="28" t="s">
        <v>3276</v>
      </c>
      <c r="V708" s="31" t="s">
        <v>5158</v>
      </c>
      <c r="W708" s="17" t="s">
        <v>7606</v>
      </c>
      <c r="X708" s="17" t="s">
        <v>1977</v>
      </c>
      <c r="Y708" s="26" t="s">
        <v>6513</v>
      </c>
      <c r="Z708" t="s">
        <v>11488</v>
      </c>
      <c r="AA708" s="17" t="s">
        <v>7606</v>
      </c>
      <c r="AB708" s="18"/>
    </row>
    <row r="709" spans="1:28" x14ac:dyDescent="0.25">
      <c r="A709">
        <v>45773</v>
      </c>
      <c r="B709" s="17">
        <v>45773</v>
      </c>
      <c r="C709" s="47" t="s">
        <v>10371</v>
      </c>
      <c r="D709" s="47" t="s">
        <v>10373</v>
      </c>
      <c r="E709" s="47" t="s">
        <v>10374</v>
      </c>
      <c r="F709" s="17" t="s">
        <v>3277</v>
      </c>
      <c r="G709" s="17" t="s">
        <v>3278</v>
      </c>
      <c r="H709" s="17" t="s">
        <v>855</v>
      </c>
      <c r="I709" t="s">
        <v>3279</v>
      </c>
      <c r="J709" s="26">
        <v>42114</v>
      </c>
      <c r="K709" s="17">
        <v>2232</v>
      </c>
      <c r="L709" s="17" t="s">
        <v>3056</v>
      </c>
      <c r="M709" s="17" t="s">
        <v>2666</v>
      </c>
      <c r="N709" s="18">
        <v>32992</v>
      </c>
      <c r="O709" s="26" t="s">
        <v>18</v>
      </c>
      <c r="P709" s="17" t="s">
        <v>11492</v>
      </c>
      <c r="Q709" s="26" t="s">
        <v>1809</v>
      </c>
      <c r="R709" s="26" t="s">
        <v>6911</v>
      </c>
      <c r="S709" s="26" t="s">
        <v>6500</v>
      </c>
      <c r="T709" s="26" t="s">
        <v>11493</v>
      </c>
      <c r="U709" s="28" t="s">
        <v>3280</v>
      </c>
      <c r="V709" s="31" t="s">
        <v>5157</v>
      </c>
      <c r="W709" s="17" t="s">
        <v>7606</v>
      </c>
      <c r="X709" s="17" t="s">
        <v>1977</v>
      </c>
      <c r="Y709" s="26" t="s">
        <v>6510</v>
      </c>
      <c r="Z709" t="s">
        <v>11488</v>
      </c>
      <c r="AA709" s="17" t="s">
        <v>7606</v>
      </c>
      <c r="AB709" s="18"/>
    </row>
    <row r="710" spans="1:28" x14ac:dyDescent="0.25">
      <c r="A710">
        <v>45708</v>
      </c>
      <c r="B710" s="17">
        <v>45708</v>
      </c>
      <c r="C710" s="47" t="s">
        <v>10371</v>
      </c>
      <c r="D710" s="47" t="s">
        <v>10456</v>
      </c>
      <c r="E710" s="47" t="s">
        <v>10381</v>
      </c>
      <c r="F710" s="17" t="s">
        <v>75</v>
      </c>
      <c r="G710" s="17" t="s">
        <v>3269</v>
      </c>
      <c r="H710" s="17" t="s">
        <v>3270</v>
      </c>
      <c r="I710" t="s">
        <v>3271</v>
      </c>
      <c r="J710" s="26">
        <v>42114</v>
      </c>
      <c r="K710" s="17">
        <v>731</v>
      </c>
      <c r="L710" s="17" t="s">
        <v>688</v>
      </c>
      <c r="M710" s="17" t="s">
        <v>8801</v>
      </c>
      <c r="N710" s="18">
        <v>34073</v>
      </c>
      <c r="O710" s="26" t="s">
        <v>18</v>
      </c>
      <c r="P710" s="17" t="s">
        <v>11492</v>
      </c>
      <c r="Q710" s="26" t="s">
        <v>9102</v>
      </c>
      <c r="R710" s="26" t="s">
        <v>6914</v>
      </c>
      <c r="S710" s="26" t="s">
        <v>6500</v>
      </c>
      <c r="T710" s="26" t="s">
        <v>11526</v>
      </c>
      <c r="U710" s="28" t="s">
        <v>3272</v>
      </c>
      <c r="V710" s="31" t="s">
        <v>5159</v>
      </c>
      <c r="W710" s="17" t="s">
        <v>7617</v>
      </c>
      <c r="X710" s="17" t="s">
        <v>1977</v>
      </c>
      <c r="Y710" s="26" t="s">
        <v>6513</v>
      </c>
      <c r="Z710" t="s">
        <v>11488</v>
      </c>
      <c r="AA710" s="17" t="s">
        <v>11874</v>
      </c>
      <c r="AB710" s="18"/>
    </row>
    <row r="711" spans="1:28" x14ac:dyDescent="0.25">
      <c r="A711">
        <v>45819</v>
      </c>
      <c r="B711">
        <v>45819</v>
      </c>
      <c r="C711" s="47" t="s">
        <v>10371</v>
      </c>
      <c r="D711" s="47" t="s">
        <v>10365</v>
      </c>
      <c r="E711" s="47" t="s">
        <v>12271</v>
      </c>
      <c r="F711" s="17" t="s">
        <v>3296</v>
      </c>
      <c r="G711" s="17" t="s">
        <v>3297</v>
      </c>
      <c r="H711" s="17" t="s">
        <v>3298</v>
      </c>
      <c r="I711" t="s">
        <v>3299</v>
      </c>
      <c r="J711" s="26">
        <v>42121</v>
      </c>
      <c r="K711" s="17">
        <v>2480</v>
      </c>
      <c r="L711" s="17" t="s">
        <v>3616</v>
      </c>
      <c r="M711" s="17" t="s">
        <v>3300</v>
      </c>
      <c r="N711" s="18">
        <v>31907</v>
      </c>
      <c r="O711" s="26" t="s">
        <v>18</v>
      </c>
      <c r="P711" s="17" t="s">
        <v>11492</v>
      </c>
      <c r="Q711" s="26" t="s">
        <v>12274</v>
      </c>
      <c r="R711" s="26" t="s">
        <v>12273</v>
      </c>
      <c r="S711" s="26" t="s">
        <v>6520</v>
      </c>
      <c r="T711" s="26" t="s">
        <v>11487</v>
      </c>
      <c r="U711" s="28" t="s">
        <v>3301</v>
      </c>
      <c r="V711" s="31" t="s">
        <v>5170</v>
      </c>
      <c r="W711" s="17" t="s">
        <v>7017</v>
      </c>
      <c r="X711" s="17" t="s">
        <v>1977</v>
      </c>
      <c r="Y711" s="26" t="s">
        <v>6517</v>
      </c>
      <c r="Z711" t="s">
        <v>11488</v>
      </c>
      <c r="AA711" s="17" t="s">
        <v>11874</v>
      </c>
      <c r="AB711" s="26"/>
    </row>
    <row r="712" spans="1:28" x14ac:dyDescent="0.25">
      <c r="A712">
        <v>45820</v>
      </c>
      <c r="B712">
        <v>45820</v>
      </c>
      <c r="C712" s="47" t="s">
        <v>10371</v>
      </c>
      <c r="D712" s="47" t="s">
        <v>10365</v>
      </c>
      <c r="E712" s="47" t="s">
        <v>12231</v>
      </c>
      <c r="F712" s="17" t="s">
        <v>3302</v>
      </c>
      <c r="G712" s="17" t="s">
        <v>3303</v>
      </c>
      <c r="H712" s="17" t="s">
        <v>3304</v>
      </c>
      <c r="I712" t="s">
        <v>3305</v>
      </c>
      <c r="J712" s="26">
        <v>42121</v>
      </c>
      <c r="K712" s="17">
        <v>2689</v>
      </c>
      <c r="L712" s="17" t="s">
        <v>6546</v>
      </c>
      <c r="M712" s="17" t="s">
        <v>5686</v>
      </c>
      <c r="N712" s="18">
        <v>30681</v>
      </c>
      <c r="O712" s="26" t="s">
        <v>27</v>
      </c>
      <c r="P712" s="17" t="s">
        <v>11486</v>
      </c>
      <c r="Q712" s="26" t="s">
        <v>12234</v>
      </c>
      <c r="R712" s="26" t="s">
        <v>12233</v>
      </c>
      <c r="S712" s="26" t="s">
        <v>6520</v>
      </c>
      <c r="T712" s="26" t="s">
        <v>11487</v>
      </c>
      <c r="U712" s="28" t="s">
        <v>3306</v>
      </c>
      <c r="V712" s="31" t="s">
        <v>5162</v>
      </c>
      <c r="W712" s="17" t="s">
        <v>6512</v>
      </c>
      <c r="X712" s="17" t="s">
        <v>1977</v>
      </c>
      <c r="Y712" s="26" t="s">
        <v>6510</v>
      </c>
      <c r="Z712" t="s">
        <v>11490</v>
      </c>
      <c r="AA712" s="17" t="s">
        <v>11874</v>
      </c>
      <c r="AB712" s="26"/>
    </row>
    <row r="713" spans="1:28" x14ac:dyDescent="0.25">
      <c r="A713">
        <v>45775</v>
      </c>
      <c r="B713">
        <v>45775</v>
      </c>
      <c r="C713" s="47" t="s">
        <v>10371</v>
      </c>
      <c r="D713" s="47" t="s">
        <v>10365</v>
      </c>
      <c r="E713" s="47" t="s">
        <v>10391</v>
      </c>
      <c r="F713" s="17" t="s">
        <v>3291</v>
      </c>
      <c r="G713" s="17" t="s">
        <v>3292</v>
      </c>
      <c r="H713" s="17" t="s">
        <v>3293</v>
      </c>
      <c r="I713" t="s">
        <v>3294</v>
      </c>
      <c r="J713" s="26">
        <v>42121</v>
      </c>
      <c r="K713" s="17">
        <v>689</v>
      </c>
      <c r="L713" s="17" t="s">
        <v>7025</v>
      </c>
      <c r="M713" s="17" t="s">
        <v>4057</v>
      </c>
      <c r="N713" s="18">
        <v>31613</v>
      </c>
      <c r="O713" s="26" t="s">
        <v>18</v>
      </c>
      <c r="P713" s="17" t="s">
        <v>11492</v>
      </c>
      <c r="Q713" s="26" t="s">
        <v>3061</v>
      </c>
      <c r="R713" s="26" t="s">
        <v>6920</v>
      </c>
      <c r="S713" s="26" t="s">
        <v>6507</v>
      </c>
      <c r="T713" s="26" t="s">
        <v>11487</v>
      </c>
      <c r="U713" s="28" t="s">
        <v>3295</v>
      </c>
      <c r="V713" s="31" t="s">
        <v>5161</v>
      </c>
      <c r="W713" s="17" t="s">
        <v>7676</v>
      </c>
      <c r="X713" s="17" t="s">
        <v>1977</v>
      </c>
      <c r="Y713" s="26" t="s">
        <v>6513</v>
      </c>
      <c r="Z713" t="s">
        <v>11490</v>
      </c>
      <c r="AA713" s="17" t="s">
        <v>11876</v>
      </c>
      <c r="AB713" s="26"/>
    </row>
    <row r="714" spans="1:28" x14ac:dyDescent="0.25">
      <c r="A714">
        <v>45712</v>
      </c>
      <c r="B714">
        <v>45712</v>
      </c>
      <c r="C714" s="47" t="s">
        <v>10371</v>
      </c>
      <c r="D714" s="47" t="s">
        <v>10394</v>
      </c>
      <c r="E714" s="47" t="s">
        <v>10395</v>
      </c>
      <c r="F714" s="17" t="s">
        <v>1138</v>
      </c>
      <c r="G714" s="17" t="s">
        <v>3318</v>
      </c>
      <c r="H714" s="17" t="s">
        <v>145</v>
      </c>
      <c r="I714" t="s">
        <v>3319</v>
      </c>
      <c r="J714" s="26">
        <v>42121</v>
      </c>
      <c r="K714" s="17">
        <v>2232</v>
      </c>
      <c r="L714" s="17" t="s">
        <v>3056</v>
      </c>
      <c r="M714" s="17" t="s">
        <v>6527</v>
      </c>
      <c r="N714" s="18">
        <v>31653</v>
      </c>
      <c r="O714" s="26" t="s">
        <v>18</v>
      </c>
      <c r="P714" s="17" t="s">
        <v>11486</v>
      </c>
      <c r="Q714" s="26" t="s">
        <v>9130</v>
      </c>
      <c r="R714" s="26" t="s">
        <v>6922</v>
      </c>
      <c r="S714" s="26" t="s">
        <v>6500</v>
      </c>
      <c r="T714" s="26" t="s">
        <v>11499</v>
      </c>
      <c r="U714" s="28" t="s">
        <v>3320</v>
      </c>
      <c r="V714" s="31" t="s">
        <v>5163</v>
      </c>
      <c r="W714" s="17" t="s">
        <v>7606</v>
      </c>
      <c r="X714" s="17" t="s">
        <v>1977</v>
      </c>
      <c r="Y714" s="26" t="s">
        <v>6510</v>
      </c>
      <c r="Z714" t="s">
        <v>11488</v>
      </c>
      <c r="AA714" s="17" t="s">
        <v>7606</v>
      </c>
      <c r="AB714" s="18"/>
    </row>
    <row r="715" spans="1:28" x14ac:dyDescent="0.25">
      <c r="A715">
        <v>45714</v>
      </c>
      <c r="B715">
        <v>45714</v>
      </c>
      <c r="C715" s="47" t="s">
        <v>10371</v>
      </c>
      <c r="D715" s="47" t="s">
        <v>10502</v>
      </c>
      <c r="E715" s="47" t="s">
        <v>10503</v>
      </c>
      <c r="F715" s="17" t="s">
        <v>579</v>
      </c>
      <c r="G715" s="17" t="s">
        <v>3321</v>
      </c>
      <c r="H715" s="17" t="s">
        <v>4061</v>
      </c>
      <c r="I715" t="s">
        <v>3322</v>
      </c>
      <c r="J715" s="26">
        <v>42121</v>
      </c>
      <c r="K715" s="17">
        <v>2231</v>
      </c>
      <c r="L715" s="17" t="s">
        <v>3055</v>
      </c>
      <c r="M715" s="17" t="s">
        <v>7058</v>
      </c>
      <c r="N715" s="18">
        <v>34086</v>
      </c>
      <c r="O715" s="26" t="s">
        <v>18</v>
      </c>
      <c r="P715" s="17" t="s">
        <v>11492</v>
      </c>
      <c r="Q715" s="26" t="s">
        <v>9142</v>
      </c>
      <c r="R715" s="26" t="s">
        <v>6938</v>
      </c>
      <c r="S715" s="26" t="s">
        <v>6500</v>
      </c>
      <c r="T715" s="26" t="s">
        <v>11551</v>
      </c>
      <c r="U715" s="28" t="s">
        <v>3323</v>
      </c>
      <c r="V715" s="31" t="s">
        <v>5164</v>
      </c>
      <c r="W715" s="17" t="s">
        <v>7606</v>
      </c>
      <c r="X715" s="17" t="s">
        <v>1977</v>
      </c>
      <c r="Y715" s="26" t="s">
        <v>6510</v>
      </c>
      <c r="Z715" t="s">
        <v>11488</v>
      </c>
      <c r="AA715" s="17" t="s">
        <v>7606</v>
      </c>
      <c r="AB715" s="18"/>
    </row>
    <row r="716" spans="1:28" x14ac:dyDescent="0.25">
      <c r="A716">
        <v>45814</v>
      </c>
      <c r="B716">
        <v>45814</v>
      </c>
      <c r="C716" s="47" t="s">
        <v>10371</v>
      </c>
      <c r="D716" s="47" t="s">
        <v>10363</v>
      </c>
      <c r="E716" s="47" t="s">
        <v>10512</v>
      </c>
      <c r="F716" s="17" t="s">
        <v>857</v>
      </c>
      <c r="G716" s="17" t="s">
        <v>3288</v>
      </c>
      <c r="H716" s="17" t="s">
        <v>3287</v>
      </c>
      <c r="I716" t="s">
        <v>11557</v>
      </c>
      <c r="J716" s="26">
        <v>42121</v>
      </c>
      <c r="K716" s="17">
        <v>2303</v>
      </c>
      <c r="L716" s="17" t="s">
        <v>3087</v>
      </c>
      <c r="M716" s="17" t="s">
        <v>6180</v>
      </c>
      <c r="N716" s="18">
        <v>31829</v>
      </c>
      <c r="O716" s="26" t="s">
        <v>27</v>
      </c>
      <c r="P716" s="17" t="s">
        <v>11486</v>
      </c>
      <c r="Q716" s="26" t="s">
        <v>3289</v>
      </c>
      <c r="R716" s="26" t="s">
        <v>6908</v>
      </c>
      <c r="S716" s="26" t="s">
        <v>6504</v>
      </c>
      <c r="T716" s="26" t="s">
        <v>11489</v>
      </c>
      <c r="U716" s="28" t="s">
        <v>3290</v>
      </c>
      <c r="V716" s="31" t="s">
        <v>5160</v>
      </c>
      <c r="W716" s="17" t="s">
        <v>3078</v>
      </c>
      <c r="X716" s="17" t="s">
        <v>1977</v>
      </c>
      <c r="Y716" s="26" t="s">
        <v>6510</v>
      </c>
      <c r="Z716" t="s">
        <v>11497</v>
      </c>
      <c r="AA716" s="17" t="s">
        <v>11875</v>
      </c>
      <c r="AB716" s="17"/>
    </row>
    <row r="717" spans="1:28" x14ac:dyDescent="0.25">
      <c r="A717">
        <v>45813</v>
      </c>
      <c r="B717">
        <v>45813</v>
      </c>
      <c r="C717" s="47" t="s">
        <v>10371</v>
      </c>
      <c r="D717" s="47" t="s">
        <v>10456</v>
      </c>
      <c r="E717" s="47" t="s">
        <v>10381</v>
      </c>
      <c r="F717" s="17" t="s">
        <v>3314</v>
      </c>
      <c r="G717" s="17" t="s">
        <v>3188</v>
      </c>
      <c r="H717" s="17" t="s">
        <v>3315</v>
      </c>
      <c r="I717" t="s">
        <v>3316</v>
      </c>
      <c r="J717" s="26">
        <v>42121</v>
      </c>
      <c r="K717" s="17">
        <v>2231</v>
      </c>
      <c r="L717" s="17" t="s">
        <v>3055</v>
      </c>
      <c r="M717" s="17" t="s">
        <v>8801</v>
      </c>
      <c r="N717" s="18">
        <v>29623</v>
      </c>
      <c r="O717" s="26" t="s">
        <v>18</v>
      </c>
      <c r="P717" s="17" t="s">
        <v>11486</v>
      </c>
      <c r="Q717" s="26" t="s">
        <v>9102</v>
      </c>
      <c r="R717" s="26" t="s">
        <v>6914</v>
      </c>
      <c r="S717" s="26" t="s">
        <v>6500</v>
      </c>
      <c r="T717" s="26" t="s">
        <v>11526</v>
      </c>
      <c r="U717" s="28" t="s">
        <v>3317</v>
      </c>
      <c r="V717" s="31" t="s">
        <v>5165</v>
      </c>
      <c r="W717" s="17" t="s">
        <v>7617</v>
      </c>
      <c r="X717" s="17" t="s">
        <v>1977</v>
      </c>
      <c r="Y717" s="26" t="s">
        <v>6510</v>
      </c>
      <c r="Z717" t="s">
        <v>11488</v>
      </c>
      <c r="AA717" s="17" t="s">
        <v>11874</v>
      </c>
      <c r="AB717" s="18"/>
    </row>
    <row r="718" spans="1:28" x14ac:dyDescent="0.25">
      <c r="A718">
        <v>45705</v>
      </c>
      <c r="B718">
        <v>45705</v>
      </c>
      <c r="C718" s="47" t="s">
        <v>10371</v>
      </c>
      <c r="D718" s="47" t="s">
        <v>10380</v>
      </c>
      <c r="E718" s="47" t="s">
        <v>10381</v>
      </c>
      <c r="F718" s="17" t="s">
        <v>2905</v>
      </c>
      <c r="G718" s="17" t="s">
        <v>3307</v>
      </c>
      <c r="H718" s="17" t="s">
        <v>1160</v>
      </c>
      <c r="I718" t="s">
        <v>11556</v>
      </c>
      <c r="J718" s="26">
        <v>42121</v>
      </c>
      <c r="K718" s="17">
        <v>736</v>
      </c>
      <c r="L718" s="17" t="s">
        <v>2244</v>
      </c>
      <c r="M718" s="17" t="s">
        <v>7355</v>
      </c>
      <c r="N718" s="18">
        <v>33579</v>
      </c>
      <c r="O718" s="26" t="s">
        <v>27</v>
      </c>
      <c r="P718" s="17" t="s">
        <v>11486</v>
      </c>
      <c r="Q718" s="26" t="s">
        <v>9101</v>
      </c>
      <c r="R718" s="26" t="s">
        <v>6914</v>
      </c>
      <c r="S718" s="26" t="s">
        <v>6500</v>
      </c>
      <c r="T718" s="26" t="s">
        <v>11495</v>
      </c>
      <c r="U718" s="28" t="s">
        <v>3308</v>
      </c>
      <c r="V718" s="31" t="s">
        <v>5169</v>
      </c>
      <c r="W718" s="17" t="s">
        <v>7617</v>
      </c>
      <c r="X718" s="17" t="s">
        <v>1977</v>
      </c>
      <c r="Y718" s="26" t="s">
        <v>6513</v>
      </c>
      <c r="Z718" t="s">
        <v>11488</v>
      </c>
      <c r="AA718" s="17" t="s">
        <v>11874</v>
      </c>
      <c r="AB718" s="18"/>
    </row>
    <row r="719" spans="1:28" x14ac:dyDescent="0.25">
      <c r="A719">
        <v>45762</v>
      </c>
      <c r="B719">
        <v>45762</v>
      </c>
      <c r="C719" s="47" t="s">
        <v>10371</v>
      </c>
      <c r="D719" s="47" t="s">
        <v>10372</v>
      </c>
      <c r="E719" s="47" t="s">
        <v>10366</v>
      </c>
      <c r="F719" s="17" t="s">
        <v>2699</v>
      </c>
      <c r="G719" s="17" t="s">
        <v>687</v>
      </c>
      <c r="H719" s="17" t="s">
        <v>3284</v>
      </c>
      <c r="I719" t="s">
        <v>3285</v>
      </c>
      <c r="J719" s="26">
        <v>42121</v>
      </c>
      <c r="K719" s="17">
        <v>731</v>
      </c>
      <c r="L719" s="17" t="s">
        <v>688</v>
      </c>
      <c r="M719" s="17" t="s">
        <v>11316</v>
      </c>
      <c r="N719" s="18">
        <v>34399</v>
      </c>
      <c r="O719" s="26" t="s">
        <v>18</v>
      </c>
      <c r="P719" s="17" t="s">
        <v>11492</v>
      </c>
      <c r="Q719" s="26" t="s">
        <v>9095</v>
      </c>
      <c r="R719" s="26" t="s">
        <v>6905</v>
      </c>
      <c r="S719" s="26" t="s">
        <v>6500</v>
      </c>
      <c r="T719" s="26" t="s">
        <v>11491</v>
      </c>
      <c r="U719" s="28" t="s">
        <v>3286</v>
      </c>
      <c r="V719" s="31" t="s">
        <v>5168</v>
      </c>
      <c r="W719" s="17" t="s">
        <v>7617</v>
      </c>
      <c r="X719" s="17" t="s">
        <v>1977</v>
      </c>
      <c r="Y719" s="26" t="s">
        <v>6513</v>
      </c>
      <c r="Z719" t="s">
        <v>11488</v>
      </c>
      <c r="AA719" s="17" t="s">
        <v>11874</v>
      </c>
      <c r="AB719" s="18"/>
    </row>
    <row r="720" spans="1:28" x14ac:dyDescent="0.25">
      <c r="A720">
        <v>45761</v>
      </c>
      <c r="B720">
        <v>45761</v>
      </c>
      <c r="C720" s="47" t="s">
        <v>10371</v>
      </c>
      <c r="D720" s="47" t="s">
        <v>10453</v>
      </c>
      <c r="E720" s="47" t="s">
        <v>10381</v>
      </c>
      <c r="F720" s="17" t="s">
        <v>216</v>
      </c>
      <c r="G720" s="17" t="s">
        <v>3281</v>
      </c>
      <c r="H720" s="17" t="s">
        <v>1801</v>
      </c>
      <c r="I720" t="s">
        <v>3282</v>
      </c>
      <c r="J720" s="26">
        <v>42121</v>
      </c>
      <c r="K720" s="17">
        <v>731</v>
      </c>
      <c r="L720" s="17" t="s">
        <v>688</v>
      </c>
      <c r="M720" s="17" t="s">
        <v>6177</v>
      </c>
      <c r="N720" s="18">
        <v>34824</v>
      </c>
      <c r="O720" s="26" t="s">
        <v>27</v>
      </c>
      <c r="P720" s="17" t="s">
        <v>11492</v>
      </c>
      <c r="Q720" s="26" t="s">
        <v>9104</v>
      </c>
      <c r="R720" s="26" t="s">
        <v>6914</v>
      </c>
      <c r="S720" s="26" t="s">
        <v>6500</v>
      </c>
      <c r="T720" s="26" t="s">
        <v>11524</v>
      </c>
      <c r="U720" s="28" t="s">
        <v>3283</v>
      </c>
      <c r="V720" s="31" t="s">
        <v>5167</v>
      </c>
      <c r="W720" s="17" t="s">
        <v>7617</v>
      </c>
      <c r="X720" s="17" t="s">
        <v>1977</v>
      </c>
      <c r="Y720" s="26" t="s">
        <v>6513</v>
      </c>
      <c r="Z720" t="s">
        <v>11488</v>
      </c>
      <c r="AA720" s="17" t="s">
        <v>11874</v>
      </c>
      <c r="AB720" s="18"/>
    </row>
    <row r="721" spans="1:29" x14ac:dyDescent="0.25">
      <c r="A721">
        <v>45812</v>
      </c>
      <c r="B721">
        <v>45812</v>
      </c>
      <c r="C721" s="47" t="s">
        <v>10371</v>
      </c>
      <c r="D721" s="47" t="s">
        <v>10403</v>
      </c>
      <c r="E721" s="47" t="s">
        <v>10404</v>
      </c>
      <c r="F721" s="17" t="s">
        <v>3309</v>
      </c>
      <c r="G721" s="17" t="s">
        <v>3310</v>
      </c>
      <c r="H721" s="17" t="s">
        <v>3311</v>
      </c>
      <c r="I721" t="s">
        <v>3312</v>
      </c>
      <c r="J721" s="26">
        <v>42121</v>
      </c>
      <c r="K721" s="17">
        <v>731</v>
      </c>
      <c r="L721" s="17" t="s">
        <v>688</v>
      </c>
      <c r="M721" s="17" t="s">
        <v>6179</v>
      </c>
      <c r="N721" s="18">
        <v>33928</v>
      </c>
      <c r="O721" s="26" t="s">
        <v>18</v>
      </c>
      <c r="P721" s="17" t="s">
        <v>11492</v>
      </c>
      <c r="Q721" s="26" t="s">
        <v>9138</v>
      </c>
      <c r="R721" s="26" t="s">
        <v>8782</v>
      </c>
      <c r="S721" s="26" t="s">
        <v>6500</v>
      </c>
      <c r="T721" s="26" t="s">
        <v>11505</v>
      </c>
      <c r="U721" s="28" t="s">
        <v>3313</v>
      </c>
      <c r="V721" s="31" t="s">
        <v>5166</v>
      </c>
      <c r="W721" s="17" t="s">
        <v>7617</v>
      </c>
      <c r="X721" s="17" t="s">
        <v>1977</v>
      </c>
      <c r="Y721" s="26" t="s">
        <v>6513</v>
      </c>
      <c r="Z721" t="s">
        <v>11488</v>
      </c>
      <c r="AA721" s="17" t="s">
        <v>11874</v>
      </c>
      <c r="AB721" s="18"/>
    </row>
    <row r="722" spans="1:29" x14ac:dyDescent="0.25">
      <c r="A722">
        <v>45821</v>
      </c>
      <c r="B722">
        <v>45821</v>
      </c>
      <c r="C722" s="47" t="s">
        <v>10371</v>
      </c>
      <c r="D722" s="47" t="s">
        <v>10373</v>
      </c>
      <c r="E722" s="47" t="s">
        <v>12237</v>
      </c>
      <c r="F722" s="17" t="s">
        <v>3325</v>
      </c>
      <c r="G722" s="17" t="s">
        <v>3326</v>
      </c>
      <c r="H722" s="17" t="s">
        <v>3327</v>
      </c>
      <c r="I722" t="s">
        <v>3328</v>
      </c>
      <c r="J722" s="26">
        <v>42122</v>
      </c>
      <c r="K722" s="17">
        <v>2701</v>
      </c>
      <c r="L722" s="17" t="s">
        <v>6533</v>
      </c>
      <c r="M722" s="17" t="s">
        <v>2664</v>
      </c>
      <c r="N722" s="18">
        <v>31792</v>
      </c>
      <c r="O722" s="26" t="s">
        <v>18</v>
      </c>
      <c r="P722" s="17" t="s">
        <v>11492</v>
      </c>
      <c r="Q722" s="26" t="s">
        <v>12238</v>
      </c>
      <c r="R722" s="26" t="s">
        <v>8779</v>
      </c>
      <c r="S722" s="26" t="s">
        <v>6520</v>
      </c>
      <c r="T722" s="26" t="s">
        <v>11493</v>
      </c>
      <c r="U722" s="28" t="s">
        <v>3329</v>
      </c>
      <c r="V722" s="31" t="s">
        <v>5171</v>
      </c>
      <c r="W722" s="17" t="s">
        <v>6512</v>
      </c>
      <c r="X722" s="17" t="s">
        <v>1977</v>
      </c>
      <c r="Y722" s="26" t="s">
        <v>6517</v>
      </c>
      <c r="Z722" t="s">
        <v>11490</v>
      </c>
      <c r="AA722" s="17" t="s">
        <v>7606</v>
      </c>
      <c r="AB722" s="17"/>
    </row>
    <row r="723" spans="1:29" x14ac:dyDescent="0.25">
      <c r="A723">
        <v>45717</v>
      </c>
      <c r="B723">
        <v>45717</v>
      </c>
      <c r="C723" s="47" t="s">
        <v>10371</v>
      </c>
      <c r="D723" s="47" t="s">
        <v>10419</v>
      </c>
      <c r="E723" s="47" t="s">
        <v>10420</v>
      </c>
      <c r="F723" t="s">
        <v>3330</v>
      </c>
      <c r="G723" t="s">
        <v>3331</v>
      </c>
      <c r="H723" s="17" t="s">
        <v>440</v>
      </c>
      <c r="I723" t="s">
        <v>3332</v>
      </c>
      <c r="J723" s="26">
        <v>42128</v>
      </c>
      <c r="K723" s="17">
        <v>736</v>
      </c>
      <c r="L723" s="17" t="s">
        <v>2244</v>
      </c>
      <c r="M723" s="17" t="s">
        <v>2347</v>
      </c>
      <c r="N723" s="18">
        <v>32711</v>
      </c>
      <c r="O723" s="26" t="s">
        <v>18</v>
      </c>
      <c r="P723" s="17" t="s">
        <v>11492</v>
      </c>
      <c r="Q723" s="26" t="s">
        <v>9074</v>
      </c>
      <c r="R723" s="26" t="s">
        <v>6923</v>
      </c>
      <c r="S723" s="26" t="s">
        <v>6500</v>
      </c>
      <c r="T723" s="26" t="s">
        <v>11513</v>
      </c>
      <c r="U723" s="28" t="s">
        <v>3333</v>
      </c>
      <c r="V723" s="31" t="s">
        <v>5173</v>
      </c>
      <c r="W723" s="17" t="s">
        <v>7606</v>
      </c>
      <c r="X723" s="17" t="s">
        <v>1977</v>
      </c>
      <c r="Y723" s="26" t="s">
        <v>6513</v>
      </c>
      <c r="Z723" t="s">
        <v>11488</v>
      </c>
      <c r="AA723" s="17" t="s">
        <v>7606</v>
      </c>
      <c r="AB723" s="18"/>
    </row>
    <row r="724" spans="1:29" x14ac:dyDescent="0.25">
      <c r="A724">
        <v>45898</v>
      </c>
      <c r="B724">
        <v>45898</v>
      </c>
      <c r="C724" s="47" t="s">
        <v>10371</v>
      </c>
      <c r="D724" s="47" t="s">
        <v>10363</v>
      </c>
      <c r="E724" s="47" t="s">
        <v>10460</v>
      </c>
      <c r="F724" t="s">
        <v>3334</v>
      </c>
      <c r="G724" t="s">
        <v>3335</v>
      </c>
      <c r="H724" t="s">
        <v>3336</v>
      </c>
      <c r="I724" t="s">
        <v>3337</v>
      </c>
      <c r="J724" s="26">
        <v>42135</v>
      </c>
      <c r="K724" s="17">
        <v>2303</v>
      </c>
      <c r="L724" s="17" t="s">
        <v>3087</v>
      </c>
      <c r="M724" s="17" t="s">
        <v>8803</v>
      </c>
      <c r="N724" s="18">
        <v>31249</v>
      </c>
      <c r="O724" s="26" t="s">
        <v>27</v>
      </c>
      <c r="P724" s="17" t="s">
        <v>11492</v>
      </c>
      <c r="Q724" s="26" t="s">
        <v>2678</v>
      </c>
      <c r="R724" s="26" t="s">
        <v>6909</v>
      </c>
      <c r="S724" s="26" t="s">
        <v>6504</v>
      </c>
      <c r="T724" s="26" t="s">
        <v>11489</v>
      </c>
      <c r="U724" s="28" t="s">
        <v>3338</v>
      </c>
      <c r="V724" s="31" t="s">
        <v>5174</v>
      </c>
      <c r="W724" s="17" t="s">
        <v>3078</v>
      </c>
      <c r="X724" s="17" t="s">
        <v>1977</v>
      </c>
      <c r="Y724" s="26" t="s">
        <v>6510</v>
      </c>
      <c r="Z724" t="s">
        <v>11488</v>
      </c>
      <c r="AA724" s="17" t="s">
        <v>11875</v>
      </c>
      <c r="AB724" s="17"/>
    </row>
    <row r="725" spans="1:29" x14ac:dyDescent="0.25">
      <c r="A725">
        <v>41329</v>
      </c>
      <c r="B725">
        <v>41329</v>
      </c>
      <c r="C725" s="47" t="s">
        <v>10371</v>
      </c>
      <c r="D725" s="47" t="s">
        <v>10478</v>
      </c>
      <c r="E725" s="47" t="s">
        <v>10479</v>
      </c>
      <c r="F725" t="s">
        <v>3340</v>
      </c>
      <c r="G725" t="s">
        <v>3341</v>
      </c>
      <c r="H725" t="s">
        <v>1914</v>
      </c>
      <c r="I725" t="s">
        <v>3342</v>
      </c>
      <c r="J725" s="26">
        <v>42135</v>
      </c>
      <c r="K725" s="17">
        <v>2233</v>
      </c>
      <c r="L725" t="s">
        <v>3063</v>
      </c>
      <c r="M725" t="s">
        <v>3617</v>
      </c>
      <c r="N725" s="18">
        <v>32299</v>
      </c>
      <c r="O725" s="26" t="s">
        <v>18</v>
      </c>
      <c r="P725" s="17" t="s">
        <v>11492</v>
      </c>
      <c r="Q725" s="26" t="s">
        <v>9132</v>
      </c>
      <c r="R725" s="26" t="s">
        <v>6931</v>
      </c>
      <c r="S725" s="26" t="s">
        <v>6500</v>
      </c>
      <c r="T725" s="26" t="s">
        <v>11538</v>
      </c>
      <c r="U725" s="28" t="s">
        <v>3343</v>
      </c>
      <c r="V725" s="31" t="s">
        <v>5175</v>
      </c>
      <c r="W725" s="17" t="s">
        <v>7606</v>
      </c>
      <c r="X725" s="17" t="s">
        <v>1977</v>
      </c>
      <c r="Y725" s="26" t="s">
        <v>6510</v>
      </c>
      <c r="Z725" t="s">
        <v>11488</v>
      </c>
      <c r="AA725" s="17" t="s">
        <v>7606</v>
      </c>
      <c r="AB725" s="18"/>
    </row>
    <row r="726" spans="1:29" x14ac:dyDescent="0.25">
      <c r="A726">
        <v>45920</v>
      </c>
      <c r="B726">
        <v>45920</v>
      </c>
      <c r="C726" s="47" t="s">
        <v>10371</v>
      </c>
      <c r="D726" s="47" t="s">
        <v>10363</v>
      </c>
      <c r="E726" s="47" t="s">
        <v>12239</v>
      </c>
      <c r="F726" t="s">
        <v>3344</v>
      </c>
      <c r="G726" t="s">
        <v>3345</v>
      </c>
      <c r="H726" t="s">
        <v>2260</v>
      </c>
      <c r="I726" t="s">
        <v>3346</v>
      </c>
      <c r="J726" s="26">
        <v>42142</v>
      </c>
      <c r="K726" s="17">
        <v>793</v>
      </c>
      <c r="L726" t="s">
        <v>2504</v>
      </c>
      <c r="M726" t="s">
        <v>10990</v>
      </c>
      <c r="N726" s="18">
        <v>30331</v>
      </c>
      <c r="O726" s="26" t="s">
        <v>18</v>
      </c>
      <c r="P726" s="17" t="s">
        <v>11486</v>
      </c>
      <c r="Q726" s="26" t="s">
        <v>12275</v>
      </c>
      <c r="R726" s="26" t="s">
        <v>12241</v>
      </c>
      <c r="S726" s="26" t="s">
        <v>6520</v>
      </c>
      <c r="T726" s="26" t="s">
        <v>11489</v>
      </c>
      <c r="U726" s="28" t="s">
        <v>3347</v>
      </c>
      <c r="V726" s="31" t="s">
        <v>5176</v>
      </c>
      <c r="W726" s="17" t="s">
        <v>3089</v>
      </c>
      <c r="X726" s="17" t="s">
        <v>1977</v>
      </c>
      <c r="Y726" s="26" t="s">
        <v>6503</v>
      </c>
      <c r="Z726" t="s">
        <v>11490</v>
      </c>
      <c r="AA726" s="17" t="s">
        <v>11873</v>
      </c>
      <c r="AB726" s="18"/>
    </row>
    <row r="727" spans="1:29" x14ac:dyDescent="0.25">
      <c r="A727">
        <v>45850</v>
      </c>
      <c r="B727">
        <v>45850</v>
      </c>
      <c r="C727" s="47" t="s">
        <v>10371</v>
      </c>
      <c r="D727" s="47" t="s">
        <v>10373</v>
      </c>
      <c r="E727" s="47" t="s">
        <v>12276</v>
      </c>
      <c r="F727" t="s">
        <v>1884</v>
      </c>
      <c r="G727" t="s">
        <v>3348</v>
      </c>
      <c r="H727" t="s">
        <v>480</v>
      </c>
      <c r="I727" t="s">
        <v>3349</v>
      </c>
      <c r="J727" s="26">
        <v>42142</v>
      </c>
      <c r="K727" s="17">
        <v>2421</v>
      </c>
      <c r="L727" s="17" t="s">
        <v>6174</v>
      </c>
      <c r="M727" s="17" t="s">
        <v>7743</v>
      </c>
      <c r="N727" s="18">
        <v>33058</v>
      </c>
      <c r="O727" s="26" t="s">
        <v>18</v>
      </c>
      <c r="P727" s="17" t="s">
        <v>11492</v>
      </c>
      <c r="Q727" s="26" t="s">
        <v>12277</v>
      </c>
      <c r="R727" s="26" t="s">
        <v>8779</v>
      </c>
      <c r="S727" s="26" t="s">
        <v>6520</v>
      </c>
      <c r="T727" s="26" t="s">
        <v>11493</v>
      </c>
      <c r="U727" s="28" t="s">
        <v>3351</v>
      </c>
      <c r="V727" s="31" t="s">
        <v>5177</v>
      </c>
      <c r="W727" s="17" t="s">
        <v>3089</v>
      </c>
      <c r="X727" s="17" t="s">
        <v>1977</v>
      </c>
      <c r="Y727" s="26" t="s">
        <v>6514</v>
      </c>
      <c r="Z727" t="s">
        <v>11488</v>
      </c>
      <c r="AA727" s="17" t="s">
        <v>7606</v>
      </c>
      <c r="AB727" s="17"/>
    </row>
    <row r="728" spans="1:29" x14ac:dyDescent="0.25">
      <c r="A728">
        <v>45889</v>
      </c>
      <c r="B728">
        <v>45889</v>
      </c>
      <c r="C728" s="47" t="s">
        <v>10371</v>
      </c>
      <c r="D728" s="47" t="s">
        <v>10418</v>
      </c>
      <c r="E728" s="47" t="s">
        <v>10374</v>
      </c>
      <c r="F728" t="s">
        <v>3356</v>
      </c>
      <c r="G728" t="s">
        <v>3357</v>
      </c>
      <c r="H728" t="s">
        <v>3358</v>
      </c>
      <c r="I728" t="s">
        <v>3359</v>
      </c>
      <c r="J728" s="26">
        <v>42142</v>
      </c>
      <c r="K728" s="17">
        <v>736</v>
      </c>
      <c r="L728" s="17" t="s">
        <v>2244</v>
      </c>
      <c r="M728" s="17" t="s">
        <v>12278</v>
      </c>
      <c r="N728" s="18">
        <v>34344</v>
      </c>
      <c r="O728" s="26" t="s">
        <v>27</v>
      </c>
      <c r="P728" s="17" t="s">
        <v>11492</v>
      </c>
      <c r="Q728" s="26" t="s">
        <v>9128</v>
      </c>
      <c r="R728" s="26" t="s">
        <v>6911</v>
      </c>
      <c r="S728" s="26" t="s">
        <v>6500</v>
      </c>
      <c r="T728" s="26" t="s">
        <v>11512</v>
      </c>
      <c r="U728" s="28" t="s">
        <v>3623</v>
      </c>
      <c r="V728" s="31" t="s">
        <v>5179</v>
      </c>
      <c r="W728" s="17" t="s">
        <v>1979</v>
      </c>
      <c r="X728" s="17" t="s">
        <v>1977</v>
      </c>
      <c r="Y728" s="26" t="s">
        <v>6513</v>
      </c>
      <c r="Z728" t="s">
        <v>11488</v>
      </c>
      <c r="AA728" s="17" t="s">
        <v>7606</v>
      </c>
      <c r="AB728" s="18"/>
    </row>
    <row r="729" spans="1:29" x14ac:dyDescent="0.25">
      <c r="A729">
        <v>45928</v>
      </c>
      <c r="B729">
        <v>45928</v>
      </c>
      <c r="C729" s="47" t="s">
        <v>10371</v>
      </c>
      <c r="D729" s="47" t="s">
        <v>10480</v>
      </c>
      <c r="E729" s="47" t="s">
        <v>10481</v>
      </c>
      <c r="F729" t="s">
        <v>2026</v>
      </c>
      <c r="G729" t="s">
        <v>3352</v>
      </c>
      <c r="H729" t="s">
        <v>38</v>
      </c>
      <c r="I729" t="s">
        <v>3353</v>
      </c>
      <c r="J729" s="26">
        <v>42142</v>
      </c>
      <c r="K729" s="17">
        <v>731</v>
      </c>
      <c r="L729" t="s">
        <v>688</v>
      </c>
      <c r="M729" t="s">
        <v>2533</v>
      </c>
      <c r="N729" s="18">
        <v>33949</v>
      </c>
      <c r="O729" s="26" t="s">
        <v>27</v>
      </c>
      <c r="P729" s="17" t="s">
        <v>11492</v>
      </c>
      <c r="Q729" s="26" t="s">
        <v>9133</v>
      </c>
      <c r="R729" s="26" t="s">
        <v>6932</v>
      </c>
      <c r="S729" s="26" t="s">
        <v>6500</v>
      </c>
      <c r="T729" s="26" t="s">
        <v>11539</v>
      </c>
      <c r="U729" s="28" t="s">
        <v>3354</v>
      </c>
      <c r="V729" s="31" t="s">
        <v>5178</v>
      </c>
      <c r="W729" s="17" t="s">
        <v>7606</v>
      </c>
      <c r="X729" s="17" t="s">
        <v>1977</v>
      </c>
      <c r="Y729" s="26" t="s">
        <v>6513</v>
      </c>
      <c r="Z729" t="s">
        <v>11488</v>
      </c>
      <c r="AA729" s="17" t="s">
        <v>7606</v>
      </c>
      <c r="AB729" s="18"/>
    </row>
    <row r="730" spans="1:29" x14ac:dyDescent="0.25">
      <c r="A730">
        <v>45985</v>
      </c>
      <c r="B730">
        <v>45985</v>
      </c>
      <c r="C730" s="47" t="s">
        <v>10371</v>
      </c>
      <c r="D730" s="47" t="s">
        <v>10365</v>
      </c>
      <c r="E730" s="47" t="s">
        <v>12231</v>
      </c>
      <c r="F730" t="s">
        <v>3363</v>
      </c>
      <c r="G730" t="s">
        <v>3364</v>
      </c>
      <c r="H730" t="s">
        <v>48</v>
      </c>
      <c r="I730" t="s">
        <v>3365</v>
      </c>
      <c r="J730" s="26">
        <v>42149</v>
      </c>
      <c r="K730" s="17">
        <v>2481</v>
      </c>
      <c r="L730" s="17" t="s">
        <v>3600</v>
      </c>
      <c r="M730" s="17" t="s">
        <v>369</v>
      </c>
      <c r="N730" s="18">
        <v>25499</v>
      </c>
      <c r="O730" s="26" t="s">
        <v>18</v>
      </c>
      <c r="P730" s="17" t="s">
        <v>11486</v>
      </c>
      <c r="Q730" s="26" t="s">
        <v>12234</v>
      </c>
      <c r="R730" s="26" t="s">
        <v>12233</v>
      </c>
      <c r="S730" s="26" t="s">
        <v>6520</v>
      </c>
      <c r="T730" s="26" t="s">
        <v>11487</v>
      </c>
      <c r="U730" s="28" t="s">
        <v>3366</v>
      </c>
      <c r="V730" s="31" t="s">
        <v>5186</v>
      </c>
      <c r="W730" s="17" t="s">
        <v>6512</v>
      </c>
      <c r="X730" s="17" t="s">
        <v>1977</v>
      </c>
      <c r="Y730" s="26" t="s">
        <v>6513</v>
      </c>
      <c r="Z730" t="s">
        <v>11488</v>
      </c>
      <c r="AA730" s="17" t="s">
        <v>11874</v>
      </c>
      <c r="AB730" s="26"/>
    </row>
    <row r="731" spans="1:29" x14ac:dyDescent="0.25">
      <c r="A731">
        <v>45852</v>
      </c>
      <c r="B731">
        <v>45852</v>
      </c>
      <c r="C731" s="47" t="s">
        <v>10371</v>
      </c>
      <c r="D731" s="47" t="s">
        <v>10363</v>
      </c>
      <c r="E731" s="47" t="s">
        <v>10511</v>
      </c>
      <c r="F731" t="s">
        <v>1133</v>
      </c>
      <c r="G731" t="s">
        <v>2435</v>
      </c>
      <c r="H731" t="s">
        <v>3360</v>
      </c>
      <c r="I731" t="s">
        <v>3361</v>
      </c>
      <c r="J731" s="26">
        <v>42149</v>
      </c>
      <c r="K731" s="17">
        <v>2495</v>
      </c>
      <c r="L731" s="17" t="s">
        <v>3241</v>
      </c>
      <c r="M731" s="17" t="s">
        <v>5172</v>
      </c>
      <c r="N731" s="18">
        <v>31060</v>
      </c>
      <c r="O731" s="26" t="s">
        <v>27</v>
      </c>
      <c r="P731" s="17" t="s">
        <v>11492</v>
      </c>
      <c r="Q731" s="26" t="s">
        <v>3242</v>
      </c>
      <c r="R731" s="26" t="s">
        <v>8802</v>
      </c>
      <c r="S731" s="26" t="s">
        <v>6507</v>
      </c>
      <c r="T731" s="26" t="s">
        <v>11489</v>
      </c>
      <c r="U731" s="28" t="s">
        <v>3362</v>
      </c>
      <c r="V731" s="31" t="s">
        <v>5180</v>
      </c>
      <c r="W731" s="18" t="s">
        <v>3243</v>
      </c>
      <c r="X731" s="17" t="s">
        <v>1977</v>
      </c>
      <c r="Y731" s="26" t="s">
        <v>6513</v>
      </c>
      <c r="Z731" t="s">
        <v>11490</v>
      </c>
      <c r="AA731" s="17" t="s">
        <v>11876</v>
      </c>
      <c r="AB731" s="18"/>
    </row>
    <row r="732" spans="1:29" x14ac:dyDescent="0.25">
      <c r="A732" s="17">
        <v>45974</v>
      </c>
      <c r="B732" s="17">
        <v>45974</v>
      </c>
      <c r="C732" s="47" t="s">
        <v>10371</v>
      </c>
      <c r="D732" s="47" t="s">
        <v>10394</v>
      </c>
      <c r="E732" s="47" t="s">
        <v>10395</v>
      </c>
      <c r="F732" s="17" t="s">
        <v>250</v>
      </c>
      <c r="G732" s="17" t="s">
        <v>3380</v>
      </c>
      <c r="H732" s="17" t="s">
        <v>249</v>
      </c>
      <c r="I732" t="s">
        <v>3381</v>
      </c>
      <c r="J732" s="18">
        <v>42149</v>
      </c>
      <c r="K732" s="17">
        <v>736</v>
      </c>
      <c r="L732" s="17" t="s">
        <v>2244</v>
      </c>
      <c r="M732" s="17" t="s">
        <v>6527</v>
      </c>
      <c r="N732" s="18">
        <v>33613</v>
      </c>
      <c r="O732" s="18" t="s">
        <v>27</v>
      </c>
      <c r="P732" s="17" t="s">
        <v>11492</v>
      </c>
      <c r="Q732" s="26" t="s">
        <v>9130</v>
      </c>
      <c r="R732" s="26" t="s">
        <v>6922</v>
      </c>
      <c r="S732" s="26" t="s">
        <v>6500</v>
      </c>
      <c r="T732" s="26" t="s">
        <v>11499</v>
      </c>
      <c r="U732" s="28" t="s">
        <v>3382</v>
      </c>
      <c r="V732" s="31" t="s">
        <v>5183</v>
      </c>
      <c r="W732" s="17" t="s">
        <v>7606</v>
      </c>
      <c r="X732" s="17" t="s">
        <v>1977</v>
      </c>
      <c r="Y732" s="26" t="s">
        <v>6513</v>
      </c>
      <c r="Z732" t="s">
        <v>11488</v>
      </c>
      <c r="AA732" s="17" t="s">
        <v>7606</v>
      </c>
      <c r="AB732" s="18"/>
      <c r="AC732" s="17"/>
    </row>
    <row r="733" spans="1:29" x14ac:dyDescent="0.25">
      <c r="A733">
        <v>45973</v>
      </c>
      <c r="B733">
        <v>45973</v>
      </c>
      <c r="C733" s="47" t="s">
        <v>10371</v>
      </c>
      <c r="D733" s="47" t="s">
        <v>10502</v>
      </c>
      <c r="E733" s="47" t="s">
        <v>10503</v>
      </c>
      <c r="F733" t="s">
        <v>2563</v>
      </c>
      <c r="G733" t="s">
        <v>2362</v>
      </c>
      <c r="H733" t="s">
        <v>3377</v>
      </c>
      <c r="I733" t="s">
        <v>3378</v>
      </c>
      <c r="J733" s="26">
        <v>42149</v>
      </c>
      <c r="K733" s="17">
        <v>731</v>
      </c>
      <c r="L733" s="17" t="s">
        <v>688</v>
      </c>
      <c r="M733" s="17" t="s">
        <v>7058</v>
      </c>
      <c r="N733" s="18">
        <v>33735</v>
      </c>
      <c r="O733" s="26" t="s">
        <v>18</v>
      </c>
      <c r="P733" s="17" t="s">
        <v>11492</v>
      </c>
      <c r="Q733" s="26" t="s">
        <v>9142</v>
      </c>
      <c r="R733" s="26" t="s">
        <v>6938</v>
      </c>
      <c r="S733" s="26" t="s">
        <v>6500</v>
      </c>
      <c r="T733" s="26" t="s">
        <v>11551</v>
      </c>
      <c r="U733" s="28" t="s">
        <v>3379</v>
      </c>
      <c r="V733" s="31" t="s">
        <v>5184</v>
      </c>
      <c r="W733" s="17" t="s">
        <v>7606</v>
      </c>
      <c r="X733" s="17" t="s">
        <v>1977</v>
      </c>
      <c r="Y733" s="26" t="s">
        <v>6513</v>
      </c>
      <c r="Z733" t="s">
        <v>11488</v>
      </c>
      <c r="AA733" s="17" t="s">
        <v>7606</v>
      </c>
      <c r="AB733" s="18"/>
    </row>
    <row r="734" spans="1:29" x14ac:dyDescent="0.25">
      <c r="A734">
        <v>45887</v>
      </c>
      <c r="B734">
        <v>45887</v>
      </c>
      <c r="C734" s="47" t="s">
        <v>10371</v>
      </c>
      <c r="D734" s="47" t="s">
        <v>10373</v>
      </c>
      <c r="E734" s="47" t="s">
        <v>10374</v>
      </c>
      <c r="F734" t="s">
        <v>3368</v>
      </c>
      <c r="G734" t="s">
        <v>3369</v>
      </c>
      <c r="H734" t="s">
        <v>3370</v>
      </c>
      <c r="I734" t="s">
        <v>3371</v>
      </c>
      <c r="J734" s="26">
        <v>42149</v>
      </c>
      <c r="K734" s="17">
        <v>731</v>
      </c>
      <c r="L734" s="17" t="s">
        <v>688</v>
      </c>
      <c r="M734" s="17" t="s">
        <v>888</v>
      </c>
      <c r="N734" s="18">
        <v>33223</v>
      </c>
      <c r="O734" s="26" t="s">
        <v>27</v>
      </c>
      <c r="P734" s="17" t="s">
        <v>11492</v>
      </c>
      <c r="Q734" s="26" t="s">
        <v>1809</v>
      </c>
      <c r="R734" s="26" t="s">
        <v>6911</v>
      </c>
      <c r="S734" s="26" t="s">
        <v>6500</v>
      </c>
      <c r="T734" s="26" t="s">
        <v>11493</v>
      </c>
      <c r="U734" s="28" t="s">
        <v>3372</v>
      </c>
      <c r="V734" s="31" t="s">
        <v>5182</v>
      </c>
      <c r="W734" s="17" t="s">
        <v>7606</v>
      </c>
      <c r="X734" s="17" t="s">
        <v>1977</v>
      </c>
      <c r="Y734" s="26" t="s">
        <v>6513</v>
      </c>
      <c r="Z734" t="s">
        <v>11488</v>
      </c>
      <c r="AA734" s="17" t="s">
        <v>7606</v>
      </c>
      <c r="AB734" s="18"/>
    </row>
    <row r="735" spans="1:29" x14ac:dyDescent="0.25">
      <c r="A735">
        <v>45972</v>
      </c>
      <c r="B735">
        <v>45972</v>
      </c>
      <c r="C735" s="47" t="s">
        <v>10371</v>
      </c>
      <c r="D735" s="47" t="s">
        <v>10502</v>
      </c>
      <c r="E735" s="47" t="s">
        <v>10503</v>
      </c>
      <c r="F735" t="s">
        <v>2682</v>
      </c>
      <c r="G735" t="s">
        <v>3373</v>
      </c>
      <c r="H735" t="s">
        <v>3374</v>
      </c>
      <c r="I735" t="s">
        <v>3375</v>
      </c>
      <c r="J735" s="26">
        <v>42149</v>
      </c>
      <c r="K735" s="17">
        <v>2232</v>
      </c>
      <c r="L735" s="17" t="s">
        <v>3056</v>
      </c>
      <c r="M735" s="17" t="s">
        <v>7058</v>
      </c>
      <c r="N735" s="18">
        <v>32836</v>
      </c>
      <c r="O735" s="26" t="s">
        <v>27</v>
      </c>
      <c r="P735" s="17" t="s">
        <v>11486</v>
      </c>
      <c r="Q735" s="26" t="s">
        <v>9142</v>
      </c>
      <c r="R735" s="26" t="s">
        <v>6938</v>
      </c>
      <c r="S735" s="26" t="s">
        <v>6500</v>
      </c>
      <c r="T735" s="26" t="s">
        <v>11551</v>
      </c>
      <c r="U735" s="28" t="s">
        <v>3376</v>
      </c>
      <c r="V735" s="31" t="s">
        <v>5181</v>
      </c>
      <c r="W735" s="17" t="s">
        <v>7606</v>
      </c>
      <c r="X735" s="17" t="s">
        <v>1977</v>
      </c>
      <c r="Y735" s="26" t="s">
        <v>6510</v>
      </c>
      <c r="Z735" t="s">
        <v>11488</v>
      </c>
      <c r="AA735" s="17" t="s">
        <v>7606</v>
      </c>
      <c r="AB735" s="18"/>
    </row>
    <row r="736" spans="1:29" x14ac:dyDescent="0.25">
      <c r="A736">
        <v>45984</v>
      </c>
      <c r="B736">
        <v>45984</v>
      </c>
      <c r="C736" s="47" t="s">
        <v>10371</v>
      </c>
      <c r="D736" s="47" t="s">
        <v>10513</v>
      </c>
      <c r="E736" s="47" t="s">
        <v>10409</v>
      </c>
      <c r="F736" t="s">
        <v>2793</v>
      </c>
      <c r="G736" t="s">
        <v>3383</v>
      </c>
      <c r="H736" t="s">
        <v>534</v>
      </c>
      <c r="I736" t="s">
        <v>3384</v>
      </c>
      <c r="J736" s="26">
        <v>42149</v>
      </c>
      <c r="K736" s="17">
        <v>736</v>
      </c>
      <c r="L736" s="17" t="s">
        <v>2244</v>
      </c>
      <c r="M736" s="17" t="s">
        <v>7033</v>
      </c>
      <c r="N736" s="18">
        <v>29172</v>
      </c>
      <c r="O736" s="26" t="s">
        <v>27</v>
      </c>
      <c r="P736" s="17" t="s">
        <v>11486</v>
      </c>
      <c r="Q736" s="26" t="s">
        <v>9147</v>
      </c>
      <c r="R736" s="26" t="s">
        <v>6916</v>
      </c>
      <c r="S736" s="26" t="s">
        <v>6500</v>
      </c>
      <c r="T736" s="26" t="s">
        <v>11558</v>
      </c>
      <c r="U736" s="28" t="s">
        <v>3385</v>
      </c>
      <c r="V736" s="31" t="s">
        <v>5185</v>
      </c>
      <c r="W736" s="17" t="s">
        <v>7617</v>
      </c>
      <c r="X736" s="17" t="s">
        <v>1977</v>
      </c>
      <c r="Y736" s="26" t="s">
        <v>6513</v>
      </c>
      <c r="Z736" t="s">
        <v>11488</v>
      </c>
      <c r="AA736" s="17" t="s">
        <v>11874</v>
      </c>
      <c r="AB736" s="18"/>
    </row>
    <row r="737" spans="1:28" x14ac:dyDescent="0.25">
      <c r="A737">
        <v>46004</v>
      </c>
      <c r="B737">
        <v>46004</v>
      </c>
      <c r="C737" s="47" t="s">
        <v>10371</v>
      </c>
      <c r="D737" s="47" t="s">
        <v>10365</v>
      </c>
      <c r="E737" s="47" t="s">
        <v>10395</v>
      </c>
      <c r="F737" t="s">
        <v>3386</v>
      </c>
      <c r="G737" t="s">
        <v>3387</v>
      </c>
      <c r="H737" t="s">
        <v>3388</v>
      </c>
      <c r="I737" t="s">
        <v>3389</v>
      </c>
      <c r="J737" s="26">
        <v>42156</v>
      </c>
      <c r="K737" s="17">
        <v>735</v>
      </c>
      <c r="L737" s="17" t="s">
        <v>3084</v>
      </c>
      <c r="M737" s="17" t="s">
        <v>12247</v>
      </c>
      <c r="N737" s="18">
        <v>34547</v>
      </c>
      <c r="O737" s="26" t="s">
        <v>27</v>
      </c>
      <c r="P737" s="17" t="s">
        <v>11492</v>
      </c>
      <c r="Q737" s="26" t="s">
        <v>9123</v>
      </c>
      <c r="R737" s="26" t="s">
        <v>6922</v>
      </c>
      <c r="S737" s="26" t="s">
        <v>6500</v>
      </c>
      <c r="T737" s="26" t="s">
        <v>11487</v>
      </c>
      <c r="U737" s="28" t="s">
        <v>3390</v>
      </c>
      <c r="V737" s="31" t="s">
        <v>5188</v>
      </c>
      <c r="W737" s="17" t="s">
        <v>7617</v>
      </c>
      <c r="X737" s="17" t="s">
        <v>1977</v>
      </c>
      <c r="Y737" s="26" t="s">
        <v>6517</v>
      </c>
      <c r="Z737" t="s">
        <v>11488</v>
      </c>
      <c r="AA737" s="17" t="s">
        <v>11874</v>
      </c>
      <c r="AB737" s="18"/>
    </row>
    <row r="738" spans="1:28" x14ac:dyDescent="0.25">
      <c r="A738">
        <v>46006</v>
      </c>
      <c r="B738">
        <v>46006</v>
      </c>
      <c r="C738" s="47" t="s">
        <v>10371</v>
      </c>
      <c r="D738" s="47" t="s">
        <v>10505</v>
      </c>
      <c r="E738" s="47" t="s">
        <v>10407</v>
      </c>
      <c r="F738" t="s">
        <v>668</v>
      </c>
      <c r="G738" t="s">
        <v>3391</v>
      </c>
      <c r="H738" t="s">
        <v>1133</v>
      </c>
      <c r="I738" t="s">
        <v>3392</v>
      </c>
      <c r="J738" s="26">
        <v>42156</v>
      </c>
      <c r="K738" s="17">
        <v>748</v>
      </c>
      <c r="L738" s="17" t="s">
        <v>2243</v>
      </c>
      <c r="M738" s="17" t="s">
        <v>394</v>
      </c>
      <c r="N738" s="18">
        <v>29036</v>
      </c>
      <c r="O738" s="26" t="s">
        <v>27</v>
      </c>
      <c r="P738" s="17" t="s">
        <v>11492</v>
      </c>
      <c r="Q738" s="26" t="s">
        <v>9143</v>
      </c>
      <c r="R738" s="26" t="s">
        <v>6939</v>
      </c>
      <c r="S738" s="26" t="s">
        <v>6500</v>
      </c>
      <c r="T738" s="26" t="s">
        <v>11552</v>
      </c>
      <c r="U738" s="28" t="s">
        <v>3393</v>
      </c>
      <c r="V738" s="31" t="s">
        <v>5187</v>
      </c>
      <c r="W738" s="17" t="s">
        <v>7617</v>
      </c>
      <c r="X738" s="17" t="s">
        <v>1977</v>
      </c>
      <c r="Y738" s="26" t="s">
        <v>6514</v>
      </c>
      <c r="Z738" t="s">
        <v>11488</v>
      </c>
      <c r="AA738" s="17" t="s">
        <v>11874</v>
      </c>
      <c r="AB738" s="18"/>
    </row>
    <row r="739" spans="1:28" x14ac:dyDescent="0.25">
      <c r="A739">
        <v>46119</v>
      </c>
      <c r="B739">
        <v>46119</v>
      </c>
      <c r="C739" s="47" t="s">
        <v>10371</v>
      </c>
      <c r="D739" s="47" t="s">
        <v>10480</v>
      </c>
      <c r="E739" s="47" t="s">
        <v>10481</v>
      </c>
      <c r="F739" t="s">
        <v>9735</v>
      </c>
      <c r="G739" t="s">
        <v>1171</v>
      </c>
      <c r="H739" t="s">
        <v>3395</v>
      </c>
      <c r="I739" t="s">
        <v>9736</v>
      </c>
      <c r="J739" s="26">
        <v>42163</v>
      </c>
      <c r="K739" s="17">
        <v>2231</v>
      </c>
      <c r="L739" s="17" t="s">
        <v>3055</v>
      </c>
      <c r="M739" s="17" t="s">
        <v>2533</v>
      </c>
      <c r="N739" s="18">
        <v>31996</v>
      </c>
      <c r="O739" s="26" t="s">
        <v>27</v>
      </c>
      <c r="P739" s="17" t="s">
        <v>11486</v>
      </c>
      <c r="Q739" s="26" t="s">
        <v>9133</v>
      </c>
      <c r="R739" s="26" t="s">
        <v>6932</v>
      </c>
      <c r="S739" s="26" t="s">
        <v>6500</v>
      </c>
      <c r="T739" s="26" t="s">
        <v>11539</v>
      </c>
      <c r="U739" s="28" t="s">
        <v>3396</v>
      </c>
      <c r="V739" s="31" t="s">
        <v>5189</v>
      </c>
      <c r="W739" s="17" t="s">
        <v>7606</v>
      </c>
      <c r="X739" s="17" t="s">
        <v>1977</v>
      </c>
      <c r="Y739" s="26" t="s">
        <v>6510</v>
      </c>
      <c r="Z739" t="s">
        <v>11488</v>
      </c>
      <c r="AA739" s="17" t="s">
        <v>7606</v>
      </c>
      <c r="AB739" s="18"/>
    </row>
    <row r="740" spans="1:28" x14ac:dyDescent="0.25">
      <c r="A740">
        <v>45853</v>
      </c>
      <c r="B740">
        <v>45853</v>
      </c>
      <c r="C740" s="47" t="s">
        <v>10371</v>
      </c>
      <c r="D740" s="47" t="s">
        <v>10363</v>
      </c>
      <c r="E740" s="47" t="s">
        <v>10438</v>
      </c>
      <c r="F740" t="s">
        <v>3397</v>
      </c>
      <c r="G740" t="s">
        <v>3398</v>
      </c>
      <c r="H740" t="s">
        <v>3399</v>
      </c>
      <c r="I740" t="s">
        <v>3400</v>
      </c>
      <c r="J740" s="26">
        <v>42165</v>
      </c>
      <c r="K740" s="17">
        <v>1172</v>
      </c>
      <c r="L740" s="17" t="s">
        <v>8183</v>
      </c>
      <c r="M740" s="17" t="s">
        <v>11879</v>
      </c>
      <c r="N740" s="18">
        <v>30821</v>
      </c>
      <c r="O740" s="26" t="s">
        <v>18</v>
      </c>
      <c r="P740" s="17" t="s">
        <v>11486</v>
      </c>
      <c r="Q740" s="26" t="s">
        <v>8792</v>
      </c>
      <c r="R740" s="26" t="s">
        <v>6909</v>
      </c>
      <c r="S740" s="26" t="s">
        <v>6502</v>
      </c>
      <c r="T740" s="26" t="s">
        <v>11489</v>
      </c>
      <c r="U740" s="28" t="s">
        <v>3401</v>
      </c>
      <c r="V740" s="31" t="s">
        <v>5190</v>
      </c>
      <c r="W740" s="17" t="s">
        <v>5860</v>
      </c>
      <c r="X740" s="17" t="s">
        <v>1977</v>
      </c>
      <c r="Y740" s="26" t="s">
        <v>6513</v>
      </c>
      <c r="Z740" t="s">
        <v>11488</v>
      </c>
      <c r="AA740" s="17" t="s">
        <v>11873</v>
      </c>
      <c r="AB740" s="17"/>
    </row>
    <row r="741" spans="1:28" x14ac:dyDescent="0.25">
      <c r="A741">
        <v>46245</v>
      </c>
      <c r="B741">
        <v>46245</v>
      </c>
      <c r="C741" s="47" t="s">
        <v>10371</v>
      </c>
      <c r="D741" s="47" t="s">
        <v>10431</v>
      </c>
      <c r="E741" s="47" t="s">
        <v>10370</v>
      </c>
      <c r="F741" t="s">
        <v>3416</v>
      </c>
      <c r="G741" t="s">
        <v>3417</v>
      </c>
      <c r="H741" t="s">
        <v>3418</v>
      </c>
      <c r="I741" t="s">
        <v>3419</v>
      </c>
      <c r="J741" s="26">
        <v>42177</v>
      </c>
      <c r="K741" s="17">
        <v>2283</v>
      </c>
      <c r="L741" s="17" t="s">
        <v>2334</v>
      </c>
      <c r="M741" s="17" t="s">
        <v>933</v>
      </c>
      <c r="N741" s="18">
        <v>33233</v>
      </c>
      <c r="O741" s="26" t="s">
        <v>18</v>
      </c>
      <c r="P741" s="17" t="s">
        <v>11492</v>
      </c>
      <c r="Q741" s="26" t="s">
        <v>9122</v>
      </c>
      <c r="R741" s="26" t="s">
        <v>7872</v>
      </c>
      <c r="S741" s="26" t="s">
        <v>6520</v>
      </c>
      <c r="T741" s="26" t="s">
        <v>11517</v>
      </c>
      <c r="U741" s="28" t="s">
        <v>3421</v>
      </c>
      <c r="V741" s="31" t="s">
        <v>5194</v>
      </c>
      <c r="W741" s="17" t="s">
        <v>7017</v>
      </c>
      <c r="X741" s="17" t="s">
        <v>1977</v>
      </c>
      <c r="Y741" s="26" t="s">
        <v>6510</v>
      </c>
      <c r="Z741" t="s">
        <v>11488</v>
      </c>
      <c r="AA741" s="17" t="s">
        <v>11874</v>
      </c>
      <c r="AB741" s="26"/>
    </row>
    <row r="742" spans="1:28" x14ac:dyDescent="0.25">
      <c r="A742">
        <v>46133</v>
      </c>
      <c r="B742">
        <v>46133</v>
      </c>
      <c r="C742" s="47" t="s">
        <v>10371</v>
      </c>
      <c r="D742" s="47" t="s">
        <v>10505</v>
      </c>
      <c r="E742" s="47" t="s">
        <v>10407</v>
      </c>
      <c r="F742" t="s">
        <v>534</v>
      </c>
      <c r="G742" t="s">
        <v>3412</v>
      </c>
      <c r="H742" t="s">
        <v>3413</v>
      </c>
      <c r="I742" t="s">
        <v>3414</v>
      </c>
      <c r="J742" s="26">
        <v>42177</v>
      </c>
      <c r="K742" s="17">
        <v>732</v>
      </c>
      <c r="L742" s="17" t="s">
        <v>2508</v>
      </c>
      <c r="M742" s="17" t="s">
        <v>10995</v>
      </c>
      <c r="N742" s="18">
        <v>30357</v>
      </c>
      <c r="O742" s="26" t="s">
        <v>18</v>
      </c>
      <c r="P742" s="17" t="s">
        <v>11486</v>
      </c>
      <c r="Q742" s="26" t="s">
        <v>9143</v>
      </c>
      <c r="R742" s="26" t="s">
        <v>6939</v>
      </c>
      <c r="S742" s="26" t="s">
        <v>6500</v>
      </c>
      <c r="T742" s="26" t="s">
        <v>11552</v>
      </c>
      <c r="U742" s="28" t="s">
        <v>3415</v>
      </c>
      <c r="V742" s="31" t="s">
        <v>5191</v>
      </c>
      <c r="W742" s="17" t="s">
        <v>7617</v>
      </c>
      <c r="X742" s="17" t="s">
        <v>1977</v>
      </c>
      <c r="Y742" s="26" t="s">
        <v>6503</v>
      </c>
      <c r="Z742" t="s">
        <v>11488</v>
      </c>
      <c r="AA742" s="17" t="s">
        <v>11874</v>
      </c>
      <c r="AB742" s="18"/>
    </row>
    <row r="743" spans="1:28" x14ac:dyDescent="0.25">
      <c r="A743">
        <v>46191</v>
      </c>
      <c r="B743">
        <v>46191</v>
      </c>
      <c r="C743" s="47" t="s">
        <v>10371</v>
      </c>
      <c r="D743" s="47" t="s">
        <v>10411</v>
      </c>
      <c r="E743" s="47" t="s">
        <v>10412</v>
      </c>
      <c r="F743" t="s">
        <v>3402</v>
      </c>
      <c r="G743" t="s">
        <v>3403</v>
      </c>
      <c r="H743" t="s">
        <v>3404</v>
      </c>
      <c r="I743" t="s">
        <v>3405</v>
      </c>
      <c r="J743" s="26">
        <v>42177</v>
      </c>
      <c r="K743" s="17">
        <v>736</v>
      </c>
      <c r="L743" s="17" t="s">
        <v>2244</v>
      </c>
      <c r="M743" s="17" t="s">
        <v>8059</v>
      </c>
      <c r="N743" s="18">
        <v>32699</v>
      </c>
      <c r="O743" s="26" t="s">
        <v>27</v>
      </c>
      <c r="P743" s="17" t="s">
        <v>11492</v>
      </c>
      <c r="Q743" s="26" t="s">
        <v>9120</v>
      </c>
      <c r="R743" s="26" t="s">
        <v>6921</v>
      </c>
      <c r="S743" s="26" t="s">
        <v>6500</v>
      </c>
      <c r="T743" s="26" t="s">
        <v>11510</v>
      </c>
      <c r="U743" s="28" t="s">
        <v>3406</v>
      </c>
      <c r="V743" s="31" t="s">
        <v>5192</v>
      </c>
      <c r="W743" s="17" t="s">
        <v>1979</v>
      </c>
      <c r="X743" s="17" t="s">
        <v>1977</v>
      </c>
      <c r="Y743" s="26" t="s">
        <v>6513</v>
      </c>
      <c r="Z743" t="s">
        <v>11488</v>
      </c>
      <c r="AA743" s="17" t="s">
        <v>7606</v>
      </c>
      <c r="AB743" s="18"/>
    </row>
    <row r="744" spans="1:28" x14ac:dyDescent="0.25">
      <c r="A744">
        <v>46254</v>
      </c>
      <c r="B744">
        <v>46254</v>
      </c>
      <c r="C744" s="47" t="s">
        <v>10371</v>
      </c>
      <c r="D744" s="47" t="s">
        <v>10411</v>
      </c>
      <c r="E744" s="47" t="s">
        <v>10412</v>
      </c>
      <c r="F744" t="s">
        <v>3407</v>
      </c>
      <c r="G744" t="s">
        <v>3408</v>
      </c>
      <c r="H744" t="s">
        <v>3409</v>
      </c>
      <c r="I744" t="s">
        <v>3410</v>
      </c>
      <c r="J744" s="26">
        <v>42177</v>
      </c>
      <c r="K744" s="17">
        <v>731</v>
      </c>
      <c r="L744" s="17" t="s">
        <v>688</v>
      </c>
      <c r="M744" s="17" t="s">
        <v>2509</v>
      </c>
      <c r="N744" s="18">
        <v>33883</v>
      </c>
      <c r="O744" s="26" t="s">
        <v>18</v>
      </c>
      <c r="P744" s="17" t="s">
        <v>11492</v>
      </c>
      <c r="Q744" s="26" t="s">
        <v>9120</v>
      </c>
      <c r="R744" s="26" t="s">
        <v>6921</v>
      </c>
      <c r="S744" s="26" t="s">
        <v>6500</v>
      </c>
      <c r="T744" s="26" t="s">
        <v>11510</v>
      </c>
      <c r="U744" s="28" t="s">
        <v>3411</v>
      </c>
      <c r="V744" s="31" t="s">
        <v>5193</v>
      </c>
      <c r="W744" s="17" t="s">
        <v>1979</v>
      </c>
      <c r="X744" s="17" t="s">
        <v>1977</v>
      </c>
      <c r="Y744" s="26" t="s">
        <v>6513</v>
      </c>
      <c r="Z744" t="s">
        <v>11488</v>
      </c>
      <c r="AA744" s="17" t="s">
        <v>7606</v>
      </c>
      <c r="AB744" s="18"/>
    </row>
    <row r="745" spans="1:28" x14ac:dyDescent="0.25">
      <c r="A745">
        <v>46246</v>
      </c>
      <c r="B745">
        <v>46246</v>
      </c>
      <c r="C745" s="47" t="s">
        <v>10371</v>
      </c>
      <c r="D745" s="47" t="s">
        <v>10379</v>
      </c>
      <c r="E745" s="47" t="s">
        <v>10366</v>
      </c>
      <c r="F745" t="s">
        <v>809</v>
      </c>
      <c r="G745" t="s">
        <v>3427</v>
      </c>
      <c r="H745" t="s">
        <v>3428</v>
      </c>
      <c r="I745" t="s">
        <v>3429</v>
      </c>
      <c r="J745" s="26">
        <v>42180</v>
      </c>
      <c r="K745" s="17">
        <v>732</v>
      </c>
      <c r="L745" s="17" t="s">
        <v>2508</v>
      </c>
      <c r="M745" s="17" t="s">
        <v>9897</v>
      </c>
      <c r="N745" s="18">
        <v>30952</v>
      </c>
      <c r="O745" s="26" t="s">
        <v>18</v>
      </c>
      <c r="P745" s="17" t="s">
        <v>11486</v>
      </c>
      <c r="Q745" s="26" t="s">
        <v>5530</v>
      </c>
      <c r="R745" s="26" t="s">
        <v>6905</v>
      </c>
      <c r="S745" s="26" t="s">
        <v>6500</v>
      </c>
      <c r="T745" s="26" t="s">
        <v>11494</v>
      </c>
      <c r="U745" s="28" t="s">
        <v>3430</v>
      </c>
      <c r="V745" s="31" t="s">
        <v>5195</v>
      </c>
      <c r="W745" s="17" t="s">
        <v>7617</v>
      </c>
      <c r="X745" s="17" t="s">
        <v>1977</v>
      </c>
      <c r="Y745" s="26" t="s">
        <v>6503</v>
      </c>
      <c r="Z745" t="s">
        <v>11488</v>
      </c>
      <c r="AA745" s="17" t="s">
        <v>11874</v>
      </c>
      <c r="AB745" s="18"/>
    </row>
    <row r="746" spans="1:28" x14ac:dyDescent="0.25">
      <c r="A746">
        <v>46292</v>
      </c>
      <c r="B746">
        <v>46292</v>
      </c>
      <c r="C746" s="47" t="s">
        <v>10371</v>
      </c>
      <c r="D746" s="47" t="s">
        <v>10411</v>
      </c>
      <c r="E746" s="47" t="s">
        <v>10412</v>
      </c>
      <c r="F746" t="s">
        <v>1203</v>
      </c>
      <c r="G746" t="s">
        <v>3423</v>
      </c>
      <c r="H746" t="s">
        <v>3424</v>
      </c>
      <c r="I746" t="s">
        <v>3425</v>
      </c>
      <c r="J746" s="26">
        <v>42184</v>
      </c>
      <c r="K746" s="17">
        <v>2231</v>
      </c>
      <c r="L746" s="17" t="s">
        <v>3055</v>
      </c>
      <c r="M746" s="17" t="s">
        <v>2509</v>
      </c>
      <c r="N746" s="18">
        <v>31614</v>
      </c>
      <c r="O746" s="26" t="s">
        <v>18</v>
      </c>
      <c r="P746" s="17" t="s">
        <v>11492</v>
      </c>
      <c r="Q746" s="26" t="s">
        <v>9120</v>
      </c>
      <c r="R746" s="26" t="s">
        <v>6921</v>
      </c>
      <c r="S746" s="26" t="s">
        <v>6500</v>
      </c>
      <c r="T746" s="26" t="s">
        <v>11510</v>
      </c>
      <c r="U746" s="28" t="s">
        <v>3426</v>
      </c>
      <c r="V746" s="31" t="s">
        <v>5196</v>
      </c>
      <c r="W746" s="17" t="s">
        <v>1979</v>
      </c>
      <c r="X746" s="17" t="s">
        <v>1977</v>
      </c>
      <c r="Y746" s="26" t="s">
        <v>6510</v>
      </c>
      <c r="Z746" t="s">
        <v>11488</v>
      </c>
      <c r="AA746" s="17" t="s">
        <v>7606</v>
      </c>
      <c r="AB746" s="18"/>
    </row>
    <row r="747" spans="1:28" x14ac:dyDescent="0.25">
      <c r="A747">
        <v>45986</v>
      </c>
      <c r="B747">
        <v>45986</v>
      </c>
      <c r="C747" s="47" t="s">
        <v>10371</v>
      </c>
      <c r="D747" s="47" t="s">
        <v>10365</v>
      </c>
      <c r="E747" s="47" t="s">
        <v>12271</v>
      </c>
      <c r="F747" s="17" t="s">
        <v>48</v>
      </c>
      <c r="G747" t="s">
        <v>3431</v>
      </c>
      <c r="H747" t="s">
        <v>445</v>
      </c>
      <c r="I747" t="s">
        <v>3432</v>
      </c>
      <c r="J747" s="26">
        <v>42191</v>
      </c>
      <c r="K747" s="17">
        <v>2480</v>
      </c>
      <c r="L747" s="17" t="s">
        <v>3616</v>
      </c>
      <c r="M747" s="17" t="s">
        <v>3300</v>
      </c>
      <c r="N747" s="18">
        <v>32089</v>
      </c>
      <c r="O747" s="26" t="s">
        <v>27</v>
      </c>
      <c r="P747" s="17" t="s">
        <v>11486</v>
      </c>
      <c r="Q747" s="26" t="s">
        <v>12274</v>
      </c>
      <c r="R747" s="26" t="s">
        <v>12273</v>
      </c>
      <c r="S747" s="26" t="s">
        <v>6520</v>
      </c>
      <c r="T747" s="26" t="s">
        <v>11487</v>
      </c>
      <c r="U747" s="28" t="s">
        <v>3433</v>
      </c>
      <c r="V747" s="31" t="s">
        <v>5199</v>
      </c>
      <c r="W747" s="17" t="s">
        <v>7017</v>
      </c>
      <c r="X747" s="17" t="s">
        <v>1977</v>
      </c>
      <c r="Y747" s="26" t="s">
        <v>6517</v>
      </c>
      <c r="Z747" t="s">
        <v>11488</v>
      </c>
      <c r="AA747" s="17" t="s">
        <v>11874</v>
      </c>
      <c r="AB747" s="26"/>
    </row>
    <row r="748" spans="1:28" x14ac:dyDescent="0.25">
      <c r="A748">
        <v>46341</v>
      </c>
      <c r="B748">
        <v>46341</v>
      </c>
      <c r="C748" s="47" t="s">
        <v>10371</v>
      </c>
      <c r="D748" s="47" t="s">
        <v>10365</v>
      </c>
      <c r="E748" s="47" t="s">
        <v>12231</v>
      </c>
      <c r="F748" s="17" t="s">
        <v>363</v>
      </c>
      <c r="G748" t="s">
        <v>3443</v>
      </c>
      <c r="H748" t="s">
        <v>3444</v>
      </c>
      <c r="I748" t="s">
        <v>3445</v>
      </c>
      <c r="J748" s="26">
        <v>42191</v>
      </c>
      <c r="K748" s="17">
        <v>2688</v>
      </c>
      <c r="L748" s="17" t="s">
        <v>6529</v>
      </c>
      <c r="M748" s="17" t="s">
        <v>5686</v>
      </c>
      <c r="N748" s="18">
        <v>32205</v>
      </c>
      <c r="O748" s="26" t="s">
        <v>18</v>
      </c>
      <c r="P748" s="17" t="s">
        <v>11492</v>
      </c>
      <c r="Q748" s="26" t="s">
        <v>12234</v>
      </c>
      <c r="R748" s="26" t="s">
        <v>12233</v>
      </c>
      <c r="S748" s="26" t="s">
        <v>6520</v>
      </c>
      <c r="T748" s="26" t="s">
        <v>11487</v>
      </c>
      <c r="U748" s="28" t="s">
        <v>3446</v>
      </c>
      <c r="V748" s="31" t="s">
        <v>5197</v>
      </c>
      <c r="W748" s="17" t="s">
        <v>6512</v>
      </c>
      <c r="X748" s="17" t="s">
        <v>1977</v>
      </c>
      <c r="Y748" s="26" t="s">
        <v>6513</v>
      </c>
      <c r="Z748" t="s">
        <v>11490</v>
      </c>
      <c r="AA748" s="17" t="s">
        <v>11874</v>
      </c>
      <c r="AB748" s="26"/>
    </row>
    <row r="749" spans="1:28" x14ac:dyDescent="0.25">
      <c r="A749">
        <v>46336</v>
      </c>
      <c r="B749">
        <v>46336</v>
      </c>
      <c r="C749" s="47" t="s">
        <v>10371</v>
      </c>
      <c r="D749" s="47" t="s">
        <v>10363</v>
      </c>
      <c r="E749" s="47" t="s">
        <v>10462</v>
      </c>
      <c r="F749" s="17" t="s">
        <v>34</v>
      </c>
      <c r="G749" t="s">
        <v>3440</v>
      </c>
      <c r="H749" t="s">
        <v>1966</v>
      </c>
      <c r="I749" t="s">
        <v>3441</v>
      </c>
      <c r="J749" s="26">
        <v>42191</v>
      </c>
      <c r="K749" s="17">
        <v>2012</v>
      </c>
      <c r="L749" s="17" t="s">
        <v>3080</v>
      </c>
      <c r="M749" s="17" t="s">
        <v>3766</v>
      </c>
      <c r="N749" s="18">
        <v>31790</v>
      </c>
      <c r="O749" s="26" t="s">
        <v>27</v>
      </c>
      <c r="P749" s="17" t="s">
        <v>11492</v>
      </c>
      <c r="Q749" s="26" t="s">
        <v>9129</v>
      </c>
      <c r="R749" s="26" t="s">
        <v>6924</v>
      </c>
      <c r="S749" s="26" t="s">
        <v>6505</v>
      </c>
      <c r="T749" s="26" t="s">
        <v>11489</v>
      </c>
      <c r="U749" s="28" t="s">
        <v>3442</v>
      </c>
      <c r="V749" s="31" t="s">
        <v>5200</v>
      </c>
      <c r="W749" s="17" t="s">
        <v>7026</v>
      </c>
      <c r="X749" s="17" t="s">
        <v>1977</v>
      </c>
      <c r="Y749" s="26" t="s">
        <v>6528</v>
      </c>
      <c r="Z749" t="s">
        <v>11488</v>
      </c>
      <c r="AA749" s="17" t="s">
        <v>7606</v>
      </c>
      <c r="AB749" s="18"/>
    </row>
    <row r="750" spans="1:28" x14ac:dyDescent="0.25">
      <c r="A750">
        <v>46284</v>
      </c>
      <c r="B750">
        <v>46284</v>
      </c>
      <c r="C750" s="47" t="s">
        <v>10371</v>
      </c>
      <c r="D750" s="47" t="s">
        <v>10373</v>
      </c>
      <c r="E750" s="47" t="s">
        <v>10415</v>
      </c>
      <c r="F750" s="17" t="s">
        <v>3435</v>
      </c>
      <c r="G750" t="s">
        <v>3436</v>
      </c>
      <c r="H750" t="s">
        <v>3437</v>
      </c>
      <c r="I750" t="s">
        <v>3438</v>
      </c>
      <c r="J750" s="26">
        <v>42191</v>
      </c>
      <c r="K750" s="17">
        <v>1716</v>
      </c>
      <c r="L750" s="17" t="s">
        <v>2340</v>
      </c>
      <c r="M750" s="17" t="s">
        <v>673</v>
      </c>
      <c r="N750" s="18">
        <v>31533</v>
      </c>
      <c r="O750" s="26" t="s">
        <v>27</v>
      </c>
      <c r="P750" s="17" t="s">
        <v>11486</v>
      </c>
      <c r="Q750" s="26" t="s">
        <v>9108</v>
      </c>
      <c r="R750" s="26" t="s">
        <v>7889</v>
      </c>
      <c r="S750" s="26" t="s">
        <v>6505</v>
      </c>
      <c r="T750" s="26" t="s">
        <v>11493</v>
      </c>
      <c r="U750" s="28" t="s">
        <v>3439</v>
      </c>
      <c r="V750" s="31" t="s">
        <v>5198</v>
      </c>
      <c r="W750" s="17" t="s">
        <v>7026</v>
      </c>
      <c r="X750" s="17" t="s">
        <v>1977</v>
      </c>
      <c r="Y750" s="26" t="s">
        <v>6513</v>
      </c>
      <c r="Z750" t="s">
        <v>11488</v>
      </c>
      <c r="AA750" s="17" t="s">
        <v>7606</v>
      </c>
      <c r="AB750" s="18"/>
    </row>
    <row r="751" spans="1:28" x14ac:dyDescent="0.25">
      <c r="A751">
        <v>46382</v>
      </c>
      <c r="B751">
        <v>46382</v>
      </c>
      <c r="C751" s="47" t="s">
        <v>10371</v>
      </c>
      <c r="D751" s="47" t="s">
        <v>10363</v>
      </c>
      <c r="E751" s="47" t="s">
        <v>10462</v>
      </c>
      <c r="F751" s="17" t="s">
        <v>1124</v>
      </c>
      <c r="G751" t="s">
        <v>3459</v>
      </c>
      <c r="H751" t="s">
        <v>3460</v>
      </c>
      <c r="I751" t="s">
        <v>3461</v>
      </c>
      <c r="J751" s="26">
        <v>42198</v>
      </c>
      <c r="K751" s="17">
        <v>2099</v>
      </c>
      <c r="L751" s="26" t="s">
        <v>2342</v>
      </c>
      <c r="M751" t="s">
        <v>3766</v>
      </c>
      <c r="N751" s="18">
        <v>30056</v>
      </c>
      <c r="O751" s="26" t="s">
        <v>27</v>
      </c>
      <c r="P751" s="17" t="s">
        <v>11492</v>
      </c>
      <c r="Q751" s="26" t="s">
        <v>9129</v>
      </c>
      <c r="R751" s="26" t="s">
        <v>6924</v>
      </c>
      <c r="S751" s="26" t="s">
        <v>6505</v>
      </c>
      <c r="T751" s="26" t="s">
        <v>11489</v>
      </c>
      <c r="U751" s="28" t="s">
        <v>3462</v>
      </c>
      <c r="V751" s="31" t="s">
        <v>5201</v>
      </c>
      <c r="W751" s="17" t="s">
        <v>7026</v>
      </c>
      <c r="X751" s="17" t="s">
        <v>1977</v>
      </c>
      <c r="Y751" s="26" t="s">
        <v>6526</v>
      </c>
      <c r="Z751" t="s">
        <v>11488</v>
      </c>
      <c r="AA751" s="17" t="s">
        <v>7606</v>
      </c>
      <c r="AB751" s="18"/>
    </row>
    <row r="752" spans="1:28" x14ac:dyDescent="0.25">
      <c r="A752">
        <v>46378</v>
      </c>
      <c r="B752">
        <v>46378</v>
      </c>
      <c r="C752" s="47" t="s">
        <v>10371</v>
      </c>
      <c r="D752" s="47" t="s">
        <v>10363</v>
      </c>
      <c r="E752" s="47" t="s">
        <v>10462</v>
      </c>
      <c r="F752" s="17" t="s">
        <v>3447</v>
      </c>
      <c r="G752" t="s">
        <v>2416</v>
      </c>
      <c r="H752" t="s">
        <v>3448</v>
      </c>
      <c r="I752" t="s">
        <v>3449</v>
      </c>
      <c r="J752" s="26">
        <v>42198</v>
      </c>
      <c r="K752" s="17">
        <v>2099</v>
      </c>
      <c r="L752" s="26" t="s">
        <v>2342</v>
      </c>
      <c r="M752" t="s">
        <v>3766</v>
      </c>
      <c r="N752" s="18">
        <v>30691</v>
      </c>
      <c r="O752" s="26" t="s">
        <v>18</v>
      </c>
      <c r="P752" s="17" t="s">
        <v>11486</v>
      </c>
      <c r="Q752" s="26" t="s">
        <v>9129</v>
      </c>
      <c r="R752" s="26" t="s">
        <v>6924</v>
      </c>
      <c r="S752" s="26" t="s">
        <v>6505</v>
      </c>
      <c r="T752" s="26" t="s">
        <v>11489</v>
      </c>
      <c r="U752" s="28" t="s">
        <v>3450</v>
      </c>
      <c r="V752" s="31" t="s">
        <v>5202</v>
      </c>
      <c r="W752" s="17" t="s">
        <v>7026</v>
      </c>
      <c r="X752" s="17" t="s">
        <v>1977</v>
      </c>
      <c r="Y752" s="26" t="s">
        <v>6526</v>
      </c>
      <c r="Z752" t="s">
        <v>11488</v>
      </c>
      <c r="AA752" s="17" t="s">
        <v>7606</v>
      </c>
      <c r="AB752" s="18"/>
    </row>
    <row r="753" spans="1:29" x14ac:dyDescent="0.25">
      <c r="A753">
        <v>46291</v>
      </c>
      <c r="B753">
        <v>46291</v>
      </c>
      <c r="C753" s="47" t="s">
        <v>10371</v>
      </c>
      <c r="D753" s="47" t="s">
        <v>10363</v>
      </c>
      <c r="E753" s="47" t="s">
        <v>10514</v>
      </c>
      <c r="F753" s="17" t="s">
        <v>3451</v>
      </c>
      <c r="G753" t="s">
        <v>3452</v>
      </c>
      <c r="H753" t="s">
        <v>1281</v>
      </c>
      <c r="I753" t="s">
        <v>3453</v>
      </c>
      <c r="J753" s="26">
        <v>42205</v>
      </c>
      <c r="K753" s="17">
        <v>2495</v>
      </c>
      <c r="L753" s="17" t="s">
        <v>3241</v>
      </c>
      <c r="M753" s="17" t="s">
        <v>12279</v>
      </c>
      <c r="N753" s="18">
        <v>28885</v>
      </c>
      <c r="O753" s="26" t="s">
        <v>27</v>
      </c>
      <c r="P753" s="17" t="s">
        <v>11486</v>
      </c>
      <c r="Q753" s="26" t="s">
        <v>8804</v>
      </c>
      <c r="R753" s="26" t="s">
        <v>8805</v>
      </c>
      <c r="S753" s="26" t="s">
        <v>6507</v>
      </c>
      <c r="T753" s="26" t="s">
        <v>11489</v>
      </c>
      <c r="U753" s="28" t="s">
        <v>3454</v>
      </c>
      <c r="V753" s="31" t="s">
        <v>5203</v>
      </c>
      <c r="W753" s="18" t="s">
        <v>3243</v>
      </c>
      <c r="X753" s="17" t="s">
        <v>1977</v>
      </c>
      <c r="Y753" s="26" t="s">
        <v>6513</v>
      </c>
      <c r="Z753" t="s">
        <v>11490</v>
      </c>
      <c r="AA753" s="17" t="s">
        <v>11876</v>
      </c>
      <c r="AB753" s="18"/>
    </row>
    <row r="754" spans="1:29" x14ac:dyDescent="0.25">
      <c r="A754">
        <v>46439</v>
      </c>
      <c r="B754">
        <v>46439</v>
      </c>
      <c r="C754" s="47" t="s">
        <v>10371</v>
      </c>
      <c r="D754" s="47" t="s">
        <v>10562</v>
      </c>
      <c r="E754" s="47" t="s">
        <v>12280</v>
      </c>
      <c r="F754" t="s">
        <v>240</v>
      </c>
      <c r="G754" t="s">
        <v>3468</v>
      </c>
      <c r="H754" t="s">
        <v>3469</v>
      </c>
      <c r="I754" t="s">
        <v>3470</v>
      </c>
      <c r="J754" s="26">
        <v>42205</v>
      </c>
      <c r="K754" s="17">
        <v>2777</v>
      </c>
      <c r="L754" s="17" t="s">
        <v>7060</v>
      </c>
      <c r="M754" s="17" t="s">
        <v>4053</v>
      </c>
      <c r="N754" s="18">
        <v>30623</v>
      </c>
      <c r="O754" s="26" t="s">
        <v>27</v>
      </c>
      <c r="P754" s="17" t="s">
        <v>11486</v>
      </c>
      <c r="Q754" s="26" t="s">
        <v>12281</v>
      </c>
      <c r="R754" s="26" t="s">
        <v>6929</v>
      </c>
      <c r="S754" s="26" t="s">
        <v>6519</v>
      </c>
      <c r="T754" s="26" t="s">
        <v>11592</v>
      </c>
      <c r="U754" s="28" t="s">
        <v>3471</v>
      </c>
      <c r="V754" s="31" t="s">
        <v>5204</v>
      </c>
      <c r="W754" s="17" t="s">
        <v>7617</v>
      </c>
      <c r="X754" s="17" t="s">
        <v>1977</v>
      </c>
      <c r="Y754" s="26" t="s">
        <v>6510</v>
      </c>
      <c r="Z754" t="s">
        <v>11488</v>
      </c>
      <c r="AA754" s="17" t="s">
        <v>11874</v>
      </c>
      <c r="AB754" s="18"/>
    </row>
    <row r="755" spans="1:29" x14ac:dyDescent="0.25">
      <c r="A755">
        <v>46380</v>
      </c>
      <c r="B755">
        <v>46380</v>
      </c>
      <c r="C755" s="47" t="s">
        <v>10371</v>
      </c>
      <c r="D755" s="47" t="s">
        <v>10363</v>
      </c>
      <c r="E755" s="47" t="s">
        <v>10462</v>
      </c>
      <c r="F755" s="17" t="s">
        <v>3455</v>
      </c>
      <c r="G755" t="s">
        <v>3456</v>
      </c>
      <c r="H755" t="s">
        <v>145</v>
      </c>
      <c r="I755" t="s">
        <v>3457</v>
      </c>
      <c r="J755" s="26">
        <v>42205</v>
      </c>
      <c r="K755" s="17">
        <v>2099</v>
      </c>
      <c r="L755" s="26" t="s">
        <v>2342</v>
      </c>
      <c r="M755" t="s">
        <v>3766</v>
      </c>
      <c r="N755" s="18">
        <v>31315</v>
      </c>
      <c r="O755" s="26" t="s">
        <v>18</v>
      </c>
      <c r="P755" s="17" t="s">
        <v>11486</v>
      </c>
      <c r="Q755" s="26" t="s">
        <v>9129</v>
      </c>
      <c r="R755" s="26" t="s">
        <v>6924</v>
      </c>
      <c r="S755" s="26" t="s">
        <v>6505</v>
      </c>
      <c r="T755" s="26" t="s">
        <v>11489</v>
      </c>
      <c r="U755" s="28" t="s">
        <v>3458</v>
      </c>
      <c r="V755" s="31" t="s">
        <v>5206</v>
      </c>
      <c r="W755" s="17" t="s">
        <v>7026</v>
      </c>
      <c r="X755" s="17" t="s">
        <v>1977</v>
      </c>
      <c r="Y755" s="26" t="s">
        <v>6526</v>
      </c>
      <c r="Z755" t="s">
        <v>11488</v>
      </c>
      <c r="AA755" s="17" t="s">
        <v>7606</v>
      </c>
      <c r="AB755" s="18"/>
    </row>
    <row r="756" spans="1:29" x14ac:dyDescent="0.25">
      <c r="A756">
        <v>46442</v>
      </c>
      <c r="B756">
        <v>46442</v>
      </c>
      <c r="C756" s="47" t="s">
        <v>10371</v>
      </c>
      <c r="D756" s="47" t="s">
        <v>10428</v>
      </c>
      <c r="E756" s="47" t="s">
        <v>10374</v>
      </c>
      <c r="F756" t="s">
        <v>3472</v>
      </c>
      <c r="G756" t="s">
        <v>3473</v>
      </c>
      <c r="H756" t="s">
        <v>3474</v>
      </c>
      <c r="I756" t="s">
        <v>3475</v>
      </c>
      <c r="J756" s="26">
        <v>42205</v>
      </c>
      <c r="K756" s="17">
        <v>730</v>
      </c>
      <c r="L756" s="17" t="s">
        <v>3081</v>
      </c>
      <c r="M756" s="17" t="s">
        <v>3601</v>
      </c>
      <c r="N756" s="18">
        <v>34021</v>
      </c>
      <c r="O756" s="26" t="s">
        <v>18</v>
      </c>
      <c r="P756" s="17" t="s">
        <v>11492</v>
      </c>
      <c r="Q756" s="26" t="s">
        <v>9106</v>
      </c>
      <c r="R756" s="26" t="s">
        <v>6911</v>
      </c>
      <c r="S756" s="26" t="s">
        <v>6500</v>
      </c>
      <c r="T756" s="26" t="s">
        <v>11516</v>
      </c>
      <c r="U756" s="28" t="s">
        <v>3476</v>
      </c>
      <c r="V756" s="31" t="s">
        <v>5207</v>
      </c>
      <c r="W756" s="17" t="s">
        <v>1979</v>
      </c>
      <c r="X756" s="17" t="s">
        <v>1977</v>
      </c>
      <c r="Y756" s="26" t="s">
        <v>6517</v>
      </c>
      <c r="Z756" t="s">
        <v>11488</v>
      </c>
      <c r="AA756" s="17" t="s">
        <v>7606</v>
      </c>
      <c r="AB756" s="18"/>
    </row>
    <row r="757" spans="1:29" x14ac:dyDescent="0.25">
      <c r="A757">
        <v>46387</v>
      </c>
      <c r="B757">
        <v>46387</v>
      </c>
      <c r="C757" s="47" t="s">
        <v>10371</v>
      </c>
      <c r="D757" s="47" t="s">
        <v>10431</v>
      </c>
      <c r="E757" s="47" t="s">
        <v>10370</v>
      </c>
      <c r="F757" t="s">
        <v>3463</v>
      </c>
      <c r="G757" t="s">
        <v>3464</v>
      </c>
      <c r="H757" t="s">
        <v>124</v>
      </c>
      <c r="I757" t="s">
        <v>3465</v>
      </c>
      <c r="J757" s="26">
        <v>42205</v>
      </c>
      <c r="K757" s="17">
        <v>1719</v>
      </c>
      <c r="L757" s="17" t="s">
        <v>2339</v>
      </c>
      <c r="M757" s="17" t="s">
        <v>8338</v>
      </c>
      <c r="N757" s="18">
        <v>28842</v>
      </c>
      <c r="O757" s="26" t="s">
        <v>18</v>
      </c>
      <c r="P757" s="17" t="s">
        <v>11492</v>
      </c>
      <c r="Q757" s="26" t="s">
        <v>9122</v>
      </c>
      <c r="R757" s="26" t="s">
        <v>7872</v>
      </c>
      <c r="S757" s="26" t="s">
        <v>6505</v>
      </c>
      <c r="T757" s="26" t="s">
        <v>11517</v>
      </c>
      <c r="U757" s="28" t="s">
        <v>3477</v>
      </c>
      <c r="V757" s="31" t="s">
        <v>5205</v>
      </c>
      <c r="W757" s="17" t="s">
        <v>7017</v>
      </c>
      <c r="X757" s="17" t="s">
        <v>1977</v>
      </c>
      <c r="Y757" s="26" t="s">
        <v>6513</v>
      </c>
      <c r="Z757" t="s">
        <v>11488</v>
      </c>
      <c r="AA757" s="17" t="s">
        <v>11874</v>
      </c>
      <c r="AB757" s="18"/>
    </row>
    <row r="758" spans="1:29" x14ac:dyDescent="0.25">
      <c r="A758">
        <v>46481</v>
      </c>
      <c r="B758">
        <v>46481</v>
      </c>
      <c r="C758" s="47" t="s">
        <v>10371</v>
      </c>
      <c r="D758" s="47" t="s">
        <v>10365</v>
      </c>
      <c r="E758" s="47" t="s">
        <v>12271</v>
      </c>
      <c r="F758" t="s">
        <v>3483</v>
      </c>
      <c r="G758" t="s">
        <v>3484</v>
      </c>
      <c r="H758" t="s">
        <v>3485</v>
      </c>
      <c r="I758" t="s">
        <v>3486</v>
      </c>
      <c r="J758" s="26">
        <v>42212</v>
      </c>
      <c r="K758" s="17">
        <v>2480</v>
      </c>
      <c r="L758" s="17" t="s">
        <v>3616</v>
      </c>
      <c r="M758" s="17" t="s">
        <v>3300</v>
      </c>
      <c r="N758" s="18">
        <v>32807</v>
      </c>
      <c r="O758" s="26" t="s">
        <v>18</v>
      </c>
      <c r="P758" s="17" t="s">
        <v>11492</v>
      </c>
      <c r="Q758" s="26" t="s">
        <v>12274</v>
      </c>
      <c r="R758" s="26" t="s">
        <v>12273</v>
      </c>
      <c r="S758" s="26" t="s">
        <v>6520</v>
      </c>
      <c r="T758" s="26" t="s">
        <v>11487</v>
      </c>
      <c r="U758" s="28" t="s">
        <v>3624</v>
      </c>
      <c r="V758" s="31" t="s">
        <v>5209</v>
      </c>
      <c r="W758" s="17" t="s">
        <v>7017</v>
      </c>
      <c r="X758" s="17" t="s">
        <v>1977</v>
      </c>
      <c r="Y758" s="26" t="s">
        <v>6517</v>
      </c>
      <c r="Z758" t="s">
        <v>11488</v>
      </c>
      <c r="AA758" s="17" t="s">
        <v>11874</v>
      </c>
      <c r="AB758" s="26"/>
    </row>
    <row r="759" spans="1:29" x14ac:dyDescent="0.25">
      <c r="A759">
        <v>46480</v>
      </c>
      <c r="B759">
        <v>46480</v>
      </c>
      <c r="C759" s="47" t="s">
        <v>10371</v>
      </c>
      <c r="D759" s="47" t="s">
        <v>10365</v>
      </c>
      <c r="E759" s="47" t="s">
        <v>10377</v>
      </c>
      <c r="F759" t="s">
        <v>3478</v>
      </c>
      <c r="G759" t="s">
        <v>3479</v>
      </c>
      <c r="H759" t="s">
        <v>3480</v>
      </c>
      <c r="I759" t="s">
        <v>3481</v>
      </c>
      <c r="J759" s="26">
        <v>42212</v>
      </c>
      <c r="K759" s="17">
        <v>2701</v>
      </c>
      <c r="L759" s="17" t="s">
        <v>6533</v>
      </c>
      <c r="M759" s="17" t="s">
        <v>369</v>
      </c>
      <c r="N759" s="18">
        <v>31827</v>
      </c>
      <c r="O759" s="26" t="s">
        <v>27</v>
      </c>
      <c r="P759" s="17" t="s">
        <v>11486</v>
      </c>
      <c r="Q759" s="26" t="s">
        <v>2247</v>
      </c>
      <c r="R759" s="26" t="s">
        <v>6913</v>
      </c>
      <c r="S759" s="26" t="s">
        <v>6507</v>
      </c>
      <c r="T759" s="26" t="s">
        <v>11487</v>
      </c>
      <c r="U759" s="28" t="s">
        <v>3482</v>
      </c>
      <c r="V759" s="31" t="s">
        <v>5208</v>
      </c>
      <c r="W759" s="17" t="s">
        <v>6512</v>
      </c>
      <c r="X759" s="17" t="s">
        <v>1977</v>
      </c>
      <c r="Y759" s="26" t="s">
        <v>6517</v>
      </c>
      <c r="Z759" t="s">
        <v>11490</v>
      </c>
      <c r="AA759" s="17" t="s">
        <v>11874</v>
      </c>
      <c r="AB759" s="18"/>
    </row>
    <row r="760" spans="1:29" x14ac:dyDescent="0.25">
      <c r="A760">
        <v>46482</v>
      </c>
      <c r="B760">
        <v>46482</v>
      </c>
      <c r="C760" s="47" t="s">
        <v>10371</v>
      </c>
      <c r="D760" s="47" t="s">
        <v>10410</v>
      </c>
      <c r="E760" s="47" t="s">
        <v>10439</v>
      </c>
      <c r="F760" t="s">
        <v>3660</v>
      </c>
      <c r="G760" t="s">
        <v>3499</v>
      </c>
      <c r="H760" t="s">
        <v>1076</v>
      </c>
      <c r="I760" t="s">
        <v>11559</v>
      </c>
      <c r="J760" s="26">
        <v>42219</v>
      </c>
      <c r="K760" s="17">
        <v>2282</v>
      </c>
      <c r="L760" s="17" t="s">
        <v>2338</v>
      </c>
      <c r="M760" s="17" t="s">
        <v>7890</v>
      </c>
      <c r="N760" s="18">
        <v>32774</v>
      </c>
      <c r="O760" s="26" t="s">
        <v>27</v>
      </c>
      <c r="P760" s="17" t="s">
        <v>11486</v>
      </c>
      <c r="Q760" s="26" t="s">
        <v>9141</v>
      </c>
      <c r="R760" s="26" t="s">
        <v>7894</v>
      </c>
      <c r="S760" s="26" t="s">
        <v>6520</v>
      </c>
      <c r="T760" s="26" t="s">
        <v>11509</v>
      </c>
      <c r="U760" s="28" t="s">
        <v>3500</v>
      </c>
      <c r="V760" s="31" t="s">
        <v>5212</v>
      </c>
      <c r="W760" s="17" t="s">
        <v>7017</v>
      </c>
      <c r="X760" s="17" t="s">
        <v>1977</v>
      </c>
      <c r="Y760" s="26" t="s">
        <v>6510</v>
      </c>
      <c r="Z760" t="s">
        <v>11488</v>
      </c>
      <c r="AA760" s="17" t="s">
        <v>11874</v>
      </c>
      <c r="AB760" s="18"/>
    </row>
    <row r="761" spans="1:29" s="17" customFormat="1" x14ac:dyDescent="0.25">
      <c r="A761">
        <v>46488</v>
      </c>
      <c r="B761">
        <v>46488</v>
      </c>
      <c r="C761" s="47" t="s">
        <v>10371</v>
      </c>
      <c r="D761" s="47" t="s">
        <v>10373</v>
      </c>
      <c r="E761" s="47" t="s">
        <v>10415</v>
      </c>
      <c r="F761" t="s">
        <v>3501</v>
      </c>
      <c r="G761" t="s">
        <v>344</v>
      </c>
      <c r="H761" t="s">
        <v>3502</v>
      </c>
      <c r="I761" t="s">
        <v>3503</v>
      </c>
      <c r="J761" s="26">
        <v>42219</v>
      </c>
      <c r="K761" s="17">
        <v>1719</v>
      </c>
      <c r="L761" s="17" t="s">
        <v>2339</v>
      </c>
      <c r="M761" t="s">
        <v>5873</v>
      </c>
      <c r="N761" s="18">
        <v>32965</v>
      </c>
      <c r="O761" s="26" t="s">
        <v>18</v>
      </c>
      <c r="P761" s="17" t="s">
        <v>11486</v>
      </c>
      <c r="Q761" s="26" t="s">
        <v>9108</v>
      </c>
      <c r="R761" s="26" t="s">
        <v>7889</v>
      </c>
      <c r="S761" s="26" t="s">
        <v>6505</v>
      </c>
      <c r="T761" s="26" t="s">
        <v>11493</v>
      </c>
      <c r="U761" s="28" t="s">
        <v>3504</v>
      </c>
      <c r="V761" s="31" t="s">
        <v>5213</v>
      </c>
      <c r="W761" s="17" t="s">
        <v>7026</v>
      </c>
      <c r="X761" s="17" t="s">
        <v>1977</v>
      </c>
      <c r="Y761" s="26" t="s">
        <v>6513</v>
      </c>
      <c r="Z761" t="s">
        <v>11488</v>
      </c>
      <c r="AA761" s="17" t="s">
        <v>7606</v>
      </c>
      <c r="AB761" s="18"/>
      <c r="AC761"/>
    </row>
    <row r="762" spans="1:29" x14ac:dyDescent="0.25">
      <c r="A762">
        <v>46495</v>
      </c>
      <c r="B762">
        <v>46495</v>
      </c>
      <c r="C762" s="47" t="s">
        <v>10371</v>
      </c>
      <c r="D762" s="47" t="s">
        <v>10515</v>
      </c>
      <c r="E762" s="47" t="s">
        <v>10420</v>
      </c>
      <c r="F762" t="s">
        <v>3494</v>
      </c>
      <c r="G762" t="s">
        <v>3495</v>
      </c>
      <c r="H762" t="s">
        <v>3496</v>
      </c>
      <c r="I762" t="s">
        <v>3497</v>
      </c>
      <c r="J762" s="26">
        <v>42219</v>
      </c>
      <c r="K762" s="17">
        <v>2233</v>
      </c>
      <c r="L762" s="17" t="s">
        <v>3063</v>
      </c>
      <c r="M762" s="17" t="s">
        <v>2347</v>
      </c>
      <c r="N762" s="18">
        <v>28214</v>
      </c>
      <c r="O762" s="26" t="s">
        <v>27</v>
      </c>
      <c r="P762" s="17" t="s">
        <v>11486</v>
      </c>
      <c r="Q762" s="26" t="s">
        <v>9148</v>
      </c>
      <c r="R762" s="26" t="s">
        <v>6923</v>
      </c>
      <c r="S762" s="26" t="s">
        <v>6500</v>
      </c>
      <c r="T762" s="26" t="s">
        <v>11561</v>
      </c>
      <c r="U762" s="28" t="s">
        <v>3498</v>
      </c>
      <c r="V762" s="31" t="s">
        <v>5210</v>
      </c>
      <c r="W762" s="17" t="s">
        <v>7606</v>
      </c>
      <c r="X762" s="17" t="s">
        <v>1977</v>
      </c>
      <c r="Y762" s="26" t="s">
        <v>6510</v>
      </c>
      <c r="Z762" t="s">
        <v>11488</v>
      </c>
      <c r="AA762" s="17" t="s">
        <v>7606</v>
      </c>
      <c r="AB762" s="18"/>
    </row>
    <row r="763" spans="1:29" x14ac:dyDescent="0.25">
      <c r="A763">
        <v>46498</v>
      </c>
      <c r="B763">
        <v>46498</v>
      </c>
      <c r="C763" s="47" t="s">
        <v>10371</v>
      </c>
      <c r="D763" s="47" t="s">
        <v>10606</v>
      </c>
      <c r="E763" s="47" t="s">
        <v>10577</v>
      </c>
      <c r="F763" t="s">
        <v>3489</v>
      </c>
      <c r="G763" t="s">
        <v>3490</v>
      </c>
      <c r="H763" t="s">
        <v>3491</v>
      </c>
      <c r="I763" t="s">
        <v>3492</v>
      </c>
      <c r="J763" s="26">
        <v>42219</v>
      </c>
      <c r="K763" s="17">
        <v>1716</v>
      </c>
      <c r="L763" s="17" t="s">
        <v>2340</v>
      </c>
      <c r="M763" s="17" t="s">
        <v>30</v>
      </c>
      <c r="N763" s="18">
        <v>35052</v>
      </c>
      <c r="O763" s="26" t="s">
        <v>18</v>
      </c>
      <c r="P763" s="17" t="s">
        <v>11492</v>
      </c>
      <c r="Q763" s="26" t="s">
        <v>10319</v>
      </c>
      <c r="R763" s="26" t="s">
        <v>6922</v>
      </c>
      <c r="S763" s="26" t="s">
        <v>6520</v>
      </c>
      <c r="T763" s="26" t="s">
        <v>11560</v>
      </c>
      <c r="U763" s="28" t="s">
        <v>3493</v>
      </c>
      <c r="V763" s="31" t="s">
        <v>5211</v>
      </c>
      <c r="W763" s="17" t="s">
        <v>7617</v>
      </c>
      <c r="X763" s="17" t="s">
        <v>1977</v>
      </c>
      <c r="Y763" s="26" t="s">
        <v>6513</v>
      </c>
      <c r="Z763" t="s">
        <v>11488</v>
      </c>
      <c r="AA763" s="17" t="s">
        <v>11874</v>
      </c>
      <c r="AB763" s="18"/>
    </row>
    <row r="764" spans="1:29" x14ac:dyDescent="0.25">
      <c r="A764">
        <v>46637</v>
      </c>
      <c r="B764">
        <v>46637</v>
      </c>
      <c r="C764" s="47" t="s">
        <v>10371</v>
      </c>
      <c r="D764" s="47" t="s">
        <v>10363</v>
      </c>
      <c r="E764" s="47" t="s">
        <v>12248</v>
      </c>
      <c r="F764" t="s">
        <v>3505</v>
      </c>
      <c r="G764" t="s">
        <v>397</v>
      </c>
      <c r="H764" t="s">
        <v>3506</v>
      </c>
      <c r="I764" t="s">
        <v>3507</v>
      </c>
      <c r="J764" s="26">
        <v>42226</v>
      </c>
      <c r="K764" s="17">
        <v>2246</v>
      </c>
      <c r="L764" s="17" t="s">
        <v>3071</v>
      </c>
      <c r="M764" s="17" t="s">
        <v>10990</v>
      </c>
      <c r="N764" s="18">
        <v>31305</v>
      </c>
      <c r="O764" s="26" t="s">
        <v>18</v>
      </c>
      <c r="P764" s="17" t="s">
        <v>11486</v>
      </c>
      <c r="Q764" s="26" t="s">
        <v>12249</v>
      </c>
      <c r="R764" s="26" t="s">
        <v>12250</v>
      </c>
      <c r="S764" s="26" t="s">
        <v>6520</v>
      </c>
      <c r="T764" s="26" t="s">
        <v>11489</v>
      </c>
      <c r="U764" s="28" t="s">
        <v>3508</v>
      </c>
      <c r="V764" s="31" t="s">
        <v>5214</v>
      </c>
      <c r="W764" s="17" t="s">
        <v>3089</v>
      </c>
      <c r="X764" s="17" t="s">
        <v>1977</v>
      </c>
      <c r="Y764" s="26" t="s">
        <v>6510</v>
      </c>
      <c r="Z764" t="s">
        <v>11490</v>
      </c>
      <c r="AA764" s="17" t="s">
        <v>11873</v>
      </c>
      <c r="AB764" s="26"/>
    </row>
    <row r="765" spans="1:29" x14ac:dyDescent="0.25">
      <c r="A765">
        <v>46624</v>
      </c>
      <c r="B765">
        <v>46624</v>
      </c>
      <c r="C765" s="47" t="s">
        <v>10371</v>
      </c>
      <c r="D765" s="47" t="s">
        <v>10476</v>
      </c>
      <c r="E765" s="47" t="s">
        <v>10387</v>
      </c>
      <c r="F765" t="s">
        <v>3324</v>
      </c>
      <c r="G765" t="s">
        <v>3509</v>
      </c>
      <c r="H765" t="s">
        <v>702</v>
      </c>
      <c r="I765" t="s">
        <v>3510</v>
      </c>
      <c r="J765" s="26">
        <v>42226</v>
      </c>
      <c r="K765" s="17">
        <v>689</v>
      </c>
      <c r="L765" s="17" t="s">
        <v>7025</v>
      </c>
      <c r="M765" s="17" t="s">
        <v>7029</v>
      </c>
      <c r="N765" s="18">
        <v>29426</v>
      </c>
      <c r="O765" s="26" t="s">
        <v>27</v>
      </c>
      <c r="P765" s="17" t="s">
        <v>11486</v>
      </c>
      <c r="Q765" s="26" t="s">
        <v>6536</v>
      </c>
      <c r="R765" s="26" t="s">
        <v>6918</v>
      </c>
      <c r="S765" s="26" t="s">
        <v>6507</v>
      </c>
      <c r="T765" s="26" t="s">
        <v>11537</v>
      </c>
      <c r="U765" s="28" t="s">
        <v>3511</v>
      </c>
      <c r="V765" s="31" t="s">
        <v>5215</v>
      </c>
      <c r="W765" s="17" t="s">
        <v>7676</v>
      </c>
      <c r="X765" s="17" t="s">
        <v>1977</v>
      </c>
      <c r="Y765" s="26" t="s">
        <v>6513</v>
      </c>
      <c r="Z765" t="s">
        <v>11490</v>
      </c>
      <c r="AA765" s="17" t="s">
        <v>11876</v>
      </c>
      <c r="AB765" s="18"/>
    </row>
    <row r="766" spans="1:29" x14ac:dyDescent="0.25">
      <c r="A766">
        <v>46651</v>
      </c>
      <c r="B766">
        <v>46651</v>
      </c>
      <c r="C766" s="47" t="s">
        <v>10371</v>
      </c>
      <c r="D766" s="47" t="s">
        <v>10365</v>
      </c>
      <c r="E766" s="47" t="s">
        <v>12231</v>
      </c>
      <c r="F766" t="s">
        <v>3513</v>
      </c>
      <c r="G766" t="s">
        <v>3514</v>
      </c>
      <c r="H766" t="s">
        <v>3515</v>
      </c>
      <c r="I766" t="s">
        <v>3516</v>
      </c>
      <c r="J766" s="26">
        <v>42228</v>
      </c>
      <c r="K766" s="17">
        <v>2702</v>
      </c>
      <c r="L766" s="17" t="s">
        <v>6518</v>
      </c>
      <c r="M766" s="17" t="s">
        <v>10144</v>
      </c>
      <c r="N766" s="18">
        <v>28680</v>
      </c>
      <c r="O766" s="26" t="s">
        <v>18</v>
      </c>
      <c r="P766" s="17" t="s">
        <v>11486</v>
      </c>
      <c r="Q766" s="26" t="s">
        <v>12234</v>
      </c>
      <c r="R766" s="26" t="s">
        <v>12233</v>
      </c>
      <c r="S766" s="26" t="s">
        <v>6520</v>
      </c>
      <c r="T766" s="26" t="s">
        <v>11487</v>
      </c>
      <c r="U766" s="28" t="s">
        <v>3517</v>
      </c>
      <c r="V766" s="31" t="s">
        <v>5216</v>
      </c>
      <c r="W766" s="17" t="s">
        <v>6512</v>
      </c>
      <c r="X766" s="17" t="s">
        <v>1977</v>
      </c>
      <c r="Y766" s="26" t="s">
        <v>6513</v>
      </c>
      <c r="Z766" t="s">
        <v>11490</v>
      </c>
      <c r="AA766" s="17" t="s">
        <v>11874</v>
      </c>
      <c r="AB766" s="18"/>
    </row>
    <row r="767" spans="1:29" x14ac:dyDescent="0.25">
      <c r="A767">
        <v>68654</v>
      </c>
      <c r="B767">
        <v>68654</v>
      </c>
      <c r="C767" s="47" t="s">
        <v>10371</v>
      </c>
      <c r="D767" s="47" t="s">
        <v>10562</v>
      </c>
      <c r="E767" s="47" t="s">
        <v>12280</v>
      </c>
      <c r="F767" t="s">
        <v>604</v>
      </c>
      <c r="G767" t="s">
        <v>3535</v>
      </c>
      <c r="H767" t="s">
        <v>3536</v>
      </c>
      <c r="I767" t="s">
        <v>3537</v>
      </c>
      <c r="J767" s="26">
        <v>42233</v>
      </c>
      <c r="K767" s="17">
        <v>2776</v>
      </c>
      <c r="L767" s="17" t="s">
        <v>11888</v>
      </c>
      <c r="M767" s="17" t="s">
        <v>4053</v>
      </c>
      <c r="N767" s="18">
        <v>34358</v>
      </c>
      <c r="O767" s="26" t="s">
        <v>18</v>
      </c>
      <c r="P767" s="17" t="s">
        <v>11492</v>
      </c>
      <c r="Q767" s="26" t="s">
        <v>12281</v>
      </c>
      <c r="R767" s="26" t="s">
        <v>6929</v>
      </c>
      <c r="S767" s="26" t="s">
        <v>6519</v>
      </c>
      <c r="T767" s="26" t="s">
        <v>11592</v>
      </c>
      <c r="U767" s="28" t="s">
        <v>3538</v>
      </c>
      <c r="V767" s="31" t="s">
        <v>5222</v>
      </c>
      <c r="W767" s="17" t="s">
        <v>7617</v>
      </c>
      <c r="X767" s="17" t="s">
        <v>1977</v>
      </c>
      <c r="Y767" s="26" t="s">
        <v>6513</v>
      </c>
      <c r="Z767" t="s">
        <v>11488</v>
      </c>
      <c r="AA767" s="17" t="s">
        <v>11874</v>
      </c>
      <c r="AB767" s="18"/>
    </row>
    <row r="768" spans="1:29" x14ac:dyDescent="0.25">
      <c r="A768">
        <v>46688</v>
      </c>
      <c r="B768">
        <v>46688</v>
      </c>
      <c r="C768" s="47" t="s">
        <v>10371</v>
      </c>
      <c r="D768" s="47" t="s">
        <v>10365</v>
      </c>
      <c r="E768" s="47" t="s">
        <v>12231</v>
      </c>
      <c r="F768" t="s">
        <v>3355</v>
      </c>
      <c r="G768" t="s">
        <v>3539</v>
      </c>
      <c r="H768" t="s">
        <v>3540</v>
      </c>
      <c r="I768" t="s">
        <v>3541</v>
      </c>
      <c r="J768" s="26">
        <v>42233</v>
      </c>
      <c r="K768" s="17">
        <v>2702</v>
      </c>
      <c r="L768" s="17" t="s">
        <v>6518</v>
      </c>
      <c r="M768" s="17" t="s">
        <v>6538</v>
      </c>
      <c r="N768" s="18">
        <v>30243</v>
      </c>
      <c r="O768" s="26" t="s">
        <v>27</v>
      </c>
      <c r="P768" s="17" t="s">
        <v>11486</v>
      </c>
      <c r="Q768" s="26" t="s">
        <v>12234</v>
      </c>
      <c r="R768" s="26" t="s">
        <v>12233</v>
      </c>
      <c r="S768" s="26" t="s">
        <v>6520</v>
      </c>
      <c r="T768" s="26" t="s">
        <v>11487</v>
      </c>
      <c r="U768" s="28" t="s">
        <v>3542</v>
      </c>
      <c r="V768" s="31" t="s">
        <v>5219</v>
      </c>
      <c r="W768" s="17" t="s">
        <v>6512</v>
      </c>
      <c r="X768" s="17" t="s">
        <v>1977</v>
      </c>
      <c r="Y768" s="26" t="s">
        <v>6513</v>
      </c>
      <c r="Z768" t="s">
        <v>11490</v>
      </c>
      <c r="AA768" s="17" t="s">
        <v>11874</v>
      </c>
      <c r="AB768" s="26"/>
    </row>
    <row r="769" spans="1:28" x14ac:dyDescent="0.25">
      <c r="A769">
        <v>46662</v>
      </c>
      <c r="B769">
        <v>46662</v>
      </c>
      <c r="C769" s="47" t="s">
        <v>10371</v>
      </c>
      <c r="D769" s="47" t="s">
        <v>10384</v>
      </c>
      <c r="E769" s="47" t="s">
        <v>10387</v>
      </c>
      <c r="F769" t="s">
        <v>2397</v>
      </c>
      <c r="G769" t="s">
        <v>3518</v>
      </c>
      <c r="H769" t="s">
        <v>857</v>
      </c>
      <c r="I769" t="s">
        <v>3519</v>
      </c>
      <c r="J769" s="26">
        <v>42233</v>
      </c>
      <c r="K769" s="17">
        <v>689</v>
      </c>
      <c r="L769" s="17" t="s">
        <v>7025</v>
      </c>
      <c r="M769" s="17" t="s">
        <v>5862</v>
      </c>
      <c r="N769" s="18">
        <v>29929</v>
      </c>
      <c r="O769" s="26" t="s">
        <v>18</v>
      </c>
      <c r="P769" s="17" t="s">
        <v>11486</v>
      </c>
      <c r="Q769" s="26" t="s">
        <v>6515</v>
      </c>
      <c r="R769" s="26" t="s">
        <v>6918</v>
      </c>
      <c r="S769" s="26" t="s">
        <v>6507</v>
      </c>
      <c r="T769" s="26" t="s">
        <v>11496</v>
      </c>
      <c r="U769" s="28" t="s">
        <v>3520</v>
      </c>
      <c r="V769" s="31" t="s">
        <v>5217</v>
      </c>
      <c r="W769" s="17" t="s">
        <v>7676</v>
      </c>
      <c r="X769" s="17" t="s">
        <v>1977</v>
      </c>
      <c r="Y769" s="26" t="s">
        <v>6513</v>
      </c>
      <c r="Z769" t="s">
        <v>11490</v>
      </c>
      <c r="AA769" s="17" t="s">
        <v>11876</v>
      </c>
      <c r="AB769" s="17"/>
    </row>
    <row r="770" spans="1:28" x14ac:dyDescent="0.25">
      <c r="A770">
        <v>46663</v>
      </c>
      <c r="B770">
        <v>46663</v>
      </c>
      <c r="C770" s="47" t="s">
        <v>10371</v>
      </c>
      <c r="D770" s="47" t="s">
        <v>10384</v>
      </c>
      <c r="E770" s="47" t="s">
        <v>10387</v>
      </c>
      <c r="F770" t="s">
        <v>3521</v>
      </c>
      <c r="G770" t="s">
        <v>3522</v>
      </c>
      <c r="H770" t="s">
        <v>3523</v>
      </c>
      <c r="I770" t="s">
        <v>3524</v>
      </c>
      <c r="J770" s="26">
        <v>42233</v>
      </c>
      <c r="K770" s="17">
        <v>2222</v>
      </c>
      <c r="L770" s="17" t="s">
        <v>7021</v>
      </c>
      <c r="M770" s="17" t="s">
        <v>5862</v>
      </c>
      <c r="N770" s="18">
        <v>32556</v>
      </c>
      <c r="O770" s="26" t="s">
        <v>27</v>
      </c>
      <c r="P770" s="17" t="s">
        <v>11492</v>
      </c>
      <c r="Q770" s="26" t="s">
        <v>6515</v>
      </c>
      <c r="R770" s="26" t="s">
        <v>6918</v>
      </c>
      <c r="S770" s="26" t="s">
        <v>6507</v>
      </c>
      <c r="T770" s="26" t="s">
        <v>11496</v>
      </c>
      <c r="U770" s="28" t="s">
        <v>3625</v>
      </c>
      <c r="V770" s="31" t="s">
        <v>5218</v>
      </c>
      <c r="W770" s="17" t="s">
        <v>7676</v>
      </c>
      <c r="X770" s="17" t="s">
        <v>1977</v>
      </c>
      <c r="Y770" s="26" t="s">
        <v>6510</v>
      </c>
      <c r="Z770" t="s">
        <v>11490</v>
      </c>
      <c r="AA770" s="17" t="s">
        <v>11876</v>
      </c>
      <c r="AB770" s="17"/>
    </row>
    <row r="771" spans="1:28" x14ac:dyDescent="0.25">
      <c r="A771">
        <v>46664</v>
      </c>
      <c r="B771">
        <v>46664</v>
      </c>
      <c r="C771" s="47" t="s">
        <v>10371</v>
      </c>
      <c r="D771" s="47" t="s">
        <v>10431</v>
      </c>
      <c r="E771" s="47" t="s">
        <v>10370</v>
      </c>
      <c r="F771" t="s">
        <v>3525</v>
      </c>
      <c r="G771" t="s">
        <v>3526</v>
      </c>
      <c r="H771" t="s">
        <v>3527</v>
      </c>
      <c r="I771" t="s">
        <v>3528</v>
      </c>
      <c r="J771" s="26">
        <v>42233</v>
      </c>
      <c r="K771" s="17">
        <v>1719</v>
      </c>
      <c r="L771" s="17" t="s">
        <v>2339</v>
      </c>
      <c r="M771" s="17" t="s">
        <v>8338</v>
      </c>
      <c r="N771" s="18">
        <v>32025</v>
      </c>
      <c r="O771" s="26" t="s">
        <v>27</v>
      </c>
      <c r="P771" s="17" t="s">
        <v>11492</v>
      </c>
      <c r="Q771" s="26" t="s">
        <v>9122</v>
      </c>
      <c r="R771" s="26" t="s">
        <v>7872</v>
      </c>
      <c r="S771" s="26" t="s">
        <v>6505</v>
      </c>
      <c r="T771" s="26" t="s">
        <v>11517</v>
      </c>
      <c r="U771" s="28" t="s">
        <v>3529</v>
      </c>
      <c r="V771" s="31" t="s">
        <v>5221</v>
      </c>
      <c r="W771" s="17" t="s">
        <v>7017</v>
      </c>
      <c r="X771" s="17" t="s">
        <v>1977</v>
      </c>
      <c r="Y771" s="26" t="s">
        <v>6513</v>
      </c>
      <c r="Z771" t="s">
        <v>11488</v>
      </c>
      <c r="AA771" s="17" t="s">
        <v>11874</v>
      </c>
      <c r="AB771" s="26"/>
    </row>
    <row r="772" spans="1:28" x14ac:dyDescent="0.25">
      <c r="A772">
        <v>46672</v>
      </c>
      <c r="B772">
        <v>46672</v>
      </c>
      <c r="C772" s="47" t="s">
        <v>10362</v>
      </c>
      <c r="D772" s="47" t="s">
        <v>10411</v>
      </c>
      <c r="E772" s="47" t="s">
        <v>10412</v>
      </c>
      <c r="F772" t="s">
        <v>3530</v>
      </c>
      <c r="G772" t="s">
        <v>3531</v>
      </c>
      <c r="H772" t="s">
        <v>3532</v>
      </c>
      <c r="I772" t="s">
        <v>3533</v>
      </c>
      <c r="J772" s="26">
        <v>42233</v>
      </c>
      <c r="K772" s="17">
        <v>732</v>
      </c>
      <c r="L772" s="17" t="s">
        <v>2508</v>
      </c>
      <c r="M772" s="17" t="s">
        <v>2509</v>
      </c>
      <c r="N772" s="18">
        <v>31499</v>
      </c>
      <c r="O772" s="26" t="s">
        <v>18</v>
      </c>
      <c r="P772" s="17" t="s">
        <v>11492</v>
      </c>
      <c r="Q772" s="26" t="s">
        <v>7913</v>
      </c>
      <c r="R772" s="26" t="s">
        <v>6921</v>
      </c>
      <c r="S772" s="26" t="s">
        <v>6500</v>
      </c>
      <c r="T772" s="26" t="s">
        <v>11510</v>
      </c>
      <c r="U772" s="28" t="s">
        <v>3534</v>
      </c>
      <c r="V772" s="31" t="s">
        <v>5220</v>
      </c>
      <c r="W772" s="17" t="s">
        <v>1979</v>
      </c>
      <c r="X772" s="17" t="s">
        <v>1976</v>
      </c>
      <c r="Y772" s="26" t="s">
        <v>6503</v>
      </c>
      <c r="Z772" t="s">
        <v>11488</v>
      </c>
      <c r="AA772" s="17" t="s">
        <v>7606</v>
      </c>
      <c r="AB772" s="26"/>
    </row>
    <row r="773" spans="1:28" x14ac:dyDescent="0.25">
      <c r="A773">
        <v>46715</v>
      </c>
      <c r="B773">
        <v>46715</v>
      </c>
      <c r="C773" s="47" t="s">
        <v>10371</v>
      </c>
      <c r="D773" s="47" t="s">
        <v>10365</v>
      </c>
      <c r="E773" s="47" t="s">
        <v>12231</v>
      </c>
      <c r="F773" t="s">
        <v>3548</v>
      </c>
      <c r="G773" t="s">
        <v>206</v>
      </c>
      <c r="H773" t="s">
        <v>3549</v>
      </c>
      <c r="I773" t="s">
        <v>3550</v>
      </c>
      <c r="J773" s="26">
        <v>42240</v>
      </c>
      <c r="K773" s="17">
        <v>2702</v>
      </c>
      <c r="L773" s="17" t="s">
        <v>6518</v>
      </c>
      <c r="M773" s="17" t="s">
        <v>6538</v>
      </c>
      <c r="N773" s="18">
        <v>30313</v>
      </c>
      <c r="O773" s="26" t="s">
        <v>18</v>
      </c>
      <c r="P773" s="17" t="s">
        <v>11486</v>
      </c>
      <c r="Q773" s="26" t="s">
        <v>12234</v>
      </c>
      <c r="R773" s="26" t="s">
        <v>12233</v>
      </c>
      <c r="S773" s="26" t="s">
        <v>6520</v>
      </c>
      <c r="T773" s="26" t="s">
        <v>11487</v>
      </c>
      <c r="U773" s="28" t="s">
        <v>3551</v>
      </c>
      <c r="V773" s="31" t="s">
        <v>5223</v>
      </c>
      <c r="W773" s="17" t="s">
        <v>6512</v>
      </c>
      <c r="X773" s="17" t="s">
        <v>1977</v>
      </c>
      <c r="Y773" s="26" t="s">
        <v>6513</v>
      </c>
      <c r="Z773" t="s">
        <v>11490</v>
      </c>
      <c r="AA773" s="17" t="s">
        <v>11874</v>
      </c>
      <c r="AB773" s="26"/>
    </row>
    <row r="774" spans="1:28" x14ac:dyDescent="0.25">
      <c r="A774">
        <v>46716</v>
      </c>
      <c r="B774">
        <v>46716</v>
      </c>
      <c r="C774" s="47" t="s">
        <v>10371</v>
      </c>
      <c r="D774" s="47" t="s">
        <v>10513</v>
      </c>
      <c r="E774" s="47" t="s">
        <v>10409</v>
      </c>
      <c r="F774" t="s">
        <v>3552</v>
      </c>
      <c r="G774" t="s">
        <v>3553</v>
      </c>
      <c r="H774" t="s">
        <v>413</v>
      </c>
      <c r="I774" t="s">
        <v>3554</v>
      </c>
      <c r="J774" s="26">
        <v>42240</v>
      </c>
      <c r="K774" s="17">
        <v>736</v>
      </c>
      <c r="L774" s="17" t="s">
        <v>2244</v>
      </c>
      <c r="M774" s="17" t="s">
        <v>7033</v>
      </c>
      <c r="N774" s="18">
        <v>32436</v>
      </c>
      <c r="O774" s="26" t="s">
        <v>27</v>
      </c>
      <c r="P774" s="17" t="s">
        <v>11492</v>
      </c>
      <c r="Q774" s="26" t="s">
        <v>9147</v>
      </c>
      <c r="R774" s="26" t="s">
        <v>6916</v>
      </c>
      <c r="S774" s="26" t="s">
        <v>6500</v>
      </c>
      <c r="T774" s="26" t="s">
        <v>11558</v>
      </c>
      <c r="U774" s="28" t="s">
        <v>3555</v>
      </c>
      <c r="V774" s="31" t="s">
        <v>5224</v>
      </c>
      <c r="W774" s="17" t="s">
        <v>7617</v>
      </c>
      <c r="X774" s="17" t="s">
        <v>1977</v>
      </c>
      <c r="Y774" s="26" t="s">
        <v>6513</v>
      </c>
      <c r="Z774" t="s">
        <v>11488</v>
      </c>
      <c r="AA774" s="17" t="s">
        <v>11874</v>
      </c>
      <c r="AB774" s="18"/>
    </row>
    <row r="775" spans="1:28" x14ac:dyDescent="0.25">
      <c r="A775">
        <v>46666</v>
      </c>
      <c r="B775">
        <v>46666</v>
      </c>
      <c r="C775" s="47" t="s">
        <v>10371</v>
      </c>
      <c r="D775" s="47" t="s">
        <v>10482</v>
      </c>
      <c r="E775" s="47" t="s">
        <v>10370</v>
      </c>
      <c r="F775" t="s">
        <v>161</v>
      </c>
      <c r="G775" t="s">
        <v>3543</v>
      </c>
      <c r="H775" t="s">
        <v>3544</v>
      </c>
      <c r="I775" t="s">
        <v>3545</v>
      </c>
      <c r="J775" s="26">
        <v>42240</v>
      </c>
      <c r="K775" s="17">
        <v>1716</v>
      </c>
      <c r="L775" s="17" t="s">
        <v>2340</v>
      </c>
      <c r="M775" s="17" t="s">
        <v>10992</v>
      </c>
      <c r="N775" s="18">
        <v>28921</v>
      </c>
      <c r="O775" s="26" t="s">
        <v>18</v>
      </c>
      <c r="P775" s="17" t="s">
        <v>11486</v>
      </c>
      <c r="Q775" s="26" t="s">
        <v>9131</v>
      </c>
      <c r="R775" s="26" t="s">
        <v>7872</v>
      </c>
      <c r="S775" s="26" t="s">
        <v>6505</v>
      </c>
      <c r="T775" s="26" t="s">
        <v>11540</v>
      </c>
      <c r="U775" s="28" t="s">
        <v>3546</v>
      </c>
      <c r="V775" s="31" t="s">
        <v>5225</v>
      </c>
      <c r="W775" s="17" t="s">
        <v>7017</v>
      </c>
      <c r="X775" s="17" t="s">
        <v>1977</v>
      </c>
      <c r="Y775" s="26" t="s">
        <v>6513</v>
      </c>
      <c r="Z775" t="s">
        <v>11488</v>
      </c>
      <c r="AA775" s="17" t="s">
        <v>11874</v>
      </c>
      <c r="AB775" s="18"/>
    </row>
    <row r="776" spans="1:28" x14ac:dyDescent="0.25">
      <c r="A776">
        <v>46720</v>
      </c>
      <c r="B776">
        <v>46720</v>
      </c>
      <c r="C776" s="47" t="s">
        <v>10371</v>
      </c>
      <c r="D776" s="47" t="s">
        <v>10373</v>
      </c>
      <c r="E776" s="47" t="s">
        <v>10385</v>
      </c>
      <c r="F776" t="s">
        <v>3569</v>
      </c>
      <c r="G776" t="s">
        <v>3570</v>
      </c>
      <c r="H776" t="s">
        <v>3571</v>
      </c>
      <c r="I776" t="s">
        <v>3572</v>
      </c>
      <c r="J776" s="26">
        <v>42248</v>
      </c>
      <c r="K776" s="17">
        <v>689</v>
      </c>
      <c r="L776" s="17" t="s">
        <v>7025</v>
      </c>
      <c r="M776" s="17" t="s">
        <v>12257</v>
      </c>
      <c r="N776" s="18">
        <v>32221</v>
      </c>
      <c r="O776" s="26" t="s">
        <v>27</v>
      </c>
      <c r="P776" s="17" t="s">
        <v>11492</v>
      </c>
      <c r="Q776" s="26" t="s">
        <v>3058</v>
      </c>
      <c r="R776" s="26" t="s">
        <v>6912</v>
      </c>
      <c r="S776" s="26" t="s">
        <v>6507</v>
      </c>
      <c r="T776" s="26" t="s">
        <v>11493</v>
      </c>
      <c r="U776" s="28" t="s">
        <v>3573</v>
      </c>
      <c r="V776" s="31" t="s">
        <v>5232</v>
      </c>
      <c r="W776" s="17" t="s">
        <v>7676</v>
      </c>
      <c r="X776" s="17" t="s">
        <v>1977</v>
      </c>
      <c r="Y776" s="26" t="s">
        <v>6513</v>
      </c>
      <c r="Z776" t="s">
        <v>11490</v>
      </c>
      <c r="AA776" s="17" t="s">
        <v>11876</v>
      </c>
      <c r="AB776" s="26"/>
    </row>
    <row r="777" spans="1:28" x14ac:dyDescent="0.25">
      <c r="A777">
        <v>46678</v>
      </c>
      <c r="B777">
        <v>46678</v>
      </c>
      <c r="C777" s="47" t="s">
        <v>10371</v>
      </c>
      <c r="D777" s="47" t="s">
        <v>10363</v>
      </c>
      <c r="E777" s="47" t="s">
        <v>12248</v>
      </c>
      <c r="F777" t="s">
        <v>396</v>
      </c>
      <c r="G777" t="s">
        <v>3556</v>
      </c>
      <c r="H777" t="s">
        <v>3557</v>
      </c>
      <c r="I777" t="s">
        <v>3558</v>
      </c>
      <c r="J777" s="26">
        <v>42248</v>
      </c>
      <c r="K777" s="17">
        <v>2246</v>
      </c>
      <c r="L777" s="17" t="s">
        <v>3071</v>
      </c>
      <c r="M777" s="17" t="s">
        <v>10990</v>
      </c>
      <c r="N777" s="18">
        <v>32665</v>
      </c>
      <c r="O777" s="26" t="s">
        <v>18</v>
      </c>
      <c r="P777" s="17" t="s">
        <v>11492</v>
      </c>
      <c r="Q777" s="26" t="s">
        <v>12249</v>
      </c>
      <c r="R777" s="26" t="s">
        <v>12250</v>
      </c>
      <c r="S777" s="26" t="s">
        <v>6520</v>
      </c>
      <c r="T777" s="26" t="s">
        <v>11489</v>
      </c>
      <c r="U777" s="28" t="s">
        <v>3559</v>
      </c>
      <c r="V777" s="31" t="s">
        <v>5227</v>
      </c>
      <c r="W777" s="17" t="s">
        <v>3089</v>
      </c>
      <c r="X777" s="17" t="s">
        <v>1977</v>
      </c>
      <c r="Y777" s="26" t="s">
        <v>6510</v>
      </c>
      <c r="Z777" t="s">
        <v>11490</v>
      </c>
      <c r="AA777" s="17" t="s">
        <v>11873</v>
      </c>
      <c r="AB777" s="26"/>
    </row>
    <row r="778" spans="1:28" x14ac:dyDescent="0.25">
      <c r="A778">
        <v>46752</v>
      </c>
      <c r="B778">
        <v>46752</v>
      </c>
      <c r="C778" s="47" t="s">
        <v>10362</v>
      </c>
      <c r="D778" s="47" t="s">
        <v>10562</v>
      </c>
      <c r="E778" s="47" t="s">
        <v>12280</v>
      </c>
      <c r="F778" t="s">
        <v>145</v>
      </c>
      <c r="G778" t="s">
        <v>3588</v>
      </c>
      <c r="H778" t="s">
        <v>3589</v>
      </c>
      <c r="I778" t="s">
        <v>3590</v>
      </c>
      <c r="J778" s="26">
        <v>42248</v>
      </c>
      <c r="K778" s="17">
        <v>2799</v>
      </c>
      <c r="L778" s="17" t="s">
        <v>7062</v>
      </c>
      <c r="M778" s="17" t="s">
        <v>2507</v>
      </c>
      <c r="N778" s="18">
        <v>30655</v>
      </c>
      <c r="O778" s="26" t="s">
        <v>27</v>
      </c>
      <c r="P778" s="17" t="s">
        <v>11492</v>
      </c>
      <c r="Q778" s="26" t="s">
        <v>12282</v>
      </c>
      <c r="R778" s="26" t="s">
        <v>6929</v>
      </c>
      <c r="S778" s="26" t="s">
        <v>6519</v>
      </c>
      <c r="T778" s="26" t="s">
        <v>11592</v>
      </c>
      <c r="U778" s="28" t="s">
        <v>3592</v>
      </c>
      <c r="V778" s="31" t="s">
        <v>5233</v>
      </c>
      <c r="W778" s="17" t="s">
        <v>7617</v>
      </c>
      <c r="X778" s="17" t="s">
        <v>1976</v>
      </c>
      <c r="Y778" s="26" t="s">
        <v>6514</v>
      </c>
      <c r="Z778" t="s">
        <v>11488</v>
      </c>
      <c r="AA778" s="17" t="s">
        <v>11874</v>
      </c>
      <c r="AB778" s="17"/>
    </row>
    <row r="779" spans="1:28" x14ac:dyDescent="0.25">
      <c r="A779">
        <v>46722</v>
      </c>
      <c r="B779">
        <v>46722</v>
      </c>
      <c r="C779" s="47" t="s">
        <v>10371</v>
      </c>
      <c r="D779" s="47" t="s">
        <v>10363</v>
      </c>
      <c r="E779" s="47" t="s">
        <v>10386</v>
      </c>
      <c r="F779" t="s">
        <v>3574</v>
      </c>
      <c r="G779" t="s">
        <v>3575</v>
      </c>
      <c r="H779" t="s">
        <v>3576</v>
      </c>
      <c r="I779" t="s">
        <v>3577</v>
      </c>
      <c r="J779" s="26">
        <v>42248</v>
      </c>
      <c r="K779" s="17">
        <v>816</v>
      </c>
      <c r="L779" s="17" t="s">
        <v>7063</v>
      </c>
      <c r="M779" s="17" t="s">
        <v>146</v>
      </c>
      <c r="N779" s="18">
        <v>28862</v>
      </c>
      <c r="O779" s="26" t="s">
        <v>18</v>
      </c>
      <c r="P779" s="17" t="s">
        <v>11486</v>
      </c>
      <c r="Q779" s="26" t="s">
        <v>7022</v>
      </c>
      <c r="R779" s="26" t="s">
        <v>6917</v>
      </c>
      <c r="S779" s="26" t="s">
        <v>6507</v>
      </c>
      <c r="T779" s="26" t="s">
        <v>11489</v>
      </c>
      <c r="U779" s="28" t="s">
        <v>3578</v>
      </c>
      <c r="V779" s="31" t="s">
        <v>5226</v>
      </c>
      <c r="W779" s="17" t="s">
        <v>7676</v>
      </c>
      <c r="X779" s="17" t="s">
        <v>1977</v>
      </c>
      <c r="Y779" s="26" t="s">
        <v>6513</v>
      </c>
      <c r="Z779" t="s">
        <v>11490</v>
      </c>
      <c r="AA779" s="17" t="s">
        <v>11876</v>
      </c>
      <c r="AB779" s="26"/>
    </row>
    <row r="780" spans="1:28" x14ac:dyDescent="0.25">
      <c r="A780">
        <v>46670</v>
      </c>
      <c r="B780">
        <v>46670</v>
      </c>
      <c r="C780" s="47" t="s">
        <v>10371</v>
      </c>
      <c r="D780" s="47" t="s">
        <v>10373</v>
      </c>
      <c r="E780" s="47" t="s">
        <v>10385</v>
      </c>
      <c r="F780" t="s">
        <v>3560</v>
      </c>
      <c r="G780" t="s">
        <v>3561</v>
      </c>
      <c r="H780" t="s">
        <v>857</v>
      </c>
      <c r="I780" t="s">
        <v>3562</v>
      </c>
      <c r="J780" s="26">
        <v>42248</v>
      </c>
      <c r="K780" s="17">
        <v>689</v>
      </c>
      <c r="L780" s="17" t="s">
        <v>7025</v>
      </c>
      <c r="M780" s="17" t="s">
        <v>4054</v>
      </c>
      <c r="N780" s="18">
        <v>34308</v>
      </c>
      <c r="O780" s="26" t="s">
        <v>18</v>
      </c>
      <c r="P780" s="17" t="s">
        <v>11492</v>
      </c>
      <c r="Q780" s="26" t="s">
        <v>3058</v>
      </c>
      <c r="R780" s="26" t="s">
        <v>6912</v>
      </c>
      <c r="S780" s="26" t="s">
        <v>6507</v>
      </c>
      <c r="T780" s="26" t="s">
        <v>11493</v>
      </c>
      <c r="U780" s="28" t="s">
        <v>3563</v>
      </c>
      <c r="V780" s="31" t="s">
        <v>5229</v>
      </c>
      <c r="W780" s="17" t="s">
        <v>7676</v>
      </c>
      <c r="X780" s="17" t="s">
        <v>1977</v>
      </c>
      <c r="Y780" s="26" t="s">
        <v>6513</v>
      </c>
      <c r="Z780" t="s">
        <v>11490</v>
      </c>
      <c r="AA780" s="17" t="s">
        <v>11876</v>
      </c>
      <c r="AB780" s="26"/>
    </row>
    <row r="781" spans="1:28" x14ac:dyDescent="0.25">
      <c r="A781">
        <v>46674</v>
      </c>
      <c r="B781">
        <v>46674</v>
      </c>
      <c r="C781" s="47" t="s">
        <v>10371</v>
      </c>
      <c r="D781" s="47" t="s">
        <v>10365</v>
      </c>
      <c r="E781" s="47" t="s">
        <v>10382</v>
      </c>
      <c r="F781" t="s">
        <v>3564</v>
      </c>
      <c r="G781" t="s">
        <v>3565</v>
      </c>
      <c r="H781" t="s">
        <v>3566</v>
      </c>
      <c r="I781" t="s">
        <v>3567</v>
      </c>
      <c r="J781" s="26">
        <v>42248</v>
      </c>
      <c r="K781" s="17">
        <v>689</v>
      </c>
      <c r="L781" s="17" t="s">
        <v>7025</v>
      </c>
      <c r="M781" s="17" t="s">
        <v>10988</v>
      </c>
      <c r="N781" s="18">
        <v>31440</v>
      </c>
      <c r="O781" s="26" t="s">
        <v>27</v>
      </c>
      <c r="P781" s="17" t="s">
        <v>11492</v>
      </c>
      <c r="Q781" s="26" t="s">
        <v>3059</v>
      </c>
      <c r="R781" s="26" t="s">
        <v>6915</v>
      </c>
      <c r="S781" s="26" t="s">
        <v>6507</v>
      </c>
      <c r="T781" s="26" t="s">
        <v>11487</v>
      </c>
      <c r="U781" s="28" t="s">
        <v>3568</v>
      </c>
      <c r="V781" s="31" t="s">
        <v>5228</v>
      </c>
      <c r="W781" s="17" t="s">
        <v>7676</v>
      </c>
      <c r="X781" s="17" t="s">
        <v>1977</v>
      </c>
      <c r="Y781" s="26" t="s">
        <v>6513</v>
      </c>
      <c r="Z781" t="s">
        <v>11490</v>
      </c>
      <c r="AA781" s="17" t="s">
        <v>11876</v>
      </c>
      <c r="AB781" s="17"/>
    </row>
    <row r="782" spans="1:28" x14ac:dyDescent="0.25">
      <c r="A782">
        <v>46726</v>
      </c>
      <c r="B782">
        <v>46726</v>
      </c>
      <c r="C782" s="47" t="s">
        <v>10371</v>
      </c>
      <c r="D782" s="47" t="s">
        <v>10373</v>
      </c>
      <c r="E782" s="47" t="s">
        <v>10385</v>
      </c>
      <c r="F782" t="s">
        <v>147</v>
      </c>
      <c r="G782" t="s">
        <v>3585</v>
      </c>
      <c r="H782" t="s">
        <v>1475</v>
      </c>
      <c r="I782" t="s">
        <v>3586</v>
      </c>
      <c r="J782" s="26">
        <v>42248</v>
      </c>
      <c r="K782" s="17">
        <v>689</v>
      </c>
      <c r="L782" s="17" t="s">
        <v>7025</v>
      </c>
      <c r="M782" s="17" t="s">
        <v>4048</v>
      </c>
      <c r="N782" s="18">
        <v>32813</v>
      </c>
      <c r="O782" s="26" t="s">
        <v>18</v>
      </c>
      <c r="P782" s="17" t="s">
        <v>11492</v>
      </c>
      <c r="Q782" s="26" t="s">
        <v>3058</v>
      </c>
      <c r="R782" s="26" t="s">
        <v>6912</v>
      </c>
      <c r="S782" s="26" t="s">
        <v>6507</v>
      </c>
      <c r="T782" s="26" t="s">
        <v>11493</v>
      </c>
      <c r="U782" s="28" t="s">
        <v>3587</v>
      </c>
      <c r="V782" s="31" t="s">
        <v>5231</v>
      </c>
      <c r="W782" s="17" t="s">
        <v>7676</v>
      </c>
      <c r="X782" s="17" t="s">
        <v>1977</v>
      </c>
      <c r="Y782" s="26" t="s">
        <v>6513</v>
      </c>
      <c r="Z782" t="s">
        <v>11490</v>
      </c>
      <c r="AA782" s="17" t="s">
        <v>11876</v>
      </c>
      <c r="AB782" s="26"/>
    </row>
    <row r="783" spans="1:28" x14ac:dyDescent="0.25">
      <c r="A783">
        <v>46725</v>
      </c>
      <c r="B783">
        <v>46725</v>
      </c>
      <c r="C783" s="47" t="s">
        <v>10371</v>
      </c>
      <c r="D783" s="47" t="s">
        <v>10373</v>
      </c>
      <c r="E783" s="47" t="s">
        <v>10385</v>
      </c>
      <c r="F783" t="s">
        <v>3580</v>
      </c>
      <c r="G783" t="s">
        <v>3581</v>
      </c>
      <c r="H783" t="s">
        <v>3582</v>
      </c>
      <c r="I783" t="s">
        <v>3583</v>
      </c>
      <c r="J783" s="26">
        <v>42248</v>
      </c>
      <c r="K783" s="17">
        <v>2222</v>
      </c>
      <c r="L783" s="17" t="s">
        <v>7021</v>
      </c>
      <c r="M783" s="17" t="s">
        <v>4054</v>
      </c>
      <c r="N783" s="18">
        <v>31859</v>
      </c>
      <c r="O783" s="26" t="s">
        <v>18</v>
      </c>
      <c r="P783" s="17" t="s">
        <v>11486</v>
      </c>
      <c r="Q783" s="26" t="s">
        <v>3058</v>
      </c>
      <c r="R783" s="26" t="s">
        <v>6912</v>
      </c>
      <c r="S783" s="26" t="s">
        <v>6507</v>
      </c>
      <c r="T783" s="26" t="s">
        <v>11493</v>
      </c>
      <c r="U783" s="28" t="s">
        <v>3584</v>
      </c>
      <c r="V783" s="31" t="s">
        <v>5230</v>
      </c>
      <c r="W783" s="17" t="s">
        <v>7676</v>
      </c>
      <c r="X783" s="17" t="s">
        <v>1977</v>
      </c>
      <c r="Y783" s="26" t="s">
        <v>6510</v>
      </c>
      <c r="Z783" t="s">
        <v>11490</v>
      </c>
      <c r="AA783" s="17" t="s">
        <v>11876</v>
      </c>
      <c r="AB783" s="26"/>
    </row>
    <row r="784" spans="1:28" x14ac:dyDescent="0.25">
      <c r="A784">
        <v>46784</v>
      </c>
      <c r="B784">
        <v>46784</v>
      </c>
      <c r="C784" s="47" t="s">
        <v>10371</v>
      </c>
      <c r="D784" s="47" t="s">
        <v>10411</v>
      </c>
      <c r="E784" s="47" t="s">
        <v>10412</v>
      </c>
      <c r="F784" t="s">
        <v>2793</v>
      </c>
      <c r="G784" t="s">
        <v>3627</v>
      </c>
      <c r="H784" t="s">
        <v>2793</v>
      </c>
      <c r="I784" t="s">
        <v>3628</v>
      </c>
      <c r="J784" s="26">
        <v>42254</v>
      </c>
      <c r="K784" s="17">
        <v>736</v>
      </c>
      <c r="L784" s="17" t="s">
        <v>2244</v>
      </c>
      <c r="M784" s="17" t="s">
        <v>8059</v>
      </c>
      <c r="N784" s="18">
        <v>31014</v>
      </c>
      <c r="O784" s="26" t="s">
        <v>27</v>
      </c>
      <c r="P784" s="17" t="s">
        <v>11486</v>
      </c>
      <c r="Q784" s="26" t="s">
        <v>9120</v>
      </c>
      <c r="R784" s="26" t="s">
        <v>6921</v>
      </c>
      <c r="S784" s="26" t="s">
        <v>6500</v>
      </c>
      <c r="T784" s="26" t="s">
        <v>11510</v>
      </c>
      <c r="U784" s="28" t="s">
        <v>3629</v>
      </c>
      <c r="V784" s="31" t="s">
        <v>5235</v>
      </c>
      <c r="W784" s="17" t="s">
        <v>1979</v>
      </c>
      <c r="X784" s="17" t="s">
        <v>1977</v>
      </c>
      <c r="Y784" s="26" t="s">
        <v>6513</v>
      </c>
      <c r="Z784" t="s">
        <v>11488</v>
      </c>
      <c r="AA784" s="17" t="s">
        <v>7606</v>
      </c>
      <c r="AB784" s="18"/>
    </row>
    <row r="785" spans="1:28" x14ac:dyDescent="0.25">
      <c r="A785">
        <v>46677</v>
      </c>
      <c r="B785">
        <v>46677</v>
      </c>
      <c r="C785" s="47" t="s">
        <v>10371</v>
      </c>
      <c r="D785" s="47" t="s">
        <v>10380</v>
      </c>
      <c r="E785" s="47" t="s">
        <v>12245</v>
      </c>
      <c r="F785" t="s">
        <v>9737</v>
      </c>
      <c r="G785" t="s">
        <v>3594</v>
      </c>
      <c r="H785" t="s">
        <v>2970</v>
      </c>
      <c r="I785" t="s">
        <v>9738</v>
      </c>
      <c r="J785" s="26">
        <v>42254</v>
      </c>
      <c r="K785" s="17">
        <v>778</v>
      </c>
      <c r="L785" s="17" t="s">
        <v>2679</v>
      </c>
      <c r="M785" s="17" t="s">
        <v>30</v>
      </c>
      <c r="N785" s="18">
        <v>29273</v>
      </c>
      <c r="O785" s="26" t="s">
        <v>27</v>
      </c>
      <c r="P785" s="17" t="s">
        <v>11486</v>
      </c>
      <c r="Q785" s="26" t="s">
        <v>12263</v>
      </c>
      <c r="R785" s="26" t="s">
        <v>6914</v>
      </c>
      <c r="S785" s="26" t="s">
        <v>6520</v>
      </c>
      <c r="T785" s="26" t="s">
        <v>11495</v>
      </c>
      <c r="U785" s="28" t="s">
        <v>10518</v>
      </c>
      <c r="V785" s="31" t="s">
        <v>5234</v>
      </c>
      <c r="W785" s="17" t="s">
        <v>7617</v>
      </c>
      <c r="X785" s="17" t="s">
        <v>1977</v>
      </c>
      <c r="Y785" s="26" t="s">
        <v>6513</v>
      </c>
      <c r="Z785" t="s">
        <v>11488</v>
      </c>
      <c r="AA785" s="17" t="s">
        <v>11874</v>
      </c>
      <c r="AB785" s="18"/>
    </row>
    <row r="786" spans="1:28" x14ac:dyDescent="0.25">
      <c r="A786">
        <v>46762</v>
      </c>
      <c r="B786">
        <v>46762</v>
      </c>
      <c r="C786" s="47" t="s">
        <v>10371</v>
      </c>
      <c r="D786" s="47" t="s">
        <v>10516</v>
      </c>
      <c r="E786" s="47" t="s">
        <v>10517</v>
      </c>
      <c r="F786" t="s">
        <v>11562</v>
      </c>
      <c r="G786" t="s">
        <v>2316</v>
      </c>
      <c r="H786" t="s">
        <v>145</v>
      </c>
      <c r="I786" t="s">
        <v>11563</v>
      </c>
      <c r="J786" s="26">
        <v>42254</v>
      </c>
      <c r="K786" s="17">
        <v>1716</v>
      </c>
      <c r="L786" s="17" t="s">
        <v>2340</v>
      </c>
      <c r="M786" s="17" t="s">
        <v>7734</v>
      </c>
      <c r="N786" s="18">
        <v>31579</v>
      </c>
      <c r="O786" s="26" t="s">
        <v>18</v>
      </c>
      <c r="P786" s="17" t="s">
        <v>11492</v>
      </c>
      <c r="Q786" s="26" t="s">
        <v>9167</v>
      </c>
      <c r="R786" s="26" t="s">
        <v>7895</v>
      </c>
      <c r="S786" s="26" t="s">
        <v>6505</v>
      </c>
      <c r="T786" s="26" t="s">
        <v>11564</v>
      </c>
      <c r="U786" s="28" t="s">
        <v>3595</v>
      </c>
      <c r="V786" s="31" t="s">
        <v>5236</v>
      </c>
      <c r="W786" s="17" t="s">
        <v>7026</v>
      </c>
      <c r="X786" s="17" t="s">
        <v>1977</v>
      </c>
      <c r="Y786" s="26" t="s">
        <v>6513</v>
      </c>
      <c r="Z786" t="s">
        <v>11488</v>
      </c>
      <c r="AA786" s="17" t="s">
        <v>7606</v>
      </c>
      <c r="AB786" s="18"/>
    </row>
    <row r="787" spans="1:28" x14ac:dyDescent="0.25">
      <c r="A787">
        <v>46785</v>
      </c>
      <c r="B787">
        <v>46785</v>
      </c>
      <c r="C787" s="47" t="s">
        <v>10371</v>
      </c>
      <c r="D787" s="47" t="s">
        <v>12266</v>
      </c>
      <c r="E787" s="47" t="s">
        <v>10495</v>
      </c>
      <c r="F787" t="s">
        <v>161</v>
      </c>
      <c r="G787" t="s">
        <v>3630</v>
      </c>
      <c r="H787" t="s">
        <v>3631</v>
      </c>
      <c r="I787" t="s">
        <v>3632</v>
      </c>
      <c r="J787" s="26">
        <v>42255</v>
      </c>
      <c r="K787" s="17">
        <v>731</v>
      </c>
      <c r="L787" s="17" t="s">
        <v>688</v>
      </c>
      <c r="M787" s="17" t="s">
        <v>3093</v>
      </c>
      <c r="N787" s="18">
        <v>33585</v>
      </c>
      <c r="O787" s="26" t="s">
        <v>27</v>
      </c>
      <c r="P787" s="17" t="s">
        <v>11492</v>
      </c>
      <c r="Q787" s="26" t="s">
        <v>12267</v>
      </c>
      <c r="R787" s="26" t="s">
        <v>6937</v>
      </c>
      <c r="S787" s="26" t="s">
        <v>6500</v>
      </c>
      <c r="T787" s="26" t="s">
        <v>12268</v>
      </c>
      <c r="U787" s="28" t="s">
        <v>3633</v>
      </c>
      <c r="V787" s="31" t="s">
        <v>5237</v>
      </c>
      <c r="W787" s="17" t="s">
        <v>7606</v>
      </c>
      <c r="X787" s="17" t="s">
        <v>1977</v>
      </c>
      <c r="Y787" s="26" t="s">
        <v>6513</v>
      </c>
      <c r="Z787" t="s">
        <v>11488</v>
      </c>
      <c r="AA787" s="17" t="s">
        <v>7606</v>
      </c>
      <c r="AB787" s="18"/>
    </row>
    <row r="788" spans="1:28" x14ac:dyDescent="0.25">
      <c r="A788">
        <v>46828</v>
      </c>
      <c r="B788">
        <v>46828</v>
      </c>
      <c r="C788" s="47" t="s">
        <v>10371</v>
      </c>
      <c r="D788" s="47" t="s">
        <v>10408</v>
      </c>
      <c r="E788" s="47" t="s">
        <v>10409</v>
      </c>
      <c r="F788" t="s">
        <v>3636</v>
      </c>
      <c r="G788" t="s">
        <v>3637</v>
      </c>
      <c r="H788" t="s">
        <v>1124</v>
      </c>
      <c r="I788" t="s">
        <v>3638</v>
      </c>
      <c r="J788" s="26">
        <v>42262</v>
      </c>
      <c r="K788" s="17">
        <v>731</v>
      </c>
      <c r="L788" s="17" t="s">
        <v>688</v>
      </c>
      <c r="M788" s="17" t="s">
        <v>888</v>
      </c>
      <c r="N788" s="18">
        <v>34154</v>
      </c>
      <c r="O788" s="26" t="s">
        <v>18</v>
      </c>
      <c r="P788" s="17" t="s">
        <v>11492</v>
      </c>
      <c r="Q788" s="26" t="s">
        <v>9070</v>
      </c>
      <c r="R788" s="26" t="s">
        <v>6916</v>
      </c>
      <c r="S788" s="26" t="s">
        <v>6500</v>
      </c>
      <c r="T788" s="26" t="s">
        <v>11508</v>
      </c>
      <c r="U788" s="28" t="s">
        <v>3639</v>
      </c>
      <c r="V788" s="31" t="s">
        <v>5238</v>
      </c>
      <c r="W788" s="17" t="s">
        <v>7606</v>
      </c>
      <c r="X788" s="17" t="s">
        <v>1977</v>
      </c>
      <c r="Y788" s="26" t="s">
        <v>6513</v>
      </c>
      <c r="Z788" t="s">
        <v>11488</v>
      </c>
      <c r="AA788" s="17" t="s">
        <v>7606</v>
      </c>
      <c r="AB788" s="18"/>
    </row>
    <row r="789" spans="1:28" x14ac:dyDescent="0.25">
      <c r="A789">
        <v>47171</v>
      </c>
      <c r="B789">
        <v>47171</v>
      </c>
      <c r="C789" s="47" t="s">
        <v>10371</v>
      </c>
      <c r="D789" s="47" t="s">
        <v>10363</v>
      </c>
      <c r="E789" s="47" t="s">
        <v>10564</v>
      </c>
      <c r="F789" t="s">
        <v>3640</v>
      </c>
      <c r="G789" t="s">
        <v>3641</v>
      </c>
      <c r="H789" t="s">
        <v>3642</v>
      </c>
      <c r="I789" t="s">
        <v>3643</v>
      </c>
      <c r="J789" s="26">
        <v>42268</v>
      </c>
      <c r="K789" s="17">
        <v>808</v>
      </c>
      <c r="L789" s="17" t="s">
        <v>2585</v>
      </c>
      <c r="M789" s="17" t="s">
        <v>11314</v>
      </c>
      <c r="N789" s="18">
        <v>33024</v>
      </c>
      <c r="O789" s="26" t="s">
        <v>27</v>
      </c>
      <c r="P789" s="17" t="s">
        <v>11492</v>
      </c>
      <c r="Q789" s="26" t="s">
        <v>12244</v>
      </c>
      <c r="R789" s="26" t="s">
        <v>6908</v>
      </c>
      <c r="S789" s="26" t="s">
        <v>6502</v>
      </c>
      <c r="T789" s="26" t="s">
        <v>11489</v>
      </c>
      <c r="U789" s="28" t="s">
        <v>3644</v>
      </c>
      <c r="V789" s="31" t="s">
        <v>5240</v>
      </c>
      <c r="W789" s="17" t="s">
        <v>1986</v>
      </c>
      <c r="X789" s="17" t="s">
        <v>1977</v>
      </c>
      <c r="Y789" s="26" t="s">
        <v>6513</v>
      </c>
      <c r="Z789" t="s">
        <v>11490</v>
      </c>
      <c r="AA789" s="17" t="s">
        <v>11873</v>
      </c>
      <c r="AB789" s="17"/>
    </row>
    <row r="790" spans="1:28" x14ac:dyDescent="0.25">
      <c r="A790">
        <v>47172</v>
      </c>
      <c r="B790">
        <v>47172</v>
      </c>
      <c r="C790" s="47" t="s">
        <v>10371</v>
      </c>
      <c r="D790" s="47" t="s">
        <v>10478</v>
      </c>
      <c r="E790" s="47" t="s">
        <v>10520</v>
      </c>
      <c r="F790" t="s">
        <v>94</v>
      </c>
      <c r="G790" t="s">
        <v>3645</v>
      </c>
      <c r="H790" t="s">
        <v>3646</v>
      </c>
      <c r="I790" t="s">
        <v>3647</v>
      </c>
      <c r="J790" s="26">
        <v>42268</v>
      </c>
      <c r="K790" s="17">
        <v>2222</v>
      </c>
      <c r="L790" s="17" t="s">
        <v>7021</v>
      </c>
      <c r="M790" s="17" t="s">
        <v>1978</v>
      </c>
      <c r="N790" s="18">
        <v>28298</v>
      </c>
      <c r="O790" s="26" t="s">
        <v>18</v>
      </c>
      <c r="P790" s="17" t="s">
        <v>11486</v>
      </c>
      <c r="Q790" s="26" t="s">
        <v>3626</v>
      </c>
      <c r="R790" s="26" t="s">
        <v>6942</v>
      </c>
      <c r="S790" s="26" t="s">
        <v>6507</v>
      </c>
      <c r="T790" s="26" t="s">
        <v>11538</v>
      </c>
      <c r="U790" s="28" t="s">
        <v>3648</v>
      </c>
      <c r="V790" s="31" t="s">
        <v>5239</v>
      </c>
      <c r="W790" s="17" t="s">
        <v>7676</v>
      </c>
      <c r="X790" s="17" t="s">
        <v>1977</v>
      </c>
      <c r="Y790" s="26" t="s">
        <v>6510</v>
      </c>
      <c r="Z790" t="s">
        <v>11490</v>
      </c>
      <c r="AA790" s="17" t="s">
        <v>11876</v>
      </c>
      <c r="AB790" s="26"/>
    </row>
    <row r="791" spans="1:28" x14ac:dyDescent="0.25">
      <c r="A791">
        <v>47174</v>
      </c>
      <c r="B791">
        <v>47174</v>
      </c>
      <c r="C791" s="47" t="s">
        <v>10371</v>
      </c>
      <c r="D791" s="47" t="s">
        <v>10408</v>
      </c>
      <c r="E791" s="47" t="s">
        <v>10432</v>
      </c>
      <c r="F791" t="s">
        <v>3455</v>
      </c>
      <c r="G791" t="s">
        <v>3650</v>
      </c>
      <c r="H791" t="s">
        <v>3649</v>
      </c>
      <c r="I791" t="s">
        <v>9739</v>
      </c>
      <c r="J791" s="26">
        <v>42268</v>
      </c>
      <c r="K791" s="17">
        <v>1716</v>
      </c>
      <c r="L791" s="17" t="s">
        <v>2340</v>
      </c>
      <c r="M791" s="17" t="s">
        <v>2523</v>
      </c>
      <c r="N791" s="18">
        <v>33045</v>
      </c>
      <c r="O791" s="26" t="s">
        <v>27</v>
      </c>
      <c r="P791" s="17" t="s">
        <v>11486</v>
      </c>
      <c r="Q791" s="26" t="s">
        <v>9139</v>
      </c>
      <c r="R791" s="26" t="s">
        <v>7891</v>
      </c>
      <c r="S791" s="26" t="s">
        <v>6505</v>
      </c>
      <c r="T791" s="26" t="s">
        <v>11508</v>
      </c>
      <c r="U791" s="28" t="s">
        <v>10519</v>
      </c>
      <c r="V791" s="31" t="s">
        <v>5241</v>
      </c>
      <c r="W791" s="17" t="s">
        <v>7026</v>
      </c>
      <c r="X791" s="17" t="s">
        <v>1977</v>
      </c>
      <c r="Y791" s="26" t="s">
        <v>6513</v>
      </c>
      <c r="Z791" t="s">
        <v>11488</v>
      </c>
      <c r="AA791" s="17" t="s">
        <v>7606</v>
      </c>
      <c r="AB791" s="18"/>
    </row>
    <row r="792" spans="1:28" x14ac:dyDescent="0.25">
      <c r="A792">
        <v>46786</v>
      </c>
      <c r="B792">
        <v>46786</v>
      </c>
      <c r="C792" s="47" t="s">
        <v>10371</v>
      </c>
      <c r="D792" s="47" t="s">
        <v>10380</v>
      </c>
      <c r="E792" s="47" t="s">
        <v>12245</v>
      </c>
      <c r="F792" t="s">
        <v>3651</v>
      </c>
      <c r="G792" t="s">
        <v>397</v>
      </c>
      <c r="H792" t="s">
        <v>19</v>
      </c>
      <c r="I792" t="s">
        <v>3652</v>
      </c>
      <c r="J792" s="26">
        <v>42275</v>
      </c>
      <c r="K792" s="17">
        <v>2241</v>
      </c>
      <c r="L792" s="17" t="s">
        <v>3615</v>
      </c>
      <c r="M792" s="17" t="s">
        <v>30</v>
      </c>
      <c r="N792" s="18">
        <v>30746</v>
      </c>
      <c r="O792" s="26" t="s">
        <v>18</v>
      </c>
      <c r="P792" s="17" t="s">
        <v>11486</v>
      </c>
      <c r="Q792" s="26" t="s">
        <v>12263</v>
      </c>
      <c r="R792" s="26" t="s">
        <v>6914</v>
      </c>
      <c r="S792" s="26" t="s">
        <v>6520</v>
      </c>
      <c r="T792" s="26" t="s">
        <v>11495</v>
      </c>
      <c r="U792" s="28" t="s">
        <v>3653</v>
      </c>
      <c r="V792" s="31" t="s">
        <v>5242</v>
      </c>
      <c r="W792" s="17" t="s">
        <v>7617</v>
      </c>
      <c r="X792" s="17" t="s">
        <v>1977</v>
      </c>
      <c r="Y792" s="26" t="s">
        <v>6510</v>
      </c>
      <c r="Z792" t="s">
        <v>11488</v>
      </c>
      <c r="AA792" s="17" t="s">
        <v>11874</v>
      </c>
      <c r="AB792" s="18"/>
    </row>
    <row r="793" spans="1:28" x14ac:dyDescent="0.25">
      <c r="A793">
        <v>48002</v>
      </c>
      <c r="B793">
        <v>48002</v>
      </c>
      <c r="C793" s="47" t="s">
        <v>10371</v>
      </c>
      <c r="D793" s="47" t="s">
        <v>10363</v>
      </c>
      <c r="E793" s="47" t="s">
        <v>10462</v>
      </c>
      <c r="F793" t="s">
        <v>1676</v>
      </c>
      <c r="G793" t="s">
        <v>765</v>
      </c>
      <c r="H793" t="s">
        <v>216</v>
      </c>
      <c r="I793" t="s">
        <v>3654</v>
      </c>
      <c r="J793" s="26">
        <v>42282</v>
      </c>
      <c r="K793" s="17">
        <v>2099</v>
      </c>
      <c r="L793" s="17" t="s">
        <v>2342</v>
      </c>
      <c r="M793" s="17" t="s">
        <v>3766</v>
      </c>
      <c r="N793" s="18">
        <v>31212</v>
      </c>
      <c r="O793" s="26" t="s">
        <v>18</v>
      </c>
      <c r="P793" s="17" t="s">
        <v>11492</v>
      </c>
      <c r="Q793" s="26" t="s">
        <v>9129</v>
      </c>
      <c r="R793" s="26" t="s">
        <v>6924</v>
      </c>
      <c r="S793" s="26" t="s">
        <v>6505</v>
      </c>
      <c r="T793" s="26" t="s">
        <v>11489</v>
      </c>
      <c r="U793" s="28" t="s">
        <v>3655</v>
      </c>
      <c r="V793" s="31" t="s">
        <v>5243</v>
      </c>
      <c r="W793" s="17" t="s">
        <v>7026</v>
      </c>
      <c r="X793" s="17" t="s">
        <v>1977</v>
      </c>
      <c r="Y793" s="26" t="s">
        <v>6526</v>
      </c>
      <c r="Z793" t="s">
        <v>11488</v>
      </c>
      <c r="AA793" s="17" t="s">
        <v>7606</v>
      </c>
      <c r="AB793" s="18"/>
    </row>
    <row r="794" spans="1:28" x14ac:dyDescent="0.25">
      <c r="A794">
        <v>48004</v>
      </c>
      <c r="B794">
        <v>48004</v>
      </c>
      <c r="C794" s="47" t="s">
        <v>10362</v>
      </c>
      <c r="D794" s="47" t="s">
        <v>10410</v>
      </c>
      <c r="E794" s="47" t="s">
        <v>10435</v>
      </c>
      <c r="F794" t="s">
        <v>3660</v>
      </c>
      <c r="G794" t="s">
        <v>3661</v>
      </c>
      <c r="H794" t="s">
        <v>3662</v>
      </c>
      <c r="I794" t="s">
        <v>3663</v>
      </c>
      <c r="J794" s="26">
        <v>42289</v>
      </c>
      <c r="K794" s="17">
        <v>1716</v>
      </c>
      <c r="L794" s="17" t="s">
        <v>2340</v>
      </c>
      <c r="M794" s="17" t="s">
        <v>6181</v>
      </c>
      <c r="N794" s="18">
        <v>32039</v>
      </c>
      <c r="O794" s="26" t="s">
        <v>18</v>
      </c>
      <c r="P794" s="17" t="s">
        <v>11492</v>
      </c>
      <c r="Q794" s="26" t="s">
        <v>7934</v>
      </c>
      <c r="R794" s="26" t="s">
        <v>7855</v>
      </c>
      <c r="S794" s="26" t="s">
        <v>6520</v>
      </c>
      <c r="T794" s="26" t="s">
        <v>11509</v>
      </c>
      <c r="U794" s="28" t="s">
        <v>3664</v>
      </c>
      <c r="V794" s="31" t="s">
        <v>5245</v>
      </c>
      <c r="W794" s="17" t="s">
        <v>7017</v>
      </c>
      <c r="X794" s="17" t="s">
        <v>1977</v>
      </c>
      <c r="Y794" s="26" t="s">
        <v>6513</v>
      </c>
      <c r="Z794" t="s">
        <v>11488</v>
      </c>
      <c r="AA794" s="17" t="s">
        <v>11874</v>
      </c>
      <c r="AB794" s="18"/>
    </row>
    <row r="795" spans="1:28" x14ac:dyDescent="0.25">
      <c r="A795">
        <v>48036</v>
      </c>
      <c r="B795">
        <v>48036</v>
      </c>
      <c r="C795" s="47" t="s">
        <v>10371</v>
      </c>
      <c r="D795" s="47" t="s">
        <v>10363</v>
      </c>
      <c r="E795" s="47" t="s">
        <v>10458</v>
      </c>
      <c r="F795" t="s">
        <v>145</v>
      </c>
      <c r="G795" t="s">
        <v>3656</v>
      </c>
      <c r="H795" t="s">
        <v>4062</v>
      </c>
      <c r="I795" t="s">
        <v>3657</v>
      </c>
      <c r="J795" s="26">
        <v>42289</v>
      </c>
      <c r="K795" s="17">
        <v>2233</v>
      </c>
      <c r="L795" s="17" t="s">
        <v>3063</v>
      </c>
      <c r="M795" s="17" t="s">
        <v>8062</v>
      </c>
      <c r="N795" s="18">
        <v>31476</v>
      </c>
      <c r="O795" s="26" t="s">
        <v>18</v>
      </c>
      <c r="P795" s="17" t="s">
        <v>11492</v>
      </c>
      <c r="Q795" s="26" t="s">
        <v>9149</v>
      </c>
      <c r="R795" s="26" t="s">
        <v>6930</v>
      </c>
      <c r="S795" s="26" t="s">
        <v>6500</v>
      </c>
      <c r="T795" s="26" t="s">
        <v>11489</v>
      </c>
      <c r="U795" s="28" t="s">
        <v>3658</v>
      </c>
      <c r="V795" s="31" t="s">
        <v>5244</v>
      </c>
      <c r="W795" s="17" t="s">
        <v>7617</v>
      </c>
      <c r="X795" s="17" t="s">
        <v>1977</v>
      </c>
      <c r="Y795" s="26" t="s">
        <v>6510</v>
      </c>
      <c r="Z795" t="s">
        <v>11488</v>
      </c>
      <c r="AA795" s="17" t="s">
        <v>11874</v>
      </c>
      <c r="AB795" s="18"/>
    </row>
    <row r="796" spans="1:28" x14ac:dyDescent="0.25">
      <c r="A796">
        <v>48007</v>
      </c>
      <c r="B796">
        <v>48007</v>
      </c>
      <c r="C796" s="47" t="s">
        <v>10371</v>
      </c>
      <c r="D796" s="47" t="s">
        <v>10363</v>
      </c>
      <c r="E796" s="47" t="s">
        <v>10462</v>
      </c>
      <c r="F796" t="s">
        <v>3681</v>
      </c>
      <c r="G796" t="s">
        <v>3682</v>
      </c>
      <c r="H796" t="s">
        <v>3683</v>
      </c>
      <c r="I796" t="s">
        <v>3684</v>
      </c>
      <c r="J796" s="26">
        <v>42296</v>
      </c>
      <c r="K796" s="17">
        <v>2099</v>
      </c>
      <c r="L796" s="17" t="s">
        <v>2342</v>
      </c>
      <c r="M796" s="17" t="s">
        <v>3766</v>
      </c>
      <c r="N796" s="18">
        <v>31765</v>
      </c>
      <c r="O796" s="26" t="s">
        <v>27</v>
      </c>
      <c r="P796" s="17" t="s">
        <v>11492</v>
      </c>
      <c r="Q796" s="26" t="s">
        <v>9129</v>
      </c>
      <c r="R796" s="26" t="s">
        <v>6924</v>
      </c>
      <c r="S796" s="26" t="s">
        <v>6505</v>
      </c>
      <c r="T796" s="26" t="s">
        <v>11489</v>
      </c>
      <c r="U796" s="28" t="s">
        <v>3685</v>
      </c>
      <c r="V796" s="31" t="s">
        <v>5250</v>
      </c>
      <c r="W796" s="17" t="s">
        <v>7026</v>
      </c>
      <c r="X796" s="17" t="s">
        <v>1977</v>
      </c>
      <c r="Y796" s="26" t="s">
        <v>6526</v>
      </c>
      <c r="Z796" t="s">
        <v>11488</v>
      </c>
      <c r="AA796" s="17" t="s">
        <v>7606</v>
      </c>
      <c r="AB796" s="18"/>
    </row>
    <row r="797" spans="1:28" x14ac:dyDescent="0.25">
      <c r="A797">
        <v>48078</v>
      </c>
      <c r="B797">
        <v>48078</v>
      </c>
      <c r="C797" s="47" t="s">
        <v>10371</v>
      </c>
      <c r="D797" s="47" t="s">
        <v>10363</v>
      </c>
      <c r="E797" s="47" t="s">
        <v>10521</v>
      </c>
      <c r="F797" t="s">
        <v>222</v>
      </c>
      <c r="G797" t="s">
        <v>3673</v>
      </c>
      <c r="H797" t="s">
        <v>3674</v>
      </c>
      <c r="I797" t="s">
        <v>3675</v>
      </c>
      <c r="J797" s="26">
        <v>42296</v>
      </c>
      <c r="K797" s="17">
        <v>939</v>
      </c>
      <c r="L797" s="17" t="s">
        <v>3671</v>
      </c>
      <c r="M797" s="17" t="s">
        <v>10138</v>
      </c>
      <c r="N797" s="18">
        <v>29166</v>
      </c>
      <c r="O797" s="26" t="s">
        <v>18</v>
      </c>
      <c r="P797" s="17" t="s">
        <v>11492</v>
      </c>
      <c r="Q797" s="26" t="s">
        <v>9150</v>
      </c>
      <c r="R797" s="26" t="s">
        <v>6943</v>
      </c>
      <c r="S797" s="26" t="s">
        <v>6539</v>
      </c>
      <c r="T797" s="26" t="s">
        <v>11489</v>
      </c>
      <c r="U797" s="28" t="s">
        <v>3676</v>
      </c>
      <c r="V797" s="31" t="s">
        <v>5249</v>
      </c>
      <c r="W797" s="17" t="s">
        <v>7617</v>
      </c>
      <c r="X797" s="17" t="s">
        <v>1977</v>
      </c>
      <c r="Y797" s="26" t="s">
        <v>6513</v>
      </c>
      <c r="Z797" t="s">
        <v>11490</v>
      </c>
      <c r="AA797" s="17" t="s">
        <v>11874</v>
      </c>
      <c r="AB797" s="18"/>
    </row>
    <row r="798" spans="1:28" x14ac:dyDescent="0.25">
      <c r="A798">
        <v>48079</v>
      </c>
      <c r="B798">
        <v>48079</v>
      </c>
      <c r="C798" s="47" t="s">
        <v>10371</v>
      </c>
      <c r="D798" s="47" t="s">
        <v>10363</v>
      </c>
      <c r="E798" s="47" t="s">
        <v>10521</v>
      </c>
      <c r="F798" t="s">
        <v>3677</v>
      </c>
      <c r="G798" t="s">
        <v>2362</v>
      </c>
      <c r="H798" t="s">
        <v>26</v>
      </c>
      <c r="I798" t="s">
        <v>3678</v>
      </c>
      <c r="J798" s="26">
        <v>42296</v>
      </c>
      <c r="K798" s="17">
        <v>2291</v>
      </c>
      <c r="L798" s="17" t="s">
        <v>3679</v>
      </c>
      <c r="M798" s="17" t="s">
        <v>10138</v>
      </c>
      <c r="N798" s="18">
        <v>30973</v>
      </c>
      <c r="O798" s="26" t="s">
        <v>18</v>
      </c>
      <c r="P798" s="17" t="s">
        <v>11486</v>
      </c>
      <c r="Q798" s="26" t="s">
        <v>9150</v>
      </c>
      <c r="R798" s="26" t="s">
        <v>6943</v>
      </c>
      <c r="S798" s="26" t="s">
        <v>6539</v>
      </c>
      <c r="T798" s="26" t="s">
        <v>11489</v>
      </c>
      <c r="U798" s="28" t="s">
        <v>3680</v>
      </c>
      <c r="V798" s="31" t="s">
        <v>5246</v>
      </c>
      <c r="W798" s="17" t="s">
        <v>7617</v>
      </c>
      <c r="X798" s="17" t="s">
        <v>1977</v>
      </c>
      <c r="Y798" s="26" t="s">
        <v>6510</v>
      </c>
      <c r="Z798" t="s">
        <v>11490</v>
      </c>
      <c r="AA798" s="17" t="s">
        <v>11874</v>
      </c>
      <c r="AB798" s="18"/>
    </row>
    <row r="799" spans="1:28" x14ac:dyDescent="0.25">
      <c r="A799">
        <v>48070</v>
      </c>
      <c r="B799">
        <v>48070</v>
      </c>
      <c r="C799" s="47" t="s">
        <v>10371</v>
      </c>
      <c r="D799" s="47" t="s">
        <v>10363</v>
      </c>
      <c r="E799" s="47" t="s">
        <v>10521</v>
      </c>
      <c r="F799" t="s">
        <v>3394</v>
      </c>
      <c r="G799" t="s">
        <v>3670</v>
      </c>
      <c r="H799" t="s">
        <v>534</v>
      </c>
      <c r="I799" t="s">
        <v>4063</v>
      </c>
      <c r="J799" s="26">
        <v>42296</v>
      </c>
      <c r="K799" s="17">
        <v>2291</v>
      </c>
      <c r="L799" s="17" t="s">
        <v>3679</v>
      </c>
      <c r="M799" s="17" t="s">
        <v>10138</v>
      </c>
      <c r="N799" s="18">
        <v>29353</v>
      </c>
      <c r="O799" s="26" t="s">
        <v>27</v>
      </c>
      <c r="P799" s="17" t="s">
        <v>11486</v>
      </c>
      <c r="Q799" s="26" t="s">
        <v>9150</v>
      </c>
      <c r="R799" s="26" t="s">
        <v>6943</v>
      </c>
      <c r="S799" s="26" t="s">
        <v>6539</v>
      </c>
      <c r="T799" s="26" t="s">
        <v>11489</v>
      </c>
      <c r="U799" s="28" t="s">
        <v>3672</v>
      </c>
      <c r="V799" s="31" t="s">
        <v>5247</v>
      </c>
      <c r="W799" s="17" t="s">
        <v>7617</v>
      </c>
      <c r="X799" s="17" t="s">
        <v>1977</v>
      </c>
      <c r="Y799" s="26" t="s">
        <v>6510</v>
      </c>
      <c r="Z799" t="s">
        <v>11490</v>
      </c>
      <c r="AA799" s="17" t="s">
        <v>11874</v>
      </c>
      <c r="AB799" s="18"/>
    </row>
    <row r="800" spans="1:28" x14ac:dyDescent="0.25">
      <c r="A800">
        <v>48005</v>
      </c>
      <c r="B800">
        <v>48005</v>
      </c>
      <c r="C800" s="47" t="s">
        <v>10371</v>
      </c>
      <c r="D800" s="47" t="s">
        <v>10408</v>
      </c>
      <c r="E800" s="47" t="s">
        <v>10409</v>
      </c>
      <c r="F800" t="s">
        <v>3665</v>
      </c>
      <c r="G800" t="s">
        <v>3666</v>
      </c>
      <c r="H800" t="s">
        <v>3667</v>
      </c>
      <c r="I800" t="s">
        <v>3668</v>
      </c>
      <c r="J800" s="26">
        <v>42296</v>
      </c>
      <c r="K800" s="17">
        <v>732</v>
      </c>
      <c r="L800" s="17" t="s">
        <v>2508</v>
      </c>
      <c r="M800" s="17" t="s">
        <v>3606</v>
      </c>
      <c r="N800" s="18">
        <v>32959</v>
      </c>
      <c r="O800" s="26" t="s">
        <v>18</v>
      </c>
      <c r="P800" s="17" t="s">
        <v>11486</v>
      </c>
      <c r="Q800" s="26" t="s">
        <v>9070</v>
      </c>
      <c r="R800" s="26" t="s">
        <v>6916</v>
      </c>
      <c r="S800" s="26" t="s">
        <v>6500</v>
      </c>
      <c r="T800" s="26" t="s">
        <v>11508</v>
      </c>
      <c r="U800" s="28" t="s">
        <v>3669</v>
      </c>
      <c r="V800" s="31" t="s">
        <v>5248</v>
      </c>
      <c r="W800" s="17" t="s">
        <v>7617</v>
      </c>
      <c r="X800" s="17" t="s">
        <v>1977</v>
      </c>
      <c r="Y800" s="26" t="s">
        <v>6503</v>
      </c>
      <c r="Z800" t="s">
        <v>11488</v>
      </c>
      <c r="AA800" s="17" t="s">
        <v>11874</v>
      </c>
      <c r="AB800" s="18"/>
    </row>
    <row r="801" spans="1:28" x14ac:dyDescent="0.25">
      <c r="A801">
        <v>92096</v>
      </c>
      <c r="B801">
        <v>92096</v>
      </c>
      <c r="C801" s="47" t="s">
        <v>10362</v>
      </c>
      <c r="D801" s="47" t="s">
        <v>10428</v>
      </c>
      <c r="E801" s="47" t="s">
        <v>10374</v>
      </c>
      <c r="F801" t="s">
        <v>411</v>
      </c>
      <c r="G801" t="s">
        <v>3686</v>
      </c>
      <c r="H801" t="s">
        <v>412</v>
      </c>
      <c r="I801" t="s">
        <v>3687</v>
      </c>
      <c r="J801" s="26">
        <v>42299</v>
      </c>
      <c r="K801" s="17">
        <v>1880</v>
      </c>
      <c r="L801" s="17" t="s">
        <v>2242</v>
      </c>
      <c r="M801" t="s">
        <v>1980</v>
      </c>
      <c r="N801" s="18">
        <v>30652</v>
      </c>
      <c r="O801" t="s">
        <v>18</v>
      </c>
      <c r="P801" s="17" t="s">
        <v>11492</v>
      </c>
      <c r="Q801" s="26" t="s">
        <v>10440</v>
      </c>
      <c r="R801" s="26" t="s">
        <v>6911</v>
      </c>
      <c r="S801" s="26" t="s">
        <v>6500</v>
      </c>
      <c r="T801" s="26" t="s">
        <v>11516</v>
      </c>
      <c r="U801" s="28" t="s">
        <v>3688</v>
      </c>
      <c r="V801" s="31" t="s">
        <v>5251</v>
      </c>
      <c r="W801" s="17" t="s">
        <v>1979</v>
      </c>
      <c r="X801" s="17" t="s">
        <v>1976</v>
      </c>
      <c r="Y801" s="26" t="s">
        <v>6506</v>
      </c>
      <c r="Z801" t="s">
        <v>11488</v>
      </c>
      <c r="AA801" s="17" t="s">
        <v>7606</v>
      </c>
      <c r="AB801" s="17"/>
    </row>
    <row r="802" spans="1:28" x14ac:dyDescent="0.25">
      <c r="A802">
        <v>48111</v>
      </c>
      <c r="B802">
        <v>48111</v>
      </c>
      <c r="C802" s="47" t="s">
        <v>10371</v>
      </c>
      <c r="D802" s="47" t="s">
        <v>10373</v>
      </c>
      <c r="E802" s="47" t="s">
        <v>10374</v>
      </c>
      <c r="F802" t="s">
        <v>3697</v>
      </c>
      <c r="G802" t="s">
        <v>3698</v>
      </c>
      <c r="H802" t="s">
        <v>3699</v>
      </c>
      <c r="I802" t="s">
        <v>3700</v>
      </c>
      <c r="J802" s="26">
        <v>42303</v>
      </c>
      <c r="K802" s="17">
        <v>2231</v>
      </c>
      <c r="L802" s="17" t="s">
        <v>3055</v>
      </c>
      <c r="M802" t="s">
        <v>888</v>
      </c>
      <c r="N802" s="18">
        <v>32815</v>
      </c>
      <c r="O802" t="s">
        <v>18</v>
      </c>
      <c r="P802" s="17" t="s">
        <v>11492</v>
      </c>
      <c r="Q802" s="26" t="s">
        <v>1809</v>
      </c>
      <c r="R802" s="26" t="s">
        <v>6911</v>
      </c>
      <c r="S802" s="26" t="s">
        <v>6500</v>
      </c>
      <c r="T802" s="26" t="s">
        <v>11493</v>
      </c>
      <c r="U802" s="28" t="s">
        <v>3701</v>
      </c>
      <c r="V802" s="31" t="s">
        <v>5252</v>
      </c>
      <c r="W802" s="17" t="s">
        <v>7606</v>
      </c>
      <c r="X802" s="17" t="s">
        <v>1977</v>
      </c>
      <c r="Y802" s="26" t="s">
        <v>6510</v>
      </c>
      <c r="Z802" t="s">
        <v>11488</v>
      </c>
      <c r="AA802" s="17" t="s">
        <v>7606</v>
      </c>
      <c r="AB802" s="18"/>
    </row>
    <row r="803" spans="1:28" x14ac:dyDescent="0.25">
      <c r="A803">
        <v>48110</v>
      </c>
      <c r="B803">
        <v>48110</v>
      </c>
      <c r="C803" s="47" t="s">
        <v>10371</v>
      </c>
      <c r="D803" s="47" t="s">
        <v>10453</v>
      </c>
      <c r="E803" s="47" t="s">
        <v>10381</v>
      </c>
      <c r="F803" t="s">
        <v>2823</v>
      </c>
      <c r="G803" t="s">
        <v>3694</v>
      </c>
      <c r="H803" t="s">
        <v>50</v>
      </c>
      <c r="I803" t="s">
        <v>3695</v>
      </c>
      <c r="J803" s="26">
        <v>42303</v>
      </c>
      <c r="K803" s="17">
        <v>731</v>
      </c>
      <c r="L803" s="17" t="s">
        <v>688</v>
      </c>
      <c r="M803" t="s">
        <v>10996</v>
      </c>
      <c r="N803" s="18">
        <v>33968</v>
      </c>
      <c r="O803" t="s">
        <v>18</v>
      </c>
      <c r="P803" s="17" t="s">
        <v>11492</v>
      </c>
      <c r="Q803" s="26" t="s">
        <v>9104</v>
      </c>
      <c r="R803" s="26" t="s">
        <v>6914</v>
      </c>
      <c r="S803" s="26" t="s">
        <v>6500</v>
      </c>
      <c r="T803" s="26" t="s">
        <v>11524</v>
      </c>
      <c r="U803" s="28" t="s">
        <v>3696</v>
      </c>
      <c r="V803" s="31" t="s">
        <v>5254</v>
      </c>
      <c r="W803" s="17" t="s">
        <v>7617</v>
      </c>
      <c r="X803" s="17" t="s">
        <v>1977</v>
      </c>
      <c r="Y803" s="26" t="s">
        <v>6513</v>
      </c>
      <c r="Z803" t="s">
        <v>11488</v>
      </c>
      <c r="AA803" s="17" t="s">
        <v>11874</v>
      </c>
      <c r="AB803" s="18"/>
    </row>
    <row r="804" spans="1:28" x14ac:dyDescent="0.25">
      <c r="A804">
        <v>48109</v>
      </c>
      <c r="B804">
        <v>48109</v>
      </c>
      <c r="C804" s="47" t="s">
        <v>10371</v>
      </c>
      <c r="D804" s="47" t="s">
        <v>10363</v>
      </c>
      <c r="E804" s="47" t="s">
        <v>10458</v>
      </c>
      <c r="F804" t="s">
        <v>3689</v>
      </c>
      <c r="G804" t="s">
        <v>3690</v>
      </c>
      <c r="H804" t="s">
        <v>3691</v>
      </c>
      <c r="I804" t="s">
        <v>3692</v>
      </c>
      <c r="J804" s="26">
        <v>42303</v>
      </c>
      <c r="K804" s="17">
        <v>740</v>
      </c>
      <c r="L804" s="17" t="s">
        <v>2250</v>
      </c>
      <c r="M804" t="s">
        <v>8062</v>
      </c>
      <c r="N804" s="18">
        <v>33087</v>
      </c>
      <c r="O804" t="s">
        <v>27</v>
      </c>
      <c r="P804" s="17" t="s">
        <v>11492</v>
      </c>
      <c r="Q804" s="26" t="s">
        <v>9149</v>
      </c>
      <c r="R804" s="26" t="s">
        <v>6930</v>
      </c>
      <c r="S804" s="26" t="s">
        <v>6500</v>
      </c>
      <c r="T804" s="26" t="s">
        <v>11489</v>
      </c>
      <c r="U804" s="28" t="s">
        <v>3693</v>
      </c>
      <c r="V804" s="31" t="s">
        <v>5253</v>
      </c>
      <c r="W804" s="17" t="s">
        <v>7617</v>
      </c>
      <c r="X804" s="17" t="s">
        <v>1977</v>
      </c>
      <c r="Y804" s="26" t="s">
        <v>6513</v>
      </c>
      <c r="Z804" t="s">
        <v>11488</v>
      </c>
      <c r="AA804" s="17" t="s">
        <v>11874</v>
      </c>
      <c r="AB804" s="18"/>
    </row>
    <row r="805" spans="1:28" x14ac:dyDescent="0.25">
      <c r="A805">
        <v>48107</v>
      </c>
      <c r="B805">
        <v>48107</v>
      </c>
      <c r="C805" s="47" t="s">
        <v>10362</v>
      </c>
      <c r="D805" s="47" t="s">
        <v>10411</v>
      </c>
      <c r="E805" s="47" t="s">
        <v>10412</v>
      </c>
      <c r="F805" t="s">
        <v>3702</v>
      </c>
      <c r="G805" t="s">
        <v>111</v>
      </c>
      <c r="H805" t="s">
        <v>2719</v>
      </c>
      <c r="I805" t="s">
        <v>3703</v>
      </c>
      <c r="J805" s="26">
        <v>42305</v>
      </c>
      <c r="K805" s="17">
        <v>732</v>
      </c>
      <c r="L805" s="17" t="s">
        <v>2508</v>
      </c>
      <c r="M805" t="s">
        <v>2509</v>
      </c>
      <c r="N805" s="18">
        <v>28511</v>
      </c>
      <c r="O805" t="s">
        <v>18</v>
      </c>
      <c r="P805" s="17" t="s">
        <v>11486</v>
      </c>
      <c r="Q805" s="26" t="s">
        <v>7913</v>
      </c>
      <c r="R805" s="26" t="s">
        <v>6921</v>
      </c>
      <c r="S805" s="26" t="s">
        <v>6500</v>
      </c>
      <c r="T805" s="26" t="s">
        <v>11510</v>
      </c>
      <c r="U805" s="28" t="s">
        <v>3704</v>
      </c>
      <c r="V805" s="31" t="s">
        <v>5255</v>
      </c>
      <c r="W805" s="17" t="s">
        <v>1979</v>
      </c>
      <c r="X805" s="17" t="s">
        <v>1976</v>
      </c>
      <c r="Y805" s="26" t="s">
        <v>6503</v>
      </c>
      <c r="Z805" t="s">
        <v>11488</v>
      </c>
      <c r="AA805" s="17" t="s">
        <v>7606</v>
      </c>
      <c r="AB805" s="18"/>
    </row>
    <row r="806" spans="1:28" x14ac:dyDescent="0.25">
      <c r="A806">
        <v>48155</v>
      </c>
      <c r="B806">
        <v>48155</v>
      </c>
      <c r="C806" s="47" t="s">
        <v>10371</v>
      </c>
      <c r="D806" s="47" t="s">
        <v>10373</v>
      </c>
      <c r="E806" s="47" t="s">
        <v>10415</v>
      </c>
      <c r="F806" t="s">
        <v>3714</v>
      </c>
      <c r="G806" t="s">
        <v>453</v>
      </c>
      <c r="H806" t="s">
        <v>3715</v>
      </c>
      <c r="I806" t="s">
        <v>3716</v>
      </c>
      <c r="J806" s="26">
        <v>42310</v>
      </c>
      <c r="K806" s="17">
        <v>1716</v>
      </c>
      <c r="L806" s="17" t="s">
        <v>2340</v>
      </c>
      <c r="M806" s="17" t="s">
        <v>673</v>
      </c>
      <c r="N806" s="18">
        <v>34769</v>
      </c>
      <c r="O806" s="26" t="s">
        <v>27</v>
      </c>
      <c r="P806" s="17" t="s">
        <v>11492</v>
      </c>
      <c r="Q806" s="26" t="s">
        <v>9108</v>
      </c>
      <c r="R806" s="26" t="s">
        <v>7889</v>
      </c>
      <c r="S806" s="26" t="s">
        <v>6505</v>
      </c>
      <c r="T806" s="26" t="s">
        <v>11493</v>
      </c>
      <c r="U806" s="28" t="s">
        <v>3717</v>
      </c>
      <c r="V806" s="31" t="s">
        <v>5258</v>
      </c>
      <c r="W806" s="17" t="s">
        <v>7026</v>
      </c>
      <c r="X806" s="17" t="s">
        <v>1977</v>
      </c>
      <c r="Y806" s="26" t="s">
        <v>6513</v>
      </c>
      <c r="Z806" t="s">
        <v>11488</v>
      </c>
      <c r="AA806" s="17" t="s">
        <v>7606</v>
      </c>
      <c r="AB806" s="18"/>
    </row>
    <row r="807" spans="1:28" x14ac:dyDescent="0.25">
      <c r="A807">
        <v>48140</v>
      </c>
      <c r="B807">
        <v>48140</v>
      </c>
      <c r="C807" s="47" t="s">
        <v>10371</v>
      </c>
      <c r="D807" s="47" t="s">
        <v>10410</v>
      </c>
      <c r="E807" s="47" t="s">
        <v>10381</v>
      </c>
      <c r="F807" t="s">
        <v>3705</v>
      </c>
      <c r="G807" t="s">
        <v>3706</v>
      </c>
      <c r="H807" t="s">
        <v>3707</v>
      </c>
      <c r="I807" t="s">
        <v>3708</v>
      </c>
      <c r="J807" s="26">
        <v>42310</v>
      </c>
      <c r="K807" s="17">
        <v>731</v>
      </c>
      <c r="L807" s="17" t="s">
        <v>688</v>
      </c>
      <c r="M807" s="17" t="s">
        <v>7040</v>
      </c>
      <c r="N807" s="18">
        <v>34699</v>
      </c>
      <c r="O807" s="26" t="s">
        <v>27</v>
      </c>
      <c r="P807" s="17" t="s">
        <v>11492</v>
      </c>
      <c r="Q807" s="26" t="s">
        <v>9098</v>
      </c>
      <c r="R807" s="26" t="s">
        <v>6914</v>
      </c>
      <c r="S807" s="26" t="s">
        <v>6500</v>
      </c>
      <c r="T807" s="26" t="s">
        <v>11509</v>
      </c>
      <c r="U807" s="28" t="s">
        <v>3709</v>
      </c>
      <c r="V807" s="31" t="s">
        <v>5257</v>
      </c>
      <c r="W807" s="17" t="s">
        <v>7617</v>
      </c>
      <c r="X807" s="17" t="s">
        <v>1977</v>
      </c>
      <c r="Y807" s="26" t="s">
        <v>6513</v>
      </c>
      <c r="Z807" t="s">
        <v>11488</v>
      </c>
      <c r="AA807" s="17" t="s">
        <v>11874</v>
      </c>
      <c r="AB807" s="18"/>
    </row>
    <row r="808" spans="1:28" x14ac:dyDescent="0.25">
      <c r="A808">
        <v>48068</v>
      </c>
      <c r="B808">
        <v>48068</v>
      </c>
      <c r="C808" s="47" t="s">
        <v>10362</v>
      </c>
      <c r="D808" s="47" t="s">
        <v>10419</v>
      </c>
      <c r="E808" s="47" t="s">
        <v>10420</v>
      </c>
      <c r="F808" t="s">
        <v>3710</v>
      </c>
      <c r="G808" t="s">
        <v>229</v>
      </c>
      <c r="H808" t="s">
        <v>3711</v>
      </c>
      <c r="I808" t="s">
        <v>3712</v>
      </c>
      <c r="J808" s="26">
        <v>42310</v>
      </c>
      <c r="K808" s="17">
        <v>746</v>
      </c>
      <c r="L808" s="17" t="s">
        <v>3591</v>
      </c>
      <c r="M808" s="17" t="s">
        <v>2347</v>
      </c>
      <c r="N808" s="18">
        <v>28800</v>
      </c>
      <c r="O808" s="26" t="s">
        <v>18</v>
      </c>
      <c r="P808" s="17" t="s">
        <v>11486</v>
      </c>
      <c r="Q808" s="26" t="s">
        <v>7916</v>
      </c>
      <c r="R808" s="26" t="s">
        <v>6923</v>
      </c>
      <c r="S808" s="26" t="s">
        <v>6500</v>
      </c>
      <c r="T808" s="26" t="s">
        <v>11513</v>
      </c>
      <c r="U808" s="28" t="s">
        <v>3713</v>
      </c>
      <c r="V808" s="31" t="s">
        <v>5256</v>
      </c>
      <c r="W808" s="17" t="s">
        <v>7606</v>
      </c>
      <c r="X808" s="17" t="s">
        <v>1976</v>
      </c>
      <c r="Y808" s="26" t="s">
        <v>6514</v>
      </c>
      <c r="Z808" t="s">
        <v>11488</v>
      </c>
      <c r="AA808" s="17" t="s">
        <v>7606</v>
      </c>
      <c r="AB808" s="17"/>
    </row>
    <row r="809" spans="1:28" x14ac:dyDescent="0.25">
      <c r="A809">
        <v>48164</v>
      </c>
      <c r="B809">
        <v>48164</v>
      </c>
      <c r="C809" s="47" t="s">
        <v>10371</v>
      </c>
      <c r="D809" s="47" t="s">
        <v>10373</v>
      </c>
      <c r="E809" s="47" t="s">
        <v>10415</v>
      </c>
      <c r="F809" t="s">
        <v>3718</v>
      </c>
      <c r="G809" t="s">
        <v>3719</v>
      </c>
      <c r="H809" t="s">
        <v>3720</v>
      </c>
      <c r="I809" t="s">
        <v>3721</v>
      </c>
      <c r="J809" s="26">
        <v>42311</v>
      </c>
      <c r="K809" s="17">
        <v>1716</v>
      </c>
      <c r="L809" s="17" t="s">
        <v>2340</v>
      </c>
      <c r="M809" s="17" t="s">
        <v>7042</v>
      </c>
      <c r="N809" s="18">
        <v>31291</v>
      </c>
      <c r="O809" s="26" t="s">
        <v>18</v>
      </c>
      <c r="P809" s="17" t="s">
        <v>11486</v>
      </c>
      <c r="Q809" s="26" t="s">
        <v>9108</v>
      </c>
      <c r="R809" s="26" t="s">
        <v>7889</v>
      </c>
      <c r="S809" s="26" t="s">
        <v>6505</v>
      </c>
      <c r="T809" s="26" t="s">
        <v>11493</v>
      </c>
      <c r="U809" s="28" t="s">
        <v>3722</v>
      </c>
      <c r="V809" s="31" t="s">
        <v>5259</v>
      </c>
      <c r="W809" s="17" t="s">
        <v>7026</v>
      </c>
      <c r="X809" s="17" t="s">
        <v>1977</v>
      </c>
      <c r="Y809" s="26" t="s">
        <v>6513</v>
      </c>
      <c r="Z809" t="s">
        <v>11488</v>
      </c>
      <c r="AA809" s="17" t="s">
        <v>7606</v>
      </c>
      <c r="AB809" s="18"/>
    </row>
    <row r="810" spans="1:28" x14ac:dyDescent="0.25">
      <c r="A810">
        <v>48180</v>
      </c>
      <c r="B810">
        <v>48180</v>
      </c>
      <c r="C810" s="47" t="s">
        <v>10371</v>
      </c>
      <c r="D810" s="47" t="s">
        <v>10379</v>
      </c>
      <c r="E810" s="47" t="s">
        <v>12264</v>
      </c>
      <c r="F810" t="s">
        <v>3723</v>
      </c>
      <c r="G810" t="s">
        <v>2602</v>
      </c>
      <c r="H810" t="s">
        <v>440</v>
      </c>
      <c r="I810" t="s">
        <v>3724</v>
      </c>
      <c r="J810" s="26">
        <v>42317</v>
      </c>
      <c r="K810" s="17">
        <v>731</v>
      </c>
      <c r="L810" s="17" t="s">
        <v>688</v>
      </c>
      <c r="M810" s="17" t="s">
        <v>312</v>
      </c>
      <c r="N810" s="18">
        <v>33288</v>
      </c>
      <c r="O810" s="26" t="s">
        <v>18</v>
      </c>
      <c r="P810" s="17" t="s">
        <v>11492</v>
      </c>
      <c r="Q810" s="26" t="s">
        <v>12265</v>
      </c>
      <c r="R810" s="26" t="s">
        <v>6905</v>
      </c>
      <c r="S810" s="26" t="s">
        <v>6500</v>
      </c>
      <c r="T810" s="26" t="s">
        <v>11494</v>
      </c>
      <c r="U810" s="28" t="s">
        <v>3725</v>
      </c>
      <c r="V810" s="31" t="s">
        <v>5261</v>
      </c>
      <c r="W810" s="17" t="s">
        <v>7617</v>
      </c>
      <c r="X810" s="17" t="s">
        <v>1977</v>
      </c>
      <c r="Y810" s="26" t="s">
        <v>6513</v>
      </c>
      <c r="Z810" t="s">
        <v>11488</v>
      </c>
      <c r="AA810" s="17" t="s">
        <v>11874</v>
      </c>
      <c r="AB810" s="18"/>
    </row>
    <row r="811" spans="1:28" x14ac:dyDescent="0.25">
      <c r="A811">
        <v>48193</v>
      </c>
      <c r="B811">
        <v>48193</v>
      </c>
      <c r="C811" s="47" t="s">
        <v>10371</v>
      </c>
      <c r="D811" s="47" t="s">
        <v>10494</v>
      </c>
      <c r="E811" s="47" t="s">
        <v>10495</v>
      </c>
      <c r="F811" t="s">
        <v>3726</v>
      </c>
      <c r="G811" t="s">
        <v>957</v>
      </c>
      <c r="H811" t="s">
        <v>3727</v>
      </c>
      <c r="I811" t="s">
        <v>3728</v>
      </c>
      <c r="J811" s="26">
        <v>42317</v>
      </c>
      <c r="K811" s="17">
        <v>740</v>
      </c>
      <c r="L811" s="17" t="s">
        <v>2250</v>
      </c>
      <c r="M811" s="17" t="s">
        <v>3093</v>
      </c>
      <c r="N811" s="18">
        <v>32756</v>
      </c>
      <c r="O811" s="26" t="s">
        <v>18</v>
      </c>
      <c r="P811" s="17" t="s">
        <v>11492</v>
      </c>
      <c r="Q811" s="26" t="s">
        <v>9140</v>
      </c>
      <c r="R811" s="26" t="s">
        <v>6937</v>
      </c>
      <c r="S811" s="26" t="s">
        <v>6500</v>
      </c>
      <c r="T811" s="26" t="s">
        <v>11547</v>
      </c>
      <c r="U811" s="28" t="s">
        <v>3729</v>
      </c>
      <c r="V811" s="31" t="s">
        <v>5260</v>
      </c>
      <c r="W811" s="17" t="s">
        <v>7606</v>
      </c>
      <c r="X811" s="17" t="s">
        <v>1977</v>
      </c>
      <c r="Y811" s="26" t="s">
        <v>6513</v>
      </c>
      <c r="Z811" t="s">
        <v>11488</v>
      </c>
      <c r="AA811" s="17" t="s">
        <v>7606</v>
      </c>
      <c r="AB811" s="18"/>
    </row>
    <row r="812" spans="1:28" x14ac:dyDescent="0.25">
      <c r="A812">
        <v>48220</v>
      </c>
      <c r="B812">
        <v>48220</v>
      </c>
      <c r="C812" s="47" t="s">
        <v>10371</v>
      </c>
      <c r="D812" s="47" t="s">
        <v>10428</v>
      </c>
      <c r="E812" s="47" t="s">
        <v>10374</v>
      </c>
      <c r="F812" t="s">
        <v>3739</v>
      </c>
      <c r="G812" t="s">
        <v>3740</v>
      </c>
      <c r="H812" t="s">
        <v>480</v>
      </c>
      <c r="I812" t="s">
        <v>3741</v>
      </c>
      <c r="J812" s="26">
        <v>42324</v>
      </c>
      <c r="K812" s="17">
        <v>735</v>
      </c>
      <c r="L812" s="17" t="s">
        <v>3084</v>
      </c>
      <c r="M812" s="17" t="s">
        <v>7034</v>
      </c>
      <c r="N812" s="18">
        <v>34100</v>
      </c>
      <c r="O812" s="26" t="s">
        <v>18</v>
      </c>
      <c r="P812" s="17" t="s">
        <v>11492</v>
      </c>
      <c r="Q812" s="26" t="s">
        <v>9106</v>
      </c>
      <c r="R812" s="26" t="s">
        <v>6911</v>
      </c>
      <c r="S812" s="26" t="s">
        <v>6500</v>
      </c>
      <c r="T812" s="26" t="s">
        <v>11516</v>
      </c>
      <c r="U812" s="28" t="s">
        <v>3742</v>
      </c>
      <c r="V812" s="31" t="s">
        <v>5263</v>
      </c>
      <c r="W812" s="17" t="s">
        <v>1979</v>
      </c>
      <c r="X812" s="17" t="s">
        <v>1977</v>
      </c>
      <c r="Y812" s="26" t="s">
        <v>6517</v>
      </c>
      <c r="Z812" t="s">
        <v>11488</v>
      </c>
      <c r="AA812" s="17" t="s">
        <v>7606</v>
      </c>
      <c r="AB812" s="18"/>
    </row>
    <row r="813" spans="1:28" x14ac:dyDescent="0.25">
      <c r="A813">
        <v>48183</v>
      </c>
      <c r="B813">
        <v>48183</v>
      </c>
      <c r="C813" s="47" t="s">
        <v>10371</v>
      </c>
      <c r="D813" s="47" t="s">
        <v>10456</v>
      </c>
      <c r="E813" s="47" t="s">
        <v>10381</v>
      </c>
      <c r="F813" t="s">
        <v>3731</v>
      </c>
      <c r="G813" t="s">
        <v>759</v>
      </c>
      <c r="H813" t="s">
        <v>100</v>
      </c>
      <c r="I813" t="s">
        <v>3732</v>
      </c>
      <c r="J813" s="26">
        <v>42324</v>
      </c>
      <c r="K813" s="17">
        <v>736</v>
      </c>
      <c r="L813" s="17" t="s">
        <v>2244</v>
      </c>
      <c r="M813" s="17" t="s">
        <v>7054</v>
      </c>
      <c r="N813" s="18">
        <v>33331</v>
      </c>
      <c r="O813" s="26" t="s">
        <v>27</v>
      </c>
      <c r="P813" s="17" t="s">
        <v>11492</v>
      </c>
      <c r="Q813" s="26" t="s">
        <v>9102</v>
      </c>
      <c r="R813" s="26" t="s">
        <v>6914</v>
      </c>
      <c r="S813" s="26" t="s">
        <v>6500</v>
      </c>
      <c r="T813" s="26" t="s">
        <v>11526</v>
      </c>
      <c r="U813" s="28" t="s">
        <v>3733</v>
      </c>
      <c r="V813" s="31" t="s">
        <v>5262</v>
      </c>
      <c r="W813" s="17" t="s">
        <v>7617</v>
      </c>
      <c r="X813" s="17" t="s">
        <v>1977</v>
      </c>
      <c r="Y813" s="26" t="s">
        <v>6513</v>
      </c>
      <c r="Z813" t="s">
        <v>11488</v>
      </c>
      <c r="AA813" s="17" t="s">
        <v>11874</v>
      </c>
      <c r="AB813" s="18"/>
    </row>
    <row r="814" spans="1:28" x14ac:dyDescent="0.25">
      <c r="A814">
        <v>48237</v>
      </c>
      <c r="B814">
        <v>48237</v>
      </c>
      <c r="C814" s="47" t="s">
        <v>10371</v>
      </c>
      <c r="D814" s="47" t="s">
        <v>10449</v>
      </c>
      <c r="E814" s="47" t="s">
        <v>10450</v>
      </c>
      <c r="F814" t="s">
        <v>2742</v>
      </c>
      <c r="G814" t="s">
        <v>3745</v>
      </c>
      <c r="H814" t="s">
        <v>3746</v>
      </c>
      <c r="I814" t="s">
        <v>3747</v>
      </c>
      <c r="J814" s="26">
        <v>42331</v>
      </c>
      <c r="K814" s="17">
        <v>2229</v>
      </c>
      <c r="L814" s="17" t="s">
        <v>3072</v>
      </c>
      <c r="M814" s="17" t="s">
        <v>10138</v>
      </c>
      <c r="N814" s="18">
        <v>30162</v>
      </c>
      <c r="O814" t="s">
        <v>27</v>
      </c>
      <c r="P814" s="17" t="s">
        <v>11492</v>
      </c>
      <c r="Q814" s="26" t="s">
        <v>9115</v>
      </c>
      <c r="R814" s="26" t="s">
        <v>6927</v>
      </c>
      <c r="S814" s="26" t="s">
        <v>6500</v>
      </c>
      <c r="T814" s="26" t="s">
        <v>11521</v>
      </c>
      <c r="U814" s="28" t="s">
        <v>3748</v>
      </c>
      <c r="V814" s="31" t="s">
        <v>5264</v>
      </c>
      <c r="W814" s="17" t="s">
        <v>7617</v>
      </c>
      <c r="X814" s="17" t="s">
        <v>1977</v>
      </c>
      <c r="Y814" s="26" t="s">
        <v>6510</v>
      </c>
      <c r="Z814" t="s">
        <v>11490</v>
      </c>
      <c r="AA814" s="17" t="s">
        <v>11874</v>
      </c>
      <c r="AB814" s="18"/>
    </row>
    <row r="815" spans="1:28" x14ac:dyDescent="0.25">
      <c r="A815">
        <v>48184</v>
      </c>
      <c r="B815">
        <v>48184</v>
      </c>
      <c r="C815" s="47" t="s">
        <v>10371</v>
      </c>
      <c r="D815" s="47" t="s">
        <v>10453</v>
      </c>
      <c r="E815" s="47" t="s">
        <v>10381</v>
      </c>
      <c r="F815" t="s">
        <v>594</v>
      </c>
      <c r="G815" t="s">
        <v>3734</v>
      </c>
      <c r="H815" t="s">
        <v>3735</v>
      </c>
      <c r="I815" t="s">
        <v>3736</v>
      </c>
      <c r="J815" s="26">
        <v>42341</v>
      </c>
      <c r="K815" s="17">
        <v>731</v>
      </c>
      <c r="L815" s="17" t="s">
        <v>688</v>
      </c>
      <c r="M815" s="17" t="s">
        <v>3057</v>
      </c>
      <c r="N815" s="18">
        <v>30368</v>
      </c>
      <c r="O815" s="26" t="s">
        <v>27</v>
      </c>
      <c r="P815" s="17" t="s">
        <v>11492</v>
      </c>
      <c r="Q815" s="26" t="s">
        <v>9104</v>
      </c>
      <c r="R815" s="26" t="s">
        <v>6914</v>
      </c>
      <c r="S815" s="26" t="s">
        <v>6500</v>
      </c>
      <c r="T815" s="26" t="s">
        <v>11524</v>
      </c>
      <c r="U815" s="28" t="s">
        <v>3737</v>
      </c>
      <c r="V815" s="31" t="s">
        <v>5265</v>
      </c>
      <c r="W815" s="17" t="s">
        <v>7617</v>
      </c>
      <c r="X815" s="17" t="s">
        <v>1977</v>
      </c>
      <c r="Y815" s="26" t="s">
        <v>6513</v>
      </c>
      <c r="Z815" t="s">
        <v>11488</v>
      </c>
      <c r="AA815" s="17" t="s">
        <v>11874</v>
      </c>
      <c r="AB815" s="18"/>
    </row>
    <row r="816" spans="1:28" x14ac:dyDescent="0.25">
      <c r="A816">
        <v>48320</v>
      </c>
      <c r="B816">
        <v>48320</v>
      </c>
      <c r="C816" s="47" t="s">
        <v>10362</v>
      </c>
      <c r="D816" s="47" t="s">
        <v>10410</v>
      </c>
      <c r="E816" s="47" t="s">
        <v>10381</v>
      </c>
      <c r="F816" t="s">
        <v>44</v>
      </c>
      <c r="G816" t="s">
        <v>3769</v>
      </c>
      <c r="H816" t="s">
        <v>3770</v>
      </c>
      <c r="I816" t="s">
        <v>3771</v>
      </c>
      <c r="J816" s="26">
        <v>42345</v>
      </c>
      <c r="K816" s="17">
        <v>731</v>
      </c>
      <c r="L816" s="17" t="s">
        <v>688</v>
      </c>
      <c r="M816" s="17" t="s">
        <v>7046</v>
      </c>
      <c r="N816" s="18">
        <v>33765</v>
      </c>
      <c r="O816" s="26" t="s">
        <v>18</v>
      </c>
      <c r="P816" s="17" t="s">
        <v>11492</v>
      </c>
      <c r="Q816" s="26" t="s">
        <v>7907</v>
      </c>
      <c r="R816" s="26" t="s">
        <v>6914</v>
      </c>
      <c r="S816" s="26" t="s">
        <v>6500</v>
      </c>
      <c r="T816" s="26" t="s">
        <v>11509</v>
      </c>
      <c r="U816" s="28" t="s">
        <v>3772</v>
      </c>
      <c r="V816" s="31" t="s">
        <v>5266</v>
      </c>
      <c r="W816" s="17" t="s">
        <v>7617</v>
      </c>
      <c r="X816" s="17" t="s">
        <v>1977</v>
      </c>
      <c r="Y816" s="26" t="s">
        <v>6513</v>
      </c>
      <c r="Z816" t="s">
        <v>11488</v>
      </c>
      <c r="AA816" s="17" t="s">
        <v>11874</v>
      </c>
      <c r="AB816" s="18"/>
    </row>
    <row r="817" spans="1:28" x14ac:dyDescent="0.25">
      <c r="A817">
        <v>48318</v>
      </c>
      <c r="B817">
        <v>48318</v>
      </c>
      <c r="C817" s="47" t="s">
        <v>10371</v>
      </c>
      <c r="D817" s="47" t="s">
        <v>10431</v>
      </c>
      <c r="E817" s="47" t="s">
        <v>10370</v>
      </c>
      <c r="F817" t="s">
        <v>3773</v>
      </c>
      <c r="G817" t="s">
        <v>743</v>
      </c>
      <c r="H817" t="s">
        <v>3774</v>
      </c>
      <c r="I817" t="s">
        <v>3775</v>
      </c>
      <c r="J817" s="26">
        <v>42345</v>
      </c>
      <c r="K817" s="17">
        <v>2231</v>
      </c>
      <c r="L817" s="17" t="s">
        <v>3055</v>
      </c>
      <c r="M817" s="17" t="s">
        <v>9894</v>
      </c>
      <c r="N817" s="18">
        <v>33592</v>
      </c>
      <c r="O817" s="26" t="s">
        <v>27</v>
      </c>
      <c r="P817" s="17" t="s">
        <v>11492</v>
      </c>
      <c r="Q817" s="26" t="s">
        <v>9122</v>
      </c>
      <c r="R817" s="26" t="s">
        <v>7872</v>
      </c>
      <c r="S817" s="26" t="s">
        <v>6505</v>
      </c>
      <c r="T817" s="26" t="s">
        <v>11517</v>
      </c>
      <c r="U817" s="28" t="s">
        <v>3776</v>
      </c>
      <c r="V817" s="31" t="s">
        <v>5267</v>
      </c>
      <c r="W817" s="17" t="s">
        <v>7617</v>
      </c>
      <c r="X817" s="17" t="s">
        <v>1977</v>
      </c>
      <c r="Y817" s="26" t="s">
        <v>6510</v>
      </c>
      <c r="Z817" t="s">
        <v>11490</v>
      </c>
      <c r="AA817" s="17" t="s">
        <v>11874</v>
      </c>
      <c r="AB817" s="18"/>
    </row>
    <row r="818" spans="1:28" x14ac:dyDescent="0.25">
      <c r="A818">
        <v>48352</v>
      </c>
      <c r="B818">
        <v>48352</v>
      </c>
      <c r="C818" s="47" t="s">
        <v>10371</v>
      </c>
      <c r="D818" s="47" t="s">
        <v>10373</v>
      </c>
      <c r="E818" s="47" t="s">
        <v>10374</v>
      </c>
      <c r="F818" t="s">
        <v>775</v>
      </c>
      <c r="G818" t="s">
        <v>3512</v>
      </c>
      <c r="H818" t="s">
        <v>3777</v>
      </c>
      <c r="I818" t="s">
        <v>9740</v>
      </c>
      <c r="J818" s="26">
        <v>42352</v>
      </c>
      <c r="K818" s="17">
        <v>736</v>
      </c>
      <c r="L818" s="26" t="s">
        <v>2244</v>
      </c>
      <c r="M818" t="s">
        <v>888</v>
      </c>
      <c r="N818" s="18">
        <v>33558</v>
      </c>
      <c r="O818" s="26" t="s">
        <v>27</v>
      </c>
      <c r="P818" s="17" t="s">
        <v>11486</v>
      </c>
      <c r="Q818" s="26" t="s">
        <v>1809</v>
      </c>
      <c r="R818" s="26" t="s">
        <v>6911</v>
      </c>
      <c r="S818" s="26" t="s">
        <v>6500</v>
      </c>
      <c r="T818" s="26" t="s">
        <v>11493</v>
      </c>
      <c r="U818" s="28" t="s">
        <v>3778</v>
      </c>
      <c r="V818" s="31" t="s">
        <v>5268</v>
      </c>
      <c r="W818" s="17" t="s">
        <v>7606</v>
      </c>
      <c r="X818" s="17" t="s">
        <v>1977</v>
      </c>
      <c r="Y818" s="26" t="s">
        <v>6513</v>
      </c>
      <c r="Z818" t="s">
        <v>11488</v>
      </c>
      <c r="AA818" s="17" t="s">
        <v>7606</v>
      </c>
      <c r="AB818" s="18"/>
    </row>
    <row r="819" spans="1:28" x14ac:dyDescent="0.25">
      <c r="A819">
        <v>48288</v>
      </c>
      <c r="B819">
        <v>48288</v>
      </c>
      <c r="C819" s="47" t="s">
        <v>10371</v>
      </c>
      <c r="D819" s="47" t="s">
        <v>10453</v>
      </c>
      <c r="E819" s="47" t="s">
        <v>10381</v>
      </c>
      <c r="F819" t="s">
        <v>3779</v>
      </c>
      <c r="G819" t="s">
        <v>3763</v>
      </c>
      <c r="H819" t="s">
        <v>855</v>
      </c>
      <c r="I819" t="s">
        <v>3780</v>
      </c>
      <c r="J819" s="26">
        <v>42352</v>
      </c>
      <c r="K819" s="17">
        <v>731</v>
      </c>
      <c r="L819" s="17" t="s">
        <v>688</v>
      </c>
      <c r="M819" s="17" t="s">
        <v>10996</v>
      </c>
      <c r="N819" s="18">
        <v>32674</v>
      </c>
      <c r="O819" s="26" t="s">
        <v>27</v>
      </c>
      <c r="P819" s="17" t="s">
        <v>11492</v>
      </c>
      <c r="Q819" s="26" t="s">
        <v>9104</v>
      </c>
      <c r="R819" s="26" t="s">
        <v>6914</v>
      </c>
      <c r="S819" s="26" t="s">
        <v>6500</v>
      </c>
      <c r="T819" s="26" t="s">
        <v>11524</v>
      </c>
      <c r="U819" s="28" t="s">
        <v>4064</v>
      </c>
      <c r="V819" s="31" t="s">
        <v>5269</v>
      </c>
      <c r="W819" s="17" t="s">
        <v>7617</v>
      </c>
      <c r="X819" s="17" t="s">
        <v>1977</v>
      </c>
      <c r="Y819" s="26" t="s">
        <v>6513</v>
      </c>
      <c r="Z819" t="s">
        <v>11488</v>
      </c>
      <c r="AA819" s="17" t="s">
        <v>11874</v>
      </c>
      <c r="AB819" s="18"/>
    </row>
    <row r="820" spans="1:28" x14ac:dyDescent="0.25">
      <c r="A820">
        <v>29818</v>
      </c>
      <c r="B820">
        <v>29818</v>
      </c>
      <c r="C820" s="47" t="s">
        <v>10371</v>
      </c>
      <c r="D820" s="47" t="s">
        <v>10373</v>
      </c>
      <c r="E820" s="47" t="s">
        <v>10385</v>
      </c>
      <c r="F820" t="s">
        <v>3111</v>
      </c>
      <c r="G820" t="s">
        <v>3759</v>
      </c>
      <c r="H820" t="s">
        <v>3760</v>
      </c>
      <c r="I820" t="s">
        <v>3761</v>
      </c>
      <c r="J820" s="26">
        <v>42354</v>
      </c>
      <c r="K820" s="17">
        <v>689</v>
      </c>
      <c r="L820" s="17" t="s">
        <v>7025</v>
      </c>
      <c r="M820" s="17" t="s">
        <v>12257</v>
      </c>
      <c r="N820" s="18">
        <v>27407</v>
      </c>
      <c r="O820" s="26" t="s">
        <v>27</v>
      </c>
      <c r="P820" s="17" t="s">
        <v>11492</v>
      </c>
      <c r="Q820" s="26" t="s">
        <v>3058</v>
      </c>
      <c r="R820" s="26" t="s">
        <v>6912</v>
      </c>
      <c r="S820" s="26" t="s">
        <v>6507</v>
      </c>
      <c r="T820" s="26" t="s">
        <v>11493</v>
      </c>
      <c r="U820" s="28" t="s">
        <v>3762</v>
      </c>
      <c r="V820" s="31" t="s">
        <v>5271</v>
      </c>
      <c r="W820" s="17" t="s">
        <v>7676</v>
      </c>
      <c r="X820" s="17" t="s">
        <v>1977</v>
      </c>
      <c r="Y820" s="26" t="s">
        <v>6513</v>
      </c>
      <c r="Z820" t="s">
        <v>11490</v>
      </c>
      <c r="AA820" s="17" t="s">
        <v>11876</v>
      </c>
      <c r="AB820" s="26"/>
    </row>
    <row r="821" spans="1:28" x14ac:dyDescent="0.25">
      <c r="A821">
        <v>48141</v>
      </c>
      <c r="B821">
        <v>48141</v>
      </c>
      <c r="C821" s="47" t="s">
        <v>10371</v>
      </c>
      <c r="D821" s="47" t="s">
        <v>10363</v>
      </c>
      <c r="E821" s="47" t="s">
        <v>10386</v>
      </c>
      <c r="F821" t="s">
        <v>1475</v>
      </c>
      <c r="G821" t="s">
        <v>2971</v>
      </c>
      <c r="H821" t="s">
        <v>3751</v>
      </c>
      <c r="I821" t="s">
        <v>3752</v>
      </c>
      <c r="J821" s="26">
        <v>42354</v>
      </c>
      <c r="K821" s="17">
        <v>816</v>
      </c>
      <c r="L821" s="17" t="s">
        <v>7063</v>
      </c>
      <c r="M821" s="17" t="s">
        <v>146</v>
      </c>
      <c r="N821" s="18">
        <v>29597</v>
      </c>
      <c r="O821" s="26" t="s">
        <v>27</v>
      </c>
      <c r="P821" s="17" t="s">
        <v>11492</v>
      </c>
      <c r="Q821" s="26" t="s">
        <v>7022</v>
      </c>
      <c r="R821" s="26" t="s">
        <v>6917</v>
      </c>
      <c r="S821" s="26" t="s">
        <v>6507</v>
      </c>
      <c r="T821" s="26" t="s">
        <v>11489</v>
      </c>
      <c r="U821" s="28" t="s">
        <v>3753</v>
      </c>
      <c r="V821" s="31" t="s">
        <v>5270</v>
      </c>
      <c r="W821" s="17" t="s">
        <v>7676</v>
      </c>
      <c r="X821" s="17" t="s">
        <v>1977</v>
      </c>
      <c r="Y821" s="26" t="s">
        <v>6513</v>
      </c>
      <c r="Z821" t="s">
        <v>11490</v>
      </c>
      <c r="AA821" s="17" t="s">
        <v>11876</v>
      </c>
      <c r="AB821" s="26"/>
    </row>
    <row r="822" spans="1:28" x14ac:dyDescent="0.25">
      <c r="A822">
        <v>48439</v>
      </c>
      <c r="B822">
        <v>48439</v>
      </c>
      <c r="C822" s="47" t="s">
        <v>10371</v>
      </c>
      <c r="D822" s="47" t="s">
        <v>10408</v>
      </c>
      <c r="E822" s="47" t="s">
        <v>10395</v>
      </c>
      <c r="F822" t="s">
        <v>731</v>
      </c>
      <c r="G822" t="s">
        <v>3783</v>
      </c>
      <c r="H822" t="s">
        <v>762</v>
      </c>
      <c r="I822" t="s">
        <v>11565</v>
      </c>
      <c r="J822" s="26">
        <v>42366</v>
      </c>
      <c r="K822" s="17">
        <v>736</v>
      </c>
      <c r="L822" s="17" t="s">
        <v>2244</v>
      </c>
      <c r="M822" s="17" t="s">
        <v>7064</v>
      </c>
      <c r="N822" s="18">
        <v>33842</v>
      </c>
      <c r="O822" s="26" t="s">
        <v>27</v>
      </c>
      <c r="P822" s="17" t="s">
        <v>11486</v>
      </c>
      <c r="Q822" s="26" t="s">
        <v>9144</v>
      </c>
      <c r="R822" s="26" t="s">
        <v>6922</v>
      </c>
      <c r="S822" s="26" t="s">
        <v>6500</v>
      </c>
      <c r="T822" s="26" t="s">
        <v>11508</v>
      </c>
      <c r="U822" s="28" t="s">
        <v>3784</v>
      </c>
      <c r="V822" s="31" t="s">
        <v>5272</v>
      </c>
      <c r="W822" s="17" t="s">
        <v>7617</v>
      </c>
      <c r="X822" s="17" t="s">
        <v>1977</v>
      </c>
      <c r="Y822" s="26" t="s">
        <v>6513</v>
      </c>
      <c r="Z822" t="s">
        <v>11488</v>
      </c>
      <c r="AA822" s="17" t="s">
        <v>11874</v>
      </c>
      <c r="AB822" s="18"/>
    </row>
    <row r="823" spans="1:28" x14ac:dyDescent="0.25">
      <c r="A823">
        <v>48463</v>
      </c>
      <c r="B823">
        <v>48463</v>
      </c>
      <c r="C823" s="47" t="s">
        <v>10371</v>
      </c>
      <c r="D823" s="47" t="s">
        <v>10566</v>
      </c>
      <c r="E823" s="47" t="s">
        <v>10495</v>
      </c>
      <c r="F823" t="s">
        <v>3799</v>
      </c>
      <c r="G823" t="s">
        <v>3800</v>
      </c>
      <c r="H823" t="s">
        <v>3801</v>
      </c>
      <c r="I823" t="s">
        <v>3802</v>
      </c>
      <c r="J823" s="26">
        <v>42373</v>
      </c>
      <c r="K823" s="17">
        <v>740</v>
      </c>
      <c r="L823" s="17" t="s">
        <v>2250</v>
      </c>
      <c r="M823" s="17" t="s">
        <v>11889</v>
      </c>
      <c r="N823" s="18">
        <v>33455</v>
      </c>
      <c r="O823" s="26" t="s">
        <v>27</v>
      </c>
      <c r="P823" s="17" t="s">
        <v>11492</v>
      </c>
      <c r="Q823" s="26" t="s">
        <v>12283</v>
      </c>
      <c r="R823" s="26" t="s">
        <v>6937</v>
      </c>
      <c r="S823" s="26" t="s">
        <v>6500</v>
      </c>
      <c r="T823" s="26" t="s">
        <v>8810</v>
      </c>
      <c r="U823" s="28" t="s">
        <v>3803</v>
      </c>
      <c r="V823" s="31" t="s">
        <v>5277</v>
      </c>
      <c r="W823" s="17" t="s">
        <v>7606</v>
      </c>
      <c r="X823" s="17" t="s">
        <v>1977</v>
      </c>
      <c r="Y823" s="26" t="s">
        <v>6513</v>
      </c>
      <c r="Z823" t="s">
        <v>11488</v>
      </c>
      <c r="AA823" s="17" t="s">
        <v>7606</v>
      </c>
      <c r="AB823" s="18"/>
    </row>
    <row r="824" spans="1:28" x14ac:dyDescent="0.25">
      <c r="A824">
        <v>48441</v>
      </c>
      <c r="B824">
        <v>48441</v>
      </c>
      <c r="C824" s="47" t="s">
        <v>10371</v>
      </c>
      <c r="D824" s="47" t="s">
        <v>10363</v>
      </c>
      <c r="E824" s="47" t="s">
        <v>10429</v>
      </c>
      <c r="F824" t="s">
        <v>3818</v>
      </c>
      <c r="G824" t="s">
        <v>3819</v>
      </c>
      <c r="H824" t="s">
        <v>404</v>
      </c>
      <c r="I824" t="s">
        <v>3820</v>
      </c>
      <c r="J824" s="26">
        <v>42373</v>
      </c>
      <c r="K824" s="17">
        <v>740</v>
      </c>
      <c r="L824" s="17" t="s">
        <v>2250</v>
      </c>
      <c r="M824" s="17" t="s">
        <v>3821</v>
      </c>
      <c r="N824" s="18">
        <v>29312</v>
      </c>
      <c r="O824" s="26" t="s">
        <v>27</v>
      </c>
      <c r="P824" s="17" t="s">
        <v>11486</v>
      </c>
      <c r="Q824" s="26" t="s">
        <v>666</v>
      </c>
      <c r="R824" s="26" t="s">
        <v>8788</v>
      </c>
      <c r="S824" s="26" t="s">
        <v>6507</v>
      </c>
      <c r="T824" s="26" t="s">
        <v>11489</v>
      </c>
      <c r="U824" s="28" t="s">
        <v>10522</v>
      </c>
      <c r="V824" s="31" t="s">
        <v>5281</v>
      </c>
      <c r="W824" s="17" t="s">
        <v>1986</v>
      </c>
      <c r="X824" s="17" t="s">
        <v>1977</v>
      </c>
      <c r="Y824" s="26" t="s">
        <v>6513</v>
      </c>
      <c r="Z824" t="s">
        <v>11488</v>
      </c>
      <c r="AA824" s="17" t="s">
        <v>11873</v>
      </c>
      <c r="AB824" s="17"/>
    </row>
    <row r="825" spans="1:28" x14ac:dyDescent="0.25">
      <c r="A825">
        <v>48455</v>
      </c>
      <c r="B825">
        <v>48455</v>
      </c>
      <c r="C825" s="47" t="s">
        <v>10371</v>
      </c>
      <c r="D825" s="47" t="s">
        <v>10478</v>
      </c>
      <c r="E825" s="47" t="s">
        <v>10479</v>
      </c>
      <c r="F825" t="s">
        <v>310</v>
      </c>
      <c r="G825" t="s">
        <v>3796</v>
      </c>
      <c r="H825" t="s">
        <v>75</v>
      </c>
      <c r="I825" t="s">
        <v>3797</v>
      </c>
      <c r="J825" s="26">
        <v>42373</v>
      </c>
      <c r="K825" s="17">
        <v>731</v>
      </c>
      <c r="L825" s="17" t="s">
        <v>688</v>
      </c>
      <c r="M825" s="17" t="s">
        <v>3617</v>
      </c>
      <c r="N825" s="18">
        <v>33756</v>
      </c>
      <c r="O825" s="26" t="s">
        <v>18</v>
      </c>
      <c r="P825" s="17" t="s">
        <v>11486</v>
      </c>
      <c r="Q825" s="26" t="s">
        <v>9132</v>
      </c>
      <c r="R825" s="26" t="s">
        <v>6931</v>
      </c>
      <c r="S825" s="26" t="s">
        <v>6500</v>
      </c>
      <c r="T825" s="26" t="s">
        <v>11538</v>
      </c>
      <c r="U825" s="28" t="s">
        <v>3798</v>
      </c>
      <c r="V825" s="31" t="s">
        <v>5276</v>
      </c>
      <c r="W825" s="17" t="s">
        <v>7606</v>
      </c>
      <c r="X825" s="17" t="s">
        <v>1977</v>
      </c>
      <c r="Y825" s="26" t="s">
        <v>6513</v>
      </c>
      <c r="Z825" t="s">
        <v>11488</v>
      </c>
      <c r="AA825" s="17" t="s">
        <v>7606</v>
      </c>
      <c r="AB825" s="18"/>
    </row>
    <row r="826" spans="1:28" x14ac:dyDescent="0.25">
      <c r="A826">
        <v>48411</v>
      </c>
      <c r="B826">
        <v>48411</v>
      </c>
      <c r="C826" s="47" t="s">
        <v>10371</v>
      </c>
      <c r="D826" s="47" t="s">
        <v>10363</v>
      </c>
      <c r="E826" s="47" t="s">
        <v>10444</v>
      </c>
      <c r="F826" t="s">
        <v>3793</v>
      </c>
      <c r="G826" t="s">
        <v>615</v>
      </c>
      <c r="H826" t="s">
        <v>3024</v>
      </c>
      <c r="I826" t="s">
        <v>3794</v>
      </c>
      <c r="J826" s="26">
        <v>42373</v>
      </c>
      <c r="K826" s="17">
        <v>996</v>
      </c>
      <c r="L826" s="17" t="s">
        <v>1153</v>
      </c>
      <c r="M826" s="17" t="s">
        <v>3612</v>
      </c>
      <c r="N826" s="18">
        <v>30239</v>
      </c>
      <c r="O826" s="26" t="s">
        <v>18</v>
      </c>
      <c r="P826" s="17" t="s">
        <v>11486</v>
      </c>
      <c r="Q826" s="26" t="s">
        <v>2676</v>
      </c>
      <c r="R826" s="26" t="s">
        <v>6909</v>
      </c>
      <c r="S826" s="26" t="s">
        <v>6504</v>
      </c>
      <c r="T826" s="26" t="s">
        <v>11489</v>
      </c>
      <c r="U826" s="28" t="s">
        <v>3795</v>
      </c>
      <c r="V826" s="31" t="s">
        <v>5275</v>
      </c>
      <c r="W826" s="17" t="s">
        <v>3077</v>
      </c>
      <c r="X826" s="17" t="s">
        <v>1977</v>
      </c>
      <c r="Y826" s="26" t="s">
        <v>6513</v>
      </c>
      <c r="Z826" t="s">
        <v>11488</v>
      </c>
      <c r="AA826" s="17" t="s">
        <v>11875</v>
      </c>
      <c r="AB826" s="17"/>
    </row>
    <row r="827" spans="1:28" x14ac:dyDescent="0.25">
      <c r="A827">
        <v>48457</v>
      </c>
      <c r="B827">
        <v>48457</v>
      </c>
      <c r="C827" s="47" t="s">
        <v>10371</v>
      </c>
      <c r="D827" s="47" t="s">
        <v>10363</v>
      </c>
      <c r="E827" s="47" t="s">
        <v>10460</v>
      </c>
      <c r="F827" t="s">
        <v>3789</v>
      </c>
      <c r="G827" t="s">
        <v>3790</v>
      </c>
      <c r="H827" t="s">
        <v>363</v>
      </c>
      <c r="I827" t="s">
        <v>3791</v>
      </c>
      <c r="J827" s="26">
        <v>42373</v>
      </c>
      <c r="K827" s="17">
        <v>2303</v>
      </c>
      <c r="L827" s="17" t="s">
        <v>3087</v>
      </c>
      <c r="M827" s="17" t="s">
        <v>7065</v>
      </c>
      <c r="N827" s="18">
        <v>32438</v>
      </c>
      <c r="O827" s="26" t="s">
        <v>27</v>
      </c>
      <c r="P827" s="17" t="s">
        <v>11492</v>
      </c>
      <c r="Q827" s="26" t="s">
        <v>2678</v>
      </c>
      <c r="R827" s="26" t="s">
        <v>6909</v>
      </c>
      <c r="S827" s="26" t="s">
        <v>6504</v>
      </c>
      <c r="T827" s="26" t="s">
        <v>11489</v>
      </c>
      <c r="U827" s="28" t="s">
        <v>3792</v>
      </c>
      <c r="V827" s="31" t="s">
        <v>5274</v>
      </c>
      <c r="W827" s="17" t="s">
        <v>3078</v>
      </c>
      <c r="X827" s="17" t="s">
        <v>1977</v>
      </c>
      <c r="Y827" s="26" t="s">
        <v>6510</v>
      </c>
      <c r="Z827" t="s">
        <v>11488</v>
      </c>
      <c r="AA827" s="17" t="s">
        <v>11875</v>
      </c>
      <c r="AB827" s="26"/>
    </row>
    <row r="828" spans="1:28" x14ac:dyDescent="0.25">
      <c r="A828">
        <v>48456</v>
      </c>
      <c r="B828">
        <v>48456</v>
      </c>
      <c r="C828" s="47" t="s">
        <v>10371</v>
      </c>
      <c r="D828" s="47" t="s">
        <v>10363</v>
      </c>
      <c r="E828" s="47" t="s">
        <v>10460</v>
      </c>
      <c r="F828" t="s">
        <v>3785</v>
      </c>
      <c r="G828" t="s">
        <v>3786</v>
      </c>
      <c r="H828" t="s">
        <v>145</v>
      </c>
      <c r="I828" t="s">
        <v>3787</v>
      </c>
      <c r="J828" s="26">
        <v>42373</v>
      </c>
      <c r="K828" s="17">
        <v>2303</v>
      </c>
      <c r="L828" s="17" t="s">
        <v>3087</v>
      </c>
      <c r="M828" s="17" t="s">
        <v>7065</v>
      </c>
      <c r="N828" s="18">
        <v>32259</v>
      </c>
      <c r="O828" s="26" t="s">
        <v>27</v>
      </c>
      <c r="P828" s="17" t="s">
        <v>11492</v>
      </c>
      <c r="Q828" s="26" t="s">
        <v>2678</v>
      </c>
      <c r="R828" s="26" t="s">
        <v>6909</v>
      </c>
      <c r="S828" s="26" t="s">
        <v>6504</v>
      </c>
      <c r="T828" s="26" t="s">
        <v>11489</v>
      </c>
      <c r="U828" s="28" t="s">
        <v>3788</v>
      </c>
      <c r="V828" s="31" t="s">
        <v>5273</v>
      </c>
      <c r="W828" s="17" t="s">
        <v>3078</v>
      </c>
      <c r="X828" s="17" t="s">
        <v>1977</v>
      </c>
      <c r="Y828" s="26" t="s">
        <v>6510</v>
      </c>
      <c r="Z828" t="s">
        <v>11488</v>
      </c>
      <c r="AA828" s="17" t="s">
        <v>11875</v>
      </c>
      <c r="AB828" s="26"/>
    </row>
    <row r="829" spans="1:28" x14ac:dyDescent="0.25">
      <c r="A829">
        <v>48460</v>
      </c>
      <c r="B829">
        <v>48460</v>
      </c>
      <c r="C829" s="47" t="s">
        <v>10371</v>
      </c>
      <c r="D829" s="47" t="s">
        <v>10401</v>
      </c>
      <c r="E829" s="47" t="s">
        <v>10381</v>
      </c>
      <c r="F829" t="s">
        <v>3804</v>
      </c>
      <c r="G829" t="s">
        <v>3805</v>
      </c>
      <c r="H829" t="s">
        <v>3806</v>
      </c>
      <c r="I829" t="s">
        <v>3807</v>
      </c>
      <c r="J829" s="26">
        <v>42373</v>
      </c>
      <c r="K829" s="17">
        <v>736</v>
      </c>
      <c r="L829" s="17" t="s">
        <v>2244</v>
      </c>
      <c r="M829" s="17" t="s">
        <v>10143</v>
      </c>
      <c r="N829" s="18">
        <v>32775</v>
      </c>
      <c r="O829" s="26" t="s">
        <v>18</v>
      </c>
      <c r="P829" s="17" t="s">
        <v>11492</v>
      </c>
      <c r="Q829" s="26" t="s">
        <v>9065</v>
      </c>
      <c r="R829" s="26" t="s">
        <v>6914</v>
      </c>
      <c r="S829" s="26" t="s">
        <v>6500</v>
      </c>
      <c r="T829" s="26" t="s">
        <v>11503</v>
      </c>
      <c r="U829" s="28" t="s">
        <v>3808</v>
      </c>
      <c r="V829" s="31" t="s">
        <v>5280</v>
      </c>
      <c r="W829" s="17" t="s">
        <v>7617</v>
      </c>
      <c r="X829" s="17" t="s">
        <v>1977</v>
      </c>
      <c r="Y829" s="26" t="s">
        <v>6513</v>
      </c>
      <c r="Z829" t="s">
        <v>11488</v>
      </c>
      <c r="AA829" s="17" t="s">
        <v>11874</v>
      </c>
      <c r="AB829" s="18"/>
    </row>
    <row r="830" spans="1:28" x14ac:dyDescent="0.25">
      <c r="A830">
        <v>48440</v>
      </c>
      <c r="B830">
        <v>48440</v>
      </c>
      <c r="C830" s="47" t="s">
        <v>10371</v>
      </c>
      <c r="D830" s="47" t="s">
        <v>10384</v>
      </c>
      <c r="E830" s="47" t="s">
        <v>10381</v>
      </c>
      <c r="F830" t="s">
        <v>3228</v>
      </c>
      <c r="G830" t="s">
        <v>3809</v>
      </c>
      <c r="H830" t="s">
        <v>3810</v>
      </c>
      <c r="I830" t="s">
        <v>3811</v>
      </c>
      <c r="J830" s="26">
        <v>42373</v>
      </c>
      <c r="K830" s="17">
        <v>2231</v>
      </c>
      <c r="L830" s="17" t="s">
        <v>3055</v>
      </c>
      <c r="M830" s="17" t="s">
        <v>2507</v>
      </c>
      <c r="N830" s="18">
        <v>33247</v>
      </c>
      <c r="O830" s="26" t="s">
        <v>27</v>
      </c>
      <c r="P830" s="17" t="s">
        <v>11486</v>
      </c>
      <c r="Q830" s="26" t="s">
        <v>9100</v>
      </c>
      <c r="R830" s="26" t="s">
        <v>6914</v>
      </c>
      <c r="S830" s="26" t="s">
        <v>6500</v>
      </c>
      <c r="T830" s="26" t="s">
        <v>11496</v>
      </c>
      <c r="U830" s="28" t="s">
        <v>3812</v>
      </c>
      <c r="V830" s="31" t="s">
        <v>5279</v>
      </c>
      <c r="W830" s="17" t="s">
        <v>7617</v>
      </c>
      <c r="X830" s="17" t="s">
        <v>1977</v>
      </c>
      <c r="Y830" s="26" t="s">
        <v>6510</v>
      </c>
      <c r="Z830" t="s">
        <v>11488</v>
      </c>
      <c r="AA830" s="17" t="s">
        <v>11874</v>
      </c>
      <c r="AB830" s="18"/>
    </row>
    <row r="831" spans="1:28" x14ac:dyDescent="0.25">
      <c r="A831">
        <v>48459</v>
      </c>
      <c r="B831">
        <v>48459</v>
      </c>
      <c r="C831" s="47" t="s">
        <v>10371</v>
      </c>
      <c r="D831" s="47" t="s">
        <v>10372</v>
      </c>
      <c r="E831" s="47" t="s">
        <v>10366</v>
      </c>
      <c r="F831" t="s">
        <v>3813</v>
      </c>
      <c r="G831" t="s">
        <v>3814</v>
      </c>
      <c r="H831" t="s">
        <v>3815</v>
      </c>
      <c r="I831" t="s">
        <v>3816</v>
      </c>
      <c r="J831" s="26">
        <v>42373</v>
      </c>
      <c r="K831" s="17">
        <v>2228</v>
      </c>
      <c r="L831" s="17" t="s">
        <v>3614</v>
      </c>
      <c r="M831" s="17" t="s">
        <v>9894</v>
      </c>
      <c r="N831" s="18">
        <v>32241</v>
      </c>
      <c r="O831" s="26" t="s">
        <v>18</v>
      </c>
      <c r="P831" s="17" t="s">
        <v>11492</v>
      </c>
      <c r="Q831" s="26" t="s">
        <v>9095</v>
      </c>
      <c r="R831" s="26" t="s">
        <v>6905</v>
      </c>
      <c r="S831" s="26" t="s">
        <v>6500</v>
      </c>
      <c r="T831" s="26" t="s">
        <v>11491</v>
      </c>
      <c r="U831" s="28" t="s">
        <v>3817</v>
      </c>
      <c r="V831" s="31" t="s">
        <v>5278</v>
      </c>
      <c r="W831" s="17" t="s">
        <v>7617</v>
      </c>
      <c r="X831" s="17" t="s">
        <v>1977</v>
      </c>
      <c r="Y831" s="26" t="s">
        <v>6510</v>
      </c>
      <c r="Z831" t="s">
        <v>11490</v>
      </c>
      <c r="AA831" s="17" t="s">
        <v>11874</v>
      </c>
      <c r="AB831" s="18"/>
    </row>
    <row r="832" spans="1:28" x14ac:dyDescent="0.25">
      <c r="A832">
        <v>48218</v>
      </c>
      <c r="B832">
        <v>48218</v>
      </c>
      <c r="C832" s="47" t="s">
        <v>10371</v>
      </c>
      <c r="D832" s="47" t="s">
        <v>10453</v>
      </c>
      <c r="E832" s="47" t="s">
        <v>10381</v>
      </c>
      <c r="F832" t="s">
        <v>3754</v>
      </c>
      <c r="G832" t="s">
        <v>3755</v>
      </c>
      <c r="H832" t="s">
        <v>3756</v>
      </c>
      <c r="I832" t="s">
        <v>3757</v>
      </c>
      <c r="J832" s="26">
        <v>42376</v>
      </c>
      <c r="K832" s="17">
        <v>2231</v>
      </c>
      <c r="L832" s="17" t="s">
        <v>3055</v>
      </c>
      <c r="M832" s="17" t="s">
        <v>6177</v>
      </c>
      <c r="N832" s="18">
        <v>31185</v>
      </c>
      <c r="O832" s="26" t="s">
        <v>18</v>
      </c>
      <c r="P832" s="17" t="s">
        <v>11492</v>
      </c>
      <c r="Q832" s="26" t="s">
        <v>9104</v>
      </c>
      <c r="R832" s="26" t="s">
        <v>6914</v>
      </c>
      <c r="S832" s="26" t="s">
        <v>6500</v>
      </c>
      <c r="T832" s="26" t="s">
        <v>11524</v>
      </c>
      <c r="U832" s="28" t="s">
        <v>3758</v>
      </c>
      <c r="V832" s="31" t="s">
        <v>5282</v>
      </c>
      <c r="W832" s="17" t="s">
        <v>7617</v>
      </c>
      <c r="X832" s="17" t="s">
        <v>1977</v>
      </c>
      <c r="Y832" s="26" t="s">
        <v>6510</v>
      </c>
      <c r="Z832" t="s">
        <v>11488</v>
      </c>
      <c r="AA832" s="17" t="s">
        <v>11874</v>
      </c>
      <c r="AB832" s="18"/>
    </row>
    <row r="833" spans="1:28" x14ac:dyDescent="0.25">
      <c r="A833">
        <v>48408</v>
      </c>
      <c r="B833">
        <v>48408</v>
      </c>
      <c r="C833" s="47" t="s">
        <v>10371</v>
      </c>
      <c r="D833" s="47" t="s">
        <v>10373</v>
      </c>
      <c r="E833" s="47" t="s">
        <v>10391</v>
      </c>
      <c r="F833" t="s">
        <v>3822</v>
      </c>
      <c r="G833" t="s">
        <v>3823</v>
      </c>
      <c r="H833" t="s">
        <v>3824</v>
      </c>
      <c r="I833" t="s">
        <v>3825</v>
      </c>
      <c r="J833" s="26">
        <v>42380</v>
      </c>
      <c r="K833" s="17">
        <v>689</v>
      </c>
      <c r="L833" s="17" t="s">
        <v>7025</v>
      </c>
      <c r="M833" s="17" t="s">
        <v>1855</v>
      </c>
      <c r="N833" s="18">
        <v>31009</v>
      </c>
      <c r="O833" s="26" t="s">
        <v>18</v>
      </c>
      <c r="P833" s="17" t="s">
        <v>11492</v>
      </c>
      <c r="Q833" s="26" t="s">
        <v>3066</v>
      </c>
      <c r="R833" s="26" t="s">
        <v>6920</v>
      </c>
      <c r="S833" s="26" t="s">
        <v>6507</v>
      </c>
      <c r="T833" s="26" t="s">
        <v>11493</v>
      </c>
      <c r="U833" s="28" t="s">
        <v>3826</v>
      </c>
      <c r="V833" s="31" t="s">
        <v>5283</v>
      </c>
      <c r="W833" s="17" t="s">
        <v>7676</v>
      </c>
      <c r="X833" s="17" t="s">
        <v>1977</v>
      </c>
      <c r="Y833" s="26" t="s">
        <v>6513</v>
      </c>
      <c r="Z833" t="s">
        <v>11490</v>
      </c>
      <c r="AA833" s="17" t="s">
        <v>11876</v>
      </c>
      <c r="AB833" s="17"/>
    </row>
    <row r="834" spans="1:28" x14ac:dyDescent="0.25">
      <c r="A834">
        <v>48514</v>
      </c>
      <c r="B834">
        <v>48514</v>
      </c>
      <c r="C834" s="47" t="s">
        <v>10371</v>
      </c>
      <c r="D834" s="47" t="s">
        <v>10494</v>
      </c>
      <c r="E834" s="47" t="s">
        <v>10495</v>
      </c>
      <c r="F834" t="s">
        <v>3832</v>
      </c>
      <c r="G834" t="s">
        <v>3833</v>
      </c>
      <c r="H834" t="s">
        <v>3834</v>
      </c>
      <c r="I834" t="s">
        <v>3835</v>
      </c>
      <c r="J834" s="26">
        <v>42380</v>
      </c>
      <c r="K834" s="17">
        <v>730</v>
      </c>
      <c r="L834" s="17" t="s">
        <v>3081</v>
      </c>
      <c r="M834" s="17" t="s">
        <v>3093</v>
      </c>
      <c r="N834" s="18">
        <v>34589</v>
      </c>
      <c r="O834" s="26" t="s">
        <v>18</v>
      </c>
      <c r="P834" s="17" t="s">
        <v>11492</v>
      </c>
      <c r="Q834" s="26" t="s">
        <v>9140</v>
      </c>
      <c r="R834" s="26" t="s">
        <v>6937</v>
      </c>
      <c r="S834" s="26" t="s">
        <v>6500</v>
      </c>
      <c r="T834" s="26" t="s">
        <v>11547</v>
      </c>
      <c r="U834" s="28" t="s">
        <v>3836</v>
      </c>
      <c r="V834" s="31" t="s">
        <v>5288</v>
      </c>
      <c r="W834" s="17" t="s">
        <v>7606</v>
      </c>
      <c r="X834" s="17" t="s">
        <v>1977</v>
      </c>
      <c r="Y834" s="26" t="s">
        <v>6517</v>
      </c>
      <c r="Z834" t="s">
        <v>11488</v>
      </c>
      <c r="AA834" s="17" t="s">
        <v>7606</v>
      </c>
      <c r="AB834" s="18"/>
    </row>
    <row r="835" spans="1:28" x14ac:dyDescent="0.25">
      <c r="A835">
        <v>48509</v>
      </c>
      <c r="B835">
        <v>48509</v>
      </c>
      <c r="C835" s="47" t="s">
        <v>10371</v>
      </c>
      <c r="D835" s="47" t="s">
        <v>10494</v>
      </c>
      <c r="E835" s="47" t="s">
        <v>10495</v>
      </c>
      <c r="F835" t="s">
        <v>3827</v>
      </c>
      <c r="G835" t="s">
        <v>3828</v>
      </c>
      <c r="H835" t="s">
        <v>3829</v>
      </c>
      <c r="I835" t="s">
        <v>3830</v>
      </c>
      <c r="J835" s="26">
        <v>42380</v>
      </c>
      <c r="K835" s="17">
        <v>730</v>
      </c>
      <c r="L835" s="17" t="s">
        <v>3081</v>
      </c>
      <c r="M835" s="17" t="s">
        <v>3093</v>
      </c>
      <c r="N835" s="18">
        <v>34270</v>
      </c>
      <c r="O835" s="26" t="s">
        <v>27</v>
      </c>
      <c r="P835" s="17" t="s">
        <v>11492</v>
      </c>
      <c r="Q835" s="26" t="s">
        <v>9140</v>
      </c>
      <c r="R835" s="26" t="s">
        <v>6937</v>
      </c>
      <c r="S835" s="26" t="s">
        <v>6500</v>
      </c>
      <c r="T835" s="26" t="s">
        <v>11547</v>
      </c>
      <c r="U835" s="28" t="s">
        <v>3831</v>
      </c>
      <c r="V835" s="31" t="s">
        <v>5287</v>
      </c>
      <c r="W835" s="17" t="s">
        <v>7606</v>
      </c>
      <c r="X835" s="17" t="s">
        <v>1977</v>
      </c>
      <c r="Y835" s="26" t="s">
        <v>6517</v>
      </c>
      <c r="Z835" t="s">
        <v>11488</v>
      </c>
      <c r="AA835" s="17" t="s">
        <v>7606</v>
      </c>
      <c r="AB835" s="18"/>
    </row>
    <row r="836" spans="1:28" x14ac:dyDescent="0.25">
      <c r="A836">
        <v>48515</v>
      </c>
      <c r="B836">
        <v>48515</v>
      </c>
      <c r="C836" s="47" t="s">
        <v>10371</v>
      </c>
      <c r="D836" s="47" t="s">
        <v>10494</v>
      </c>
      <c r="E836" s="47" t="s">
        <v>10495</v>
      </c>
      <c r="F836" t="s">
        <v>3837</v>
      </c>
      <c r="G836" t="s">
        <v>3838</v>
      </c>
      <c r="H836" t="s">
        <v>3839</v>
      </c>
      <c r="I836" t="s">
        <v>3840</v>
      </c>
      <c r="J836" s="26">
        <v>42380</v>
      </c>
      <c r="K836" s="17">
        <v>735</v>
      </c>
      <c r="L836" s="17" t="s">
        <v>3084</v>
      </c>
      <c r="M836" s="17" t="s">
        <v>10993</v>
      </c>
      <c r="N836" s="18">
        <v>34264</v>
      </c>
      <c r="O836" s="26" t="s">
        <v>18</v>
      </c>
      <c r="P836" s="17" t="s">
        <v>11492</v>
      </c>
      <c r="Q836" s="26" t="s">
        <v>9140</v>
      </c>
      <c r="R836" s="26" t="s">
        <v>6937</v>
      </c>
      <c r="S836" s="26" t="s">
        <v>6500</v>
      </c>
      <c r="T836" s="26" t="s">
        <v>11547</v>
      </c>
      <c r="U836" s="28" t="s">
        <v>3841</v>
      </c>
      <c r="V836" s="31" t="s">
        <v>5289</v>
      </c>
      <c r="W836" s="17" t="s">
        <v>7606</v>
      </c>
      <c r="X836" s="17" t="s">
        <v>1977</v>
      </c>
      <c r="Y836" s="26" t="s">
        <v>6517</v>
      </c>
      <c r="Z836" t="s">
        <v>11488</v>
      </c>
      <c r="AA836" s="17" t="s">
        <v>7606</v>
      </c>
      <c r="AB836" s="18"/>
    </row>
    <row r="837" spans="1:28" x14ac:dyDescent="0.25">
      <c r="A837">
        <v>48516</v>
      </c>
      <c r="B837">
        <v>48516</v>
      </c>
      <c r="C837" s="47" t="s">
        <v>10371</v>
      </c>
      <c r="D837" s="47" t="s">
        <v>10419</v>
      </c>
      <c r="E837" s="47" t="s">
        <v>10420</v>
      </c>
      <c r="F837" t="s">
        <v>415</v>
      </c>
      <c r="G837" t="s">
        <v>3842</v>
      </c>
      <c r="H837" t="s">
        <v>75</v>
      </c>
      <c r="I837" t="s">
        <v>3843</v>
      </c>
      <c r="J837" s="26">
        <v>42380</v>
      </c>
      <c r="K837" s="17">
        <v>2233</v>
      </c>
      <c r="L837" s="17" t="s">
        <v>3063</v>
      </c>
      <c r="M837" s="17" t="s">
        <v>2347</v>
      </c>
      <c r="N837" s="18">
        <v>30083</v>
      </c>
      <c r="O837" s="26" t="s">
        <v>18</v>
      </c>
      <c r="P837" s="17" t="s">
        <v>11486</v>
      </c>
      <c r="Q837" s="26" t="s">
        <v>9074</v>
      </c>
      <c r="R837" s="26" t="s">
        <v>6923</v>
      </c>
      <c r="S837" s="26" t="s">
        <v>6500</v>
      </c>
      <c r="T837" s="26" t="s">
        <v>11513</v>
      </c>
      <c r="U837" s="28" t="s">
        <v>3844</v>
      </c>
      <c r="V837" s="31" t="s">
        <v>5284</v>
      </c>
      <c r="W837" s="17" t="s">
        <v>7606</v>
      </c>
      <c r="X837" s="17" t="s">
        <v>1977</v>
      </c>
      <c r="Y837" s="26" t="s">
        <v>6510</v>
      </c>
      <c r="Z837" t="s">
        <v>11488</v>
      </c>
      <c r="AA837" s="17" t="s">
        <v>7606</v>
      </c>
      <c r="AB837" s="18"/>
    </row>
    <row r="838" spans="1:28" x14ac:dyDescent="0.25">
      <c r="A838">
        <v>48412</v>
      </c>
      <c r="B838">
        <v>48412</v>
      </c>
      <c r="C838" s="47" t="s">
        <v>10371</v>
      </c>
      <c r="D838" s="47" t="s">
        <v>10408</v>
      </c>
      <c r="E838" s="47" t="s">
        <v>10409</v>
      </c>
      <c r="F838" t="s">
        <v>3850</v>
      </c>
      <c r="G838" t="s">
        <v>3851</v>
      </c>
      <c r="H838" t="s">
        <v>1898</v>
      </c>
      <c r="I838" t="s">
        <v>3852</v>
      </c>
      <c r="J838" s="26">
        <v>42380</v>
      </c>
      <c r="K838" s="17">
        <v>731</v>
      </c>
      <c r="L838" s="17" t="s">
        <v>688</v>
      </c>
      <c r="M838" s="17" t="s">
        <v>3782</v>
      </c>
      <c r="N838" s="18">
        <v>34466</v>
      </c>
      <c r="O838" s="26" t="s">
        <v>18</v>
      </c>
      <c r="P838" s="17" t="s">
        <v>11492</v>
      </c>
      <c r="Q838" s="26" t="s">
        <v>9070</v>
      </c>
      <c r="R838" s="26" t="s">
        <v>6916</v>
      </c>
      <c r="S838" s="26" t="s">
        <v>6500</v>
      </c>
      <c r="T838" s="26" t="s">
        <v>11508</v>
      </c>
      <c r="U838" s="28" t="s">
        <v>3853</v>
      </c>
      <c r="V838" s="31" t="s">
        <v>5285</v>
      </c>
      <c r="W838" s="17" t="s">
        <v>7617</v>
      </c>
      <c r="X838" s="17" t="s">
        <v>1977</v>
      </c>
      <c r="Y838" s="26" t="s">
        <v>6513</v>
      </c>
      <c r="Z838" t="s">
        <v>11488</v>
      </c>
      <c r="AA838" s="17" t="s">
        <v>11874</v>
      </c>
      <c r="AB838" s="18"/>
    </row>
    <row r="839" spans="1:28" x14ac:dyDescent="0.25">
      <c r="A839">
        <v>48518</v>
      </c>
      <c r="B839">
        <v>48518</v>
      </c>
      <c r="C839" s="47" t="s">
        <v>10371</v>
      </c>
      <c r="D839" s="47" t="s">
        <v>10408</v>
      </c>
      <c r="E839" s="47" t="s">
        <v>10409</v>
      </c>
      <c r="F839" t="s">
        <v>3845</v>
      </c>
      <c r="G839" t="s">
        <v>3846</v>
      </c>
      <c r="H839" t="s">
        <v>3847</v>
      </c>
      <c r="I839" t="s">
        <v>3848</v>
      </c>
      <c r="J839" s="26">
        <v>42380</v>
      </c>
      <c r="K839" s="17">
        <v>2231</v>
      </c>
      <c r="L839" s="17" t="s">
        <v>3055</v>
      </c>
      <c r="M839" s="17" t="s">
        <v>3606</v>
      </c>
      <c r="N839" s="18">
        <v>33687</v>
      </c>
      <c r="O839" s="26" t="s">
        <v>27</v>
      </c>
      <c r="P839" s="17" t="s">
        <v>11492</v>
      </c>
      <c r="Q839" s="26" t="s">
        <v>9070</v>
      </c>
      <c r="R839" s="26" t="s">
        <v>6916</v>
      </c>
      <c r="S839" s="26" t="s">
        <v>6500</v>
      </c>
      <c r="T839" s="26" t="s">
        <v>11508</v>
      </c>
      <c r="U839" s="28" t="s">
        <v>3849</v>
      </c>
      <c r="V839" s="31" t="s">
        <v>5286</v>
      </c>
      <c r="W839" s="17" t="s">
        <v>7617</v>
      </c>
      <c r="X839" s="17" t="s">
        <v>1977</v>
      </c>
      <c r="Y839" s="26" t="s">
        <v>6510</v>
      </c>
      <c r="Z839" t="s">
        <v>11488</v>
      </c>
      <c r="AA839" s="17" t="s">
        <v>11874</v>
      </c>
      <c r="AB839" s="18"/>
    </row>
    <row r="840" spans="1:28" x14ac:dyDescent="0.25">
      <c r="A840">
        <v>48513</v>
      </c>
      <c r="B840">
        <v>48513</v>
      </c>
      <c r="C840" s="47" t="s">
        <v>10371</v>
      </c>
      <c r="D840" s="47" t="s">
        <v>10478</v>
      </c>
      <c r="E840" s="47" t="s">
        <v>10540</v>
      </c>
      <c r="F840" t="s">
        <v>3547</v>
      </c>
      <c r="G840" t="s">
        <v>3856</v>
      </c>
      <c r="H840" t="s">
        <v>3857</v>
      </c>
      <c r="I840" t="s">
        <v>3858</v>
      </c>
      <c r="J840" s="26">
        <v>42387</v>
      </c>
      <c r="K840" s="17">
        <v>1716</v>
      </c>
      <c r="L840" s="17" t="s">
        <v>2340</v>
      </c>
      <c r="M840" s="17" t="s">
        <v>12284</v>
      </c>
      <c r="N840" s="18">
        <v>26922</v>
      </c>
      <c r="O840" s="26" t="s">
        <v>27</v>
      </c>
      <c r="P840" s="17" t="s">
        <v>11492</v>
      </c>
      <c r="Q840" s="26" t="s">
        <v>11566</v>
      </c>
      <c r="R840" s="26" t="s">
        <v>7892</v>
      </c>
      <c r="S840" s="26" t="s">
        <v>6505</v>
      </c>
      <c r="T840" s="26" t="s">
        <v>11538</v>
      </c>
      <c r="U840" s="28" t="s">
        <v>3859</v>
      </c>
      <c r="V840" s="31" t="s">
        <v>5290</v>
      </c>
      <c r="W840" s="17" t="s">
        <v>7026</v>
      </c>
      <c r="X840" s="17" t="s">
        <v>1977</v>
      </c>
      <c r="Y840" s="26" t="s">
        <v>6513</v>
      </c>
      <c r="Z840" t="s">
        <v>11488</v>
      </c>
      <c r="AA840" s="17" t="s">
        <v>7606</v>
      </c>
      <c r="AB840" s="18"/>
    </row>
    <row r="841" spans="1:28" x14ac:dyDescent="0.25">
      <c r="A841">
        <v>48560</v>
      </c>
      <c r="B841">
        <v>48560</v>
      </c>
      <c r="C841" s="47" t="s">
        <v>10371</v>
      </c>
      <c r="D841" s="47" t="s">
        <v>10379</v>
      </c>
      <c r="E841" s="47" t="s">
        <v>10395</v>
      </c>
      <c r="F841" t="s">
        <v>132</v>
      </c>
      <c r="G841" t="s">
        <v>3872</v>
      </c>
      <c r="H841" t="s">
        <v>3873</v>
      </c>
      <c r="I841" t="s">
        <v>3874</v>
      </c>
      <c r="J841" s="26">
        <v>42387</v>
      </c>
      <c r="K841" s="17">
        <v>735</v>
      </c>
      <c r="L841" s="17" t="s">
        <v>3084</v>
      </c>
      <c r="M841" s="17" t="s">
        <v>12247</v>
      </c>
      <c r="N841" s="18">
        <v>33729</v>
      </c>
      <c r="O841" s="26" t="s">
        <v>27</v>
      </c>
      <c r="P841" s="17" t="s">
        <v>11492</v>
      </c>
      <c r="Q841" s="26" t="s">
        <v>9114</v>
      </c>
      <c r="R841" s="26" t="s">
        <v>6922</v>
      </c>
      <c r="S841" s="26" t="s">
        <v>6500</v>
      </c>
      <c r="T841" s="26" t="s">
        <v>11494</v>
      </c>
      <c r="U841" s="28" t="s">
        <v>3875</v>
      </c>
      <c r="V841" s="31" t="s">
        <v>5295</v>
      </c>
      <c r="W841" s="17" t="s">
        <v>7617</v>
      </c>
      <c r="X841" s="17" t="s">
        <v>1977</v>
      </c>
      <c r="Y841" s="26" t="s">
        <v>6517</v>
      </c>
      <c r="Z841" t="s">
        <v>11488</v>
      </c>
      <c r="AA841" s="17" t="s">
        <v>11874</v>
      </c>
      <c r="AB841" s="18"/>
    </row>
    <row r="842" spans="1:28" x14ac:dyDescent="0.25">
      <c r="A842">
        <v>48539</v>
      </c>
      <c r="B842">
        <v>48539</v>
      </c>
      <c r="C842" s="47" t="s">
        <v>10371</v>
      </c>
      <c r="D842" s="47" t="s">
        <v>10411</v>
      </c>
      <c r="E842" s="47" t="s">
        <v>10412</v>
      </c>
      <c r="F842" t="s">
        <v>75</v>
      </c>
      <c r="G842" t="s">
        <v>3876</v>
      </c>
      <c r="H842" t="s">
        <v>286</v>
      </c>
      <c r="I842" t="s">
        <v>3877</v>
      </c>
      <c r="J842" s="26">
        <v>42387</v>
      </c>
      <c r="K842" s="17">
        <v>731</v>
      </c>
      <c r="L842" s="17" t="s">
        <v>688</v>
      </c>
      <c r="M842" s="17" t="s">
        <v>2509</v>
      </c>
      <c r="N842" s="18">
        <v>33852</v>
      </c>
      <c r="O842" s="26" t="s">
        <v>27</v>
      </c>
      <c r="P842" s="17" t="s">
        <v>11492</v>
      </c>
      <c r="Q842" s="26" t="s">
        <v>9120</v>
      </c>
      <c r="R842" s="26" t="s">
        <v>6921</v>
      </c>
      <c r="S842" s="26" t="s">
        <v>6500</v>
      </c>
      <c r="T842" s="26" t="s">
        <v>11510</v>
      </c>
      <c r="U842" s="28" t="s">
        <v>3878</v>
      </c>
      <c r="V842" s="31" t="s">
        <v>5294</v>
      </c>
      <c r="W842" s="17" t="s">
        <v>1979</v>
      </c>
      <c r="X842" s="17" t="s">
        <v>1977</v>
      </c>
      <c r="Y842" s="26" t="s">
        <v>6513</v>
      </c>
      <c r="Z842" t="s">
        <v>11488</v>
      </c>
      <c r="AA842" s="17" t="s">
        <v>7606</v>
      </c>
      <c r="AB842" s="18"/>
    </row>
    <row r="843" spans="1:28" x14ac:dyDescent="0.25">
      <c r="A843">
        <v>48559</v>
      </c>
      <c r="B843">
        <v>48559</v>
      </c>
      <c r="C843" s="47" t="s">
        <v>10371</v>
      </c>
      <c r="D843" s="47" t="s">
        <v>10456</v>
      </c>
      <c r="E843" s="47" t="s">
        <v>10381</v>
      </c>
      <c r="F843" t="s">
        <v>3867</v>
      </c>
      <c r="G843" t="s">
        <v>3868</v>
      </c>
      <c r="H843" t="s">
        <v>3869</v>
      </c>
      <c r="I843" t="s">
        <v>3870</v>
      </c>
      <c r="J843" s="26">
        <v>42387</v>
      </c>
      <c r="K843" s="17">
        <v>735</v>
      </c>
      <c r="L843" s="17" t="s">
        <v>3084</v>
      </c>
      <c r="M843" s="17" t="s">
        <v>7054</v>
      </c>
      <c r="N843" s="18">
        <v>32292</v>
      </c>
      <c r="O843" s="26" t="s">
        <v>18</v>
      </c>
      <c r="P843" s="17" t="s">
        <v>11492</v>
      </c>
      <c r="Q843" s="26" t="s">
        <v>9102</v>
      </c>
      <c r="R843" s="26" t="s">
        <v>6914</v>
      </c>
      <c r="S843" s="26" t="s">
        <v>6500</v>
      </c>
      <c r="T843" s="26" t="s">
        <v>11526</v>
      </c>
      <c r="U843" s="28" t="s">
        <v>3871</v>
      </c>
      <c r="V843" s="31" t="s">
        <v>5293</v>
      </c>
      <c r="W843" s="17" t="s">
        <v>7617</v>
      </c>
      <c r="X843" s="17" t="s">
        <v>1977</v>
      </c>
      <c r="Y843" s="26" t="s">
        <v>6517</v>
      </c>
      <c r="Z843" t="s">
        <v>11488</v>
      </c>
      <c r="AA843" s="17" t="s">
        <v>11874</v>
      </c>
      <c r="AB843" s="18"/>
    </row>
    <row r="844" spans="1:28" x14ac:dyDescent="0.25">
      <c r="A844">
        <v>48538</v>
      </c>
      <c r="B844">
        <v>48538</v>
      </c>
      <c r="C844" s="47" t="s">
        <v>10371</v>
      </c>
      <c r="D844" s="47" t="s">
        <v>10408</v>
      </c>
      <c r="E844" s="47" t="s">
        <v>10409</v>
      </c>
      <c r="F844" t="s">
        <v>3864</v>
      </c>
      <c r="G844" t="s">
        <v>3865</v>
      </c>
      <c r="H844" t="s">
        <v>321</v>
      </c>
      <c r="I844" t="s">
        <v>3866</v>
      </c>
      <c r="J844" s="26">
        <v>42387</v>
      </c>
      <c r="K844" s="17">
        <v>2231</v>
      </c>
      <c r="L844" s="17" t="s">
        <v>3055</v>
      </c>
      <c r="M844" s="17" t="s">
        <v>11567</v>
      </c>
      <c r="N844" s="18">
        <v>32769</v>
      </c>
      <c r="O844" s="26" t="s">
        <v>18</v>
      </c>
      <c r="P844" s="17" t="s">
        <v>11492</v>
      </c>
      <c r="Q844" s="26" t="s">
        <v>9070</v>
      </c>
      <c r="R844" s="26" t="s">
        <v>6916</v>
      </c>
      <c r="S844" s="26" t="s">
        <v>6500</v>
      </c>
      <c r="T844" s="26" t="s">
        <v>11508</v>
      </c>
      <c r="U844" s="28" t="s">
        <v>10523</v>
      </c>
      <c r="V844" s="31" t="s">
        <v>5291</v>
      </c>
      <c r="W844" s="17" t="s">
        <v>7617</v>
      </c>
      <c r="X844" s="17" t="s">
        <v>1977</v>
      </c>
      <c r="Y844" s="26" t="s">
        <v>6510</v>
      </c>
      <c r="Z844" t="s">
        <v>11488</v>
      </c>
      <c r="AA844" s="17" t="s">
        <v>11874</v>
      </c>
      <c r="AB844" s="18"/>
    </row>
    <row r="845" spans="1:28" x14ac:dyDescent="0.25">
      <c r="A845">
        <v>48510</v>
      </c>
      <c r="B845">
        <v>48510</v>
      </c>
      <c r="C845" s="47" t="s">
        <v>10371</v>
      </c>
      <c r="D845" s="47" t="s">
        <v>10379</v>
      </c>
      <c r="E845" s="47" t="s">
        <v>10366</v>
      </c>
      <c r="F845" t="s">
        <v>112</v>
      </c>
      <c r="G845" t="s">
        <v>3860</v>
      </c>
      <c r="H845" t="s">
        <v>3861</v>
      </c>
      <c r="I845" t="s">
        <v>3862</v>
      </c>
      <c r="J845" s="26">
        <v>42387</v>
      </c>
      <c r="K845" s="17">
        <v>731</v>
      </c>
      <c r="L845" s="17" t="s">
        <v>688</v>
      </c>
      <c r="M845" s="17" t="s">
        <v>3599</v>
      </c>
      <c r="N845" s="18">
        <v>32242</v>
      </c>
      <c r="O845" s="26" t="s">
        <v>27</v>
      </c>
      <c r="P845" s="17" t="s">
        <v>11492</v>
      </c>
      <c r="Q845" s="26" t="s">
        <v>5530</v>
      </c>
      <c r="R845" s="26" t="s">
        <v>6905</v>
      </c>
      <c r="S845" s="26" t="s">
        <v>6500</v>
      </c>
      <c r="T845" s="26" t="s">
        <v>11494</v>
      </c>
      <c r="U845" s="28" t="s">
        <v>3863</v>
      </c>
      <c r="V845" s="31" t="s">
        <v>5292</v>
      </c>
      <c r="W845" s="17" t="s">
        <v>7617</v>
      </c>
      <c r="X845" s="17" t="s">
        <v>1977</v>
      </c>
      <c r="Y845" s="26" t="s">
        <v>6513</v>
      </c>
      <c r="Z845" t="s">
        <v>11488</v>
      </c>
      <c r="AA845" s="17" t="s">
        <v>11874</v>
      </c>
      <c r="AB845" s="18"/>
    </row>
    <row r="846" spans="1:28" x14ac:dyDescent="0.25">
      <c r="A846">
        <v>48608</v>
      </c>
      <c r="B846">
        <v>48608</v>
      </c>
      <c r="C846" s="47" t="s">
        <v>10371</v>
      </c>
      <c r="D846" s="47" t="s">
        <v>10494</v>
      </c>
      <c r="E846" s="47" t="s">
        <v>10495</v>
      </c>
      <c r="F846" t="s">
        <v>3889</v>
      </c>
      <c r="G846" t="s">
        <v>1342</v>
      </c>
      <c r="H846" t="s">
        <v>3890</v>
      </c>
      <c r="I846" t="s">
        <v>3891</v>
      </c>
      <c r="J846" s="26">
        <v>42394</v>
      </c>
      <c r="K846" s="17">
        <v>735</v>
      </c>
      <c r="L846" s="17" t="s">
        <v>3084</v>
      </c>
      <c r="M846" s="17" t="s">
        <v>10993</v>
      </c>
      <c r="N846" s="18">
        <v>33747</v>
      </c>
      <c r="O846" s="26" t="s">
        <v>27</v>
      </c>
      <c r="P846" s="17" t="s">
        <v>11492</v>
      </c>
      <c r="Q846" s="26" t="s">
        <v>9140</v>
      </c>
      <c r="R846" s="26" t="s">
        <v>6937</v>
      </c>
      <c r="S846" s="26" t="s">
        <v>6500</v>
      </c>
      <c r="T846" s="26" t="s">
        <v>11547</v>
      </c>
      <c r="U846" s="28" t="s">
        <v>3892</v>
      </c>
      <c r="V846" s="31" t="s">
        <v>5298</v>
      </c>
      <c r="W846" s="17" t="s">
        <v>7606</v>
      </c>
      <c r="X846" s="17" t="s">
        <v>1977</v>
      </c>
      <c r="Y846" s="26" t="s">
        <v>6517</v>
      </c>
      <c r="Z846" t="s">
        <v>11488</v>
      </c>
      <c r="AA846" s="17" t="s">
        <v>7606</v>
      </c>
      <c r="AB846" s="18"/>
    </row>
    <row r="847" spans="1:28" x14ac:dyDescent="0.25">
      <c r="A847">
        <v>48604</v>
      </c>
      <c r="B847">
        <v>48604</v>
      </c>
      <c r="C847" s="47" t="s">
        <v>10371</v>
      </c>
      <c r="D847" s="47" t="s">
        <v>10494</v>
      </c>
      <c r="E847" s="47" t="s">
        <v>10495</v>
      </c>
      <c r="F847" t="s">
        <v>3879</v>
      </c>
      <c r="G847" t="s">
        <v>3880</v>
      </c>
      <c r="H847" t="s">
        <v>3881</v>
      </c>
      <c r="I847" t="s">
        <v>3882</v>
      </c>
      <c r="J847" s="26">
        <v>42394</v>
      </c>
      <c r="K847" s="17">
        <v>740</v>
      </c>
      <c r="L847" s="17" t="s">
        <v>2250</v>
      </c>
      <c r="M847" s="17" t="s">
        <v>3093</v>
      </c>
      <c r="N847" s="18">
        <v>33846</v>
      </c>
      <c r="O847" s="26" t="s">
        <v>18</v>
      </c>
      <c r="P847" s="17" t="s">
        <v>11492</v>
      </c>
      <c r="Q847" s="26" t="s">
        <v>9140</v>
      </c>
      <c r="R847" s="26" t="s">
        <v>6937</v>
      </c>
      <c r="S847" s="26" t="s">
        <v>6500</v>
      </c>
      <c r="T847" s="26" t="s">
        <v>11547</v>
      </c>
      <c r="U847" s="28" t="s">
        <v>3883</v>
      </c>
      <c r="V847" s="31" t="s">
        <v>5297</v>
      </c>
      <c r="W847" s="17" t="s">
        <v>7606</v>
      </c>
      <c r="X847" s="17" t="s">
        <v>1977</v>
      </c>
      <c r="Y847" s="26" t="s">
        <v>6513</v>
      </c>
      <c r="Z847" t="s">
        <v>11488</v>
      </c>
      <c r="AA847" s="17" t="s">
        <v>7606</v>
      </c>
      <c r="AB847" s="18"/>
    </row>
    <row r="848" spans="1:28" x14ac:dyDescent="0.25">
      <c r="A848">
        <v>48605</v>
      </c>
      <c r="B848">
        <v>48605</v>
      </c>
      <c r="C848" s="47" t="s">
        <v>10371</v>
      </c>
      <c r="D848" s="47" t="s">
        <v>10373</v>
      </c>
      <c r="E848" s="47" t="s">
        <v>10374</v>
      </c>
      <c r="F848" t="s">
        <v>3884</v>
      </c>
      <c r="G848" t="s">
        <v>3885</v>
      </c>
      <c r="H848" t="s">
        <v>3886</v>
      </c>
      <c r="I848" t="s">
        <v>3887</v>
      </c>
      <c r="J848" s="26">
        <v>42394</v>
      </c>
      <c r="K848" s="17">
        <v>731</v>
      </c>
      <c r="L848" s="17" t="s">
        <v>688</v>
      </c>
      <c r="M848" s="17" t="s">
        <v>6928</v>
      </c>
      <c r="N848" s="18">
        <v>32410</v>
      </c>
      <c r="O848" s="26" t="s">
        <v>18</v>
      </c>
      <c r="P848" s="17" t="s">
        <v>11486</v>
      </c>
      <c r="Q848" s="26" t="s">
        <v>1809</v>
      </c>
      <c r="R848" s="26" t="s">
        <v>6911</v>
      </c>
      <c r="S848" s="26" t="s">
        <v>6500</v>
      </c>
      <c r="T848" s="26" t="s">
        <v>11493</v>
      </c>
      <c r="U848" s="28" t="s">
        <v>3888</v>
      </c>
      <c r="V848" s="31" t="s">
        <v>5296</v>
      </c>
      <c r="W848" s="17" t="s">
        <v>7606</v>
      </c>
      <c r="X848" s="17" t="s">
        <v>1977</v>
      </c>
      <c r="Y848" s="26" t="s">
        <v>6513</v>
      </c>
      <c r="Z848" t="s">
        <v>11488</v>
      </c>
      <c r="AA848" s="17" t="s">
        <v>7606</v>
      </c>
      <c r="AB848" s="18"/>
    </row>
    <row r="849" spans="1:28" x14ac:dyDescent="0.25">
      <c r="A849">
        <v>48606</v>
      </c>
      <c r="B849">
        <v>48606</v>
      </c>
      <c r="C849" s="47" t="s">
        <v>10371</v>
      </c>
      <c r="D849" s="47" t="s">
        <v>10410</v>
      </c>
      <c r="E849" s="47" t="s">
        <v>10439</v>
      </c>
      <c r="F849" t="s">
        <v>3893</v>
      </c>
      <c r="G849" t="s">
        <v>3894</v>
      </c>
      <c r="H849" t="s">
        <v>286</v>
      </c>
      <c r="I849" t="s">
        <v>3895</v>
      </c>
      <c r="J849" s="26">
        <v>42394</v>
      </c>
      <c r="K849" s="17">
        <v>1716</v>
      </c>
      <c r="L849" s="17" t="s">
        <v>2340</v>
      </c>
      <c r="M849" s="17" t="s">
        <v>6181</v>
      </c>
      <c r="N849" s="18">
        <v>31896</v>
      </c>
      <c r="O849" s="26" t="s">
        <v>18</v>
      </c>
      <c r="P849" s="17" t="s">
        <v>11486</v>
      </c>
      <c r="Q849" s="26" t="s">
        <v>9141</v>
      </c>
      <c r="R849" s="26" t="s">
        <v>7894</v>
      </c>
      <c r="S849" s="26" t="s">
        <v>6505</v>
      </c>
      <c r="T849" s="26" t="s">
        <v>11509</v>
      </c>
      <c r="U849" s="28" t="s">
        <v>3896</v>
      </c>
      <c r="V849" s="31" t="s">
        <v>5299</v>
      </c>
      <c r="W849" s="17" t="s">
        <v>7017</v>
      </c>
      <c r="X849" s="17" t="s">
        <v>1977</v>
      </c>
      <c r="Y849" s="26" t="s">
        <v>6513</v>
      </c>
      <c r="Z849" t="s">
        <v>11488</v>
      </c>
      <c r="AA849" s="17" t="s">
        <v>11874</v>
      </c>
      <c r="AB849" s="18"/>
    </row>
    <row r="850" spans="1:28" x14ac:dyDescent="0.25">
      <c r="A850">
        <v>48607</v>
      </c>
      <c r="B850">
        <v>48607</v>
      </c>
      <c r="C850" s="47" t="s">
        <v>10371</v>
      </c>
      <c r="D850" s="47" t="s">
        <v>10411</v>
      </c>
      <c r="E850" s="47" t="s">
        <v>10412</v>
      </c>
      <c r="F850" t="s">
        <v>3897</v>
      </c>
      <c r="G850" t="s">
        <v>3898</v>
      </c>
      <c r="H850" t="s">
        <v>3899</v>
      </c>
      <c r="I850" t="s">
        <v>3900</v>
      </c>
      <c r="J850" s="26">
        <v>42397</v>
      </c>
      <c r="K850" s="17">
        <v>736</v>
      </c>
      <c r="L850" s="17" t="s">
        <v>2244</v>
      </c>
      <c r="M850" s="17" t="s">
        <v>8059</v>
      </c>
      <c r="N850" s="18">
        <v>30535</v>
      </c>
      <c r="O850" s="26" t="s">
        <v>18</v>
      </c>
      <c r="P850" s="17" t="s">
        <v>11486</v>
      </c>
      <c r="Q850" s="26" t="s">
        <v>9120</v>
      </c>
      <c r="R850" s="26" t="s">
        <v>6921</v>
      </c>
      <c r="S850" s="26" t="s">
        <v>6500</v>
      </c>
      <c r="T850" s="26" t="s">
        <v>11510</v>
      </c>
      <c r="U850" s="28" t="s">
        <v>3901</v>
      </c>
      <c r="V850" s="31" t="s">
        <v>5300</v>
      </c>
      <c r="W850" s="17" t="s">
        <v>1979</v>
      </c>
      <c r="X850" s="17" t="s">
        <v>1977</v>
      </c>
      <c r="Y850" s="26" t="s">
        <v>6513</v>
      </c>
      <c r="Z850" t="s">
        <v>11488</v>
      </c>
      <c r="AA850" s="17" t="s">
        <v>7606</v>
      </c>
      <c r="AB850" s="18"/>
    </row>
    <row r="851" spans="1:28" x14ac:dyDescent="0.25">
      <c r="A851">
        <v>48609</v>
      </c>
      <c r="B851">
        <v>48609</v>
      </c>
      <c r="C851" s="47" t="s">
        <v>10371</v>
      </c>
      <c r="D851" s="47" t="s">
        <v>10478</v>
      </c>
      <c r="E851" s="47" t="s">
        <v>10479</v>
      </c>
      <c r="F851" t="s">
        <v>3903</v>
      </c>
      <c r="G851" t="s">
        <v>3904</v>
      </c>
      <c r="H851" t="s">
        <v>3905</v>
      </c>
      <c r="I851" t="s">
        <v>3906</v>
      </c>
      <c r="J851" s="26">
        <v>42401</v>
      </c>
      <c r="K851" s="17">
        <v>731</v>
      </c>
      <c r="L851" s="17" t="s">
        <v>688</v>
      </c>
      <c r="M851" s="17" t="s">
        <v>3617</v>
      </c>
      <c r="N851" s="18">
        <v>33509</v>
      </c>
      <c r="O851" s="26" t="s">
        <v>18</v>
      </c>
      <c r="P851" s="17" t="s">
        <v>11492</v>
      </c>
      <c r="Q851" s="26" t="s">
        <v>9132</v>
      </c>
      <c r="R851" s="26" t="s">
        <v>6931</v>
      </c>
      <c r="S851" s="26" t="s">
        <v>6500</v>
      </c>
      <c r="T851" s="26" t="s">
        <v>11538</v>
      </c>
      <c r="U851" s="28" t="s">
        <v>3907</v>
      </c>
      <c r="V851" s="31" t="s">
        <v>5301</v>
      </c>
      <c r="W851" s="17" t="s">
        <v>7606</v>
      </c>
      <c r="X851" s="17" t="s">
        <v>1977</v>
      </c>
      <c r="Y851" s="26" t="s">
        <v>6513</v>
      </c>
      <c r="Z851" t="s">
        <v>11488</v>
      </c>
      <c r="AA851" s="17" t="s">
        <v>7606</v>
      </c>
      <c r="AB851" s="18"/>
    </row>
    <row r="852" spans="1:28" x14ac:dyDescent="0.25">
      <c r="A852">
        <v>48668</v>
      </c>
      <c r="B852">
        <v>48668</v>
      </c>
      <c r="C852" s="47" t="s">
        <v>10371</v>
      </c>
      <c r="D852" s="47" t="s">
        <v>10373</v>
      </c>
      <c r="E852" s="47" t="s">
        <v>10385</v>
      </c>
      <c r="F852" t="s">
        <v>3267</v>
      </c>
      <c r="G852" t="s">
        <v>1518</v>
      </c>
      <c r="H852" t="s">
        <v>3914</v>
      </c>
      <c r="I852" t="s">
        <v>3915</v>
      </c>
      <c r="J852" s="26">
        <v>42409</v>
      </c>
      <c r="K852" s="17">
        <v>689</v>
      </c>
      <c r="L852" s="17" t="s">
        <v>7025</v>
      </c>
      <c r="M852" s="17" t="s">
        <v>12257</v>
      </c>
      <c r="N852" s="18">
        <v>31404</v>
      </c>
      <c r="O852" s="26" t="s">
        <v>18</v>
      </c>
      <c r="P852" s="17" t="s">
        <v>11486</v>
      </c>
      <c r="Q852" s="26" t="s">
        <v>3058</v>
      </c>
      <c r="R852" s="26" t="s">
        <v>6912</v>
      </c>
      <c r="S852" s="26" t="s">
        <v>6507</v>
      </c>
      <c r="T852" s="26" t="s">
        <v>11493</v>
      </c>
      <c r="U852" s="28" t="s">
        <v>3916</v>
      </c>
      <c r="V852" s="31" t="s">
        <v>5304</v>
      </c>
      <c r="W852" s="17" t="s">
        <v>7676</v>
      </c>
      <c r="X852" s="17" t="s">
        <v>1977</v>
      </c>
      <c r="Y852" s="26" t="s">
        <v>6513</v>
      </c>
      <c r="Z852" t="s">
        <v>11490</v>
      </c>
      <c r="AA852" s="17" t="s">
        <v>11876</v>
      </c>
      <c r="AB852" s="26"/>
    </row>
    <row r="853" spans="1:28" x14ac:dyDescent="0.25">
      <c r="A853">
        <v>48711</v>
      </c>
      <c r="B853">
        <v>48711</v>
      </c>
      <c r="C853" s="47" t="s">
        <v>10371</v>
      </c>
      <c r="D853" s="47" t="s">
        <v>10494</v>
      </c>
      <c r="E853" s="47" t="s">
        <v>10495</v>
      </c>
      <c r="F853" t="s">
        <v>3922</v>
      </c>
      <c r="G853" t="s">
        <v>3923</v>
      </c>
      <c r="H853" t="s">
        <v>3924</v>
      </c>
      <c r="I853" t="s">
        <v>3925</v>
      </c>
      <c r="J853" s="26">
        <v>42409</v>
      </c>
      <c r="K853" s="17">
        <v>730</v>
      </c>
      <c r="L853" s="26" t="s">
        <v>3081</v>
      </c>
      <c r="M853" t="s">
        <v>3093</v>
      </c>
      <c r="N853" s="18">
        <v>34010</v>
      </c>
      <c r="O853" s="26" t="s">
        <v>27</v>
      </c>
      <c r="P853" s="17" t="s">
        <v>11492</v>
      </c>
      <c r="Q853" s="26" t="s">
        <v>9140</v>
      </c>
      <c r="R853" s="26" t="s">
        <v>6937</v>
      </c>
      <c r="S853" s="26" t="s">
        <v>6500</v>
      </c>
      <c r="T853" s="26" t="s">
        <v>11547</v>
      </c>
      <c r="U853" s="28" t="s">
        <v>3926</v>
      </c>
      <c r="V853" s="31" t="s">
        <v>5311</v>
      </c>
      <c r="W853" s="17" t="s">
        <v>7606</v>
      </c>
      <c r="X853" s="17" t="s">
        <v>1977</v>
      </c>
      <c r="Y853" s="26" t="s">
        <v>6517</v>
      </c>
      <c r="Z853" t="s">
        <v>11488</v>
      </c>
      <c r="AA853" s="17" t="s">
        <v>7606</v>
      </c>
      <c r="AB853" s="18"/>
    </row>
    <row r="854" spans="1:28" x14ac:dyDescent="0.25">
      <c r="A854">
        <v>48710</v>
      </c>
      <c r="B854">
        <v>48710</v>
      </c>
      <c r="C854" s="47" t="s">
        <v>10371</v>
      </c>
      <c r="D854" s="47" t="s">
        <v>10494</v>
      </c>
      <c r="E854" s="47" t="s">
        <v>10495</v>
      </c>
      <c r="F854" t="s">
        <v>3917</v>
      </c>
      <c r="G854" t="s">
        <v>3918</v>
      </c>
      <c r="H854" t="s">
        <v>3919</v>
      </c>
      <c r="I854" t="s">
        <v>3920</v>
      </c>
      <c r="J854" s="26">
        <v>42409</v>
      </c>
      <c r="K854" s="17">
        <v>730</v>
      </c>
      <c r="L854" s="26" t="s">
        <v>3081</v>
      </c>
      <c r="M854" t="s">
        <v>3093</v>
      </c>
      <c r="N854" s="18">
        <v>33355</v>
      </c>
      <c r="O854" s="26" t="s">
        <v>18</v>
      </c>
      <c r="P854" s="17" t="s">
        <v>11492</v>
      </c>
      <c r="Q854" s="26" t="s">
        <v>9140</v>
      </c>
      <c r="R854" s="26" t="s">
        <v>6937</v>
      </c>
      <c r="S854" s="26" t="s">
        <v>6500</v>
      </c>
      <c r="T854" s="26" t="s">
        <v>11547</v>
      </c>
      <c r="U854" s="28" t="s">
        <v>3921</v>
      </c>
      <c r="V854" s="31" t="s">
        <v>5306</v>
      </c>
      <c r="W854" s="17" t="s">
        <v>7606</v>
      </c>
      <c r="X854" s="17" t="s">
        <v>1977</v>
      </c>
      <c r="Y854" s="26" t="s">
        <v>6517</v>
      </c>
      <c r="Z854" t="s">
        <v>11488</v>
      </c>
      <c r="AA854" s="17" t="s">
        <v>7606</v>
      </c>
      <c r="AB854" s="18"/>
    </row>
    <row r="855" spans="1:28" x14ac:dyDescent="0.25">
      <c r="A855">
        <v>48665</v>
      </c>
      <c r="B855">
        <v>48665</v>
      </c>
      <c r="C855" s="47" t="s">
        <v>10371</v>
      </c>
      <c r="D855" s="47" t="s">
        <v>10419</v>
      </c>
      <c r="E855" s="47" t="s">
        <v>10420</v>
      </c>
      <c r="F855" t="s">
        <v>3912</v>
      </c>
      <c r="G855" t="s">
        <v>4066</v>
      </c>
      <c r="H855" t="s">
        <v>3913</v>
      </c>
      <c r="I855" t="s">
        <v>4067</v>
      </c>
      <c r="J855" s="26">
        <v>42409</v>
      </c>
      <c r="K855" s="17">
        <v>2233</v>
      </c>
      <c r="L855" s="17" t="s">
        <v>3063</v>
      </c>
      <c r="M855" s="17" t="s">
        <v>5874</v>
      </c>
      <c r="N855" s="18">
        <v>32582</v>
      </c>
      <c r="O855" s="26" t="s">
        <v>27</v>
      </c>
      <c r="P855" s="17" t="s">
        <v>11492</v>
      </c>
      <c r="Q855" s="26" t="s">
        <v>9074</v>
      </c>
      <c r="R855" s="26" t="s">
        <v>6923</v>
      </c>
      <c r="S855" s="26" t="s">
        <v>6500</v>
      </c>
      <c r="T855" s="26" t="s">
        <v>11513</v>
      </c>
      <c r="U855" s="28" t="s">
        <v>10524</v>
      </c>
      <c r="V855" s="31" t="s">
        <v>5305</v>
      </c>
      <c r="W855" s="17" t="s">
        <v>7606</v>
      </c>
      <c r="X855" s="17" t="s">
        <v>1977</v>
      </c>
      <c r="Y855" s="26" t="s">
        <v>6510</v>
      </c>
      <c r="Z855" t="s">
        <v>11488</v>
      </c>
      <c r="AA855" s="17" t="s">
        <v>7606</v>
      </c>
      <c r="AB855" s="18"/>
    </row>
    <row r="856" spans="1:28" x14ac:dyDescent="0.25">
      <c r="A856">
        <v>48715</v>
      </c>
      <c r="B856">
        <v>48715</v>
      </c>
      <c r="C856" s="47" t="s">
        <v>10371</v>
      </c>
      <c r="D856" s="47" t="s">
        <v>10363</v>
      </c>
      <c r="E856" s="47" t="s">
        <v>10460</v>
      </c>
      <c r="F856" t="s">
        <v>3908</v>
      </c>
      <c r="G856" t="s">
        <v>3909</v>
      </c>
      <c r="H856" t="s">
        <v>3910</v>
      </c>
      <c r="I856" t="s">
        <v>3911</v>
      </c>
      <c r="J856" s="26">
        <v>42409</v>
      </c>
      <c r="K856" s="17">
        <v>996</v>
      </c>
      <c r="L856" s="26" t="s">
        <v>1153</v>
      </c>
      <c r="M856" t="s">
        <v>8803</v>
      </c>
      <c r="N856" s="18">
        <v>32346</v>
      </c>
      <c r="O856" s="26" t="s">
        <v>27</v>
      </c>
      <c r="P856" s="17" t="s">
        <v>11492</v>
      </c>
      <c r="Q856" s="26" t="s">
        <v>2678</v>
      </c>
      <c r="R856" s="26" t="s">
        <v>6909</v>
      </c>
      <c r="S856" s="26" t="s">
        <v>6504</v>
      </c>
      <c r="T856" s="26" t="s">
        <v>11489</v>
      </c>
      <c r="U856" s="28" t="s">
        <v>4065</v>
      </c>
      <c r="V856" s="31" t="s">
        <v>5303</v>
      </c>
      <c r="W856" s="17" t="s">
        <v>3078</v>
      </c>
      <c r="X856" s="17" t="s">
        <v>1977</v>
      </c>
      <c r="Y856" s="26" t="s">
        <v>6513</v>
      </c>
      <c r="Z856" t="s">
        <v>11488</v>
      </c>
      <c r="AA856" s="17" t="s">
        <v>11875</v>
      </c>
      <c r="AB856" s="18"/>
    </row>
    <row r="857" spans="1:28" x14ac:dyDescent="0.25">
      <c r="A857">
        <v>48708</v>
      </c>
      <c r="B857">
        <v>48708</v>
      </c>
      <c r="C857" s="47" t="s">
        <v>10371</v>
      </c>
      <c r="D857" s="47" t="s">
        <v>10372</v>
      </c>
      <c r="E857" s="47" t="s">
        <v>10366</v>
      </c>
      <c r="F857" t="s">
        <v>534</v>
      </c>
      <c r="G857" t="s">
        <v>3659</v>
      </c>
      <c r="H857" t="s">
        <v>26</v>
      </c>
      <c r="I857" t="s">
        <v>3927</v>
      </c>
      <c r="J857" s="26">
        <v>42409</v>
      </c>
      <c r="K857" s="17">
        <v>730</v>
      </c>
      <c r="L857" s="26" t="s">
        <v>3081</v>
      </c>
      <c r="M857" t="s">
        <v>7044</v>
      </c>
      <c r="N857" s="18">
        <v>34116</v>
      </c>
      <c r="O857" s="26" t="s">
        <v>18</v>
      </c>
      <c r="P857" s="17" t="s">
        <v>11492</v>
      </c>
      <c r="Q857" s="26" t="s">
        <v>9095</v>
      </c>
      <c r="R857" s="26" t="s">
        <v>6905</v>
      </c>
      <c r="S857" s="26" t="s">
        <v>6500</v>
      </c>
      <c r="T857" s="26" t="s">
        <v>11491</v>
      </c>
      <c r="U857" s="28" t="s">
        <v>3928</v>
      </c>
      <c r="V857" s="31" t="s">
        <v>5309</v>
      </c>
      <c r="W857" s="17" t="s">
        <v>7617</v>
      </c>
      <c r="X857" s="17" t="s">
        <v>1977</v>
      </c>
      <c r="Y857" s="26" t="s">
        <v>6517</v>
      </c>
      <c r="Z857" t="s">
        <v>11488</v>
      </c>
      <c r="AA857" s="17" t="s">
        <v>11874</v>
      </c>
      <c r="AB857" s="17"/>
    </row>
    <row r="858" spans="1:28" x14ac:dyDescent="0.25">
      <c r="A858">
        <v>48716</v>
      </c>
      <c r="B858">
        <v>48716</v>
      </c>
      <c r="C858" s="47" t="s">
        <v>10371</v>
      </c>
      <c r="D858" s="47" t="s">
        <v>10365</v>
      </c>
      <c r="E858" s="47" t="s">
        <v>10366</v>
      </c>
      <c r="F858" t="s">
        <v>147</v>
      </c>
      <c r="G858" t="s">
        <v>3936</v>
      </c>
      <c r="H858" t="s">
        <v>147</v>
      </c>
      <c r="I858" t="s">
        <v>3937</v>
      </c>
      <c r="J858" s="26">
        <v>42409</v>
      </c>
      <c r="K858" s="17">
        <v>731</v>
      </c>
      <c r="L858" t="s">
        <v>688</v>
      </c>
      <c r="M858" t="s">
        <v>3599</v>
      </c>
      <c r="N858" s="18">
        <v>33883</v>
      </c>
      <c r="O858" s="26" t="s">
        <v>27</v>
      </c>
      <c r="P858" s="17" t="s">
        <v>11492</v>
      </c>
      <c r="Q858" s="26" t="s">
        <v>4209</v>
      </c>
      <c r="R858" s="26" t="s">
        <v>6905</v>
      </c>
      <c r="S858" s="26" t="s">
        <v>6500</v>
      </c>
      <c r="T858" s="26" t="s">
        <v>11487</v>
      </c>
      <c r="U858" s="28" t="s">
        <v>3938</v>
      </c>
      <c r="V858" s="31" t="s">
        <v>5302</v>
      </c>
      <c r="W858" s="17" t="s">
        <v>7617</v>
      </c>
      <c r="X858" s="17" t="s">
        <v>1977</v>
      </c>
      <c r="Y858" s="26" t="s">
        <v>6513</v>
      </c>
      <c r="Z858" t="s">
        <v>11488</v>
      </c>
      <c r="AA858" s="17" t="s">
        <v>11874</v>
      </c>
      <c r="AB858" s="18"/>
    </row>
    <row r="859" spans="1:28" x14ac:dyDescent="0.25">
      <c r="A859">
        <v>48709</v>
      </c>
      <c r="B859">
        <v>48709</v>
      </c>
      <c r="C859" s="47" t="s">
        <v>10371</v>
      </c>
      <c r="D859" s="47" t="s">
        <v>10380</v>
      </c>
      <c r="E859" s="47" t="s">
        <v>10381</v>
      </c>
      <c r="F859" t="s">
        <v>3933</v>
      </c>
      <c r="G859" t="s">
        <v>751</v>
      </c>
      <c r="H859" t="s">
        <v>480</v>
      </c>
      <c r="I859" t="s">
        <v>3934</v>
      </c>
      <c r="J859" s="26">
        <v>42409</v>
      </c>
      <c r="K859" s="17">
        <v>731</v>
      </c>
      <c r="L859" t="s">
        <v>688</v>
      </c>
      <c r="M859" t="s">
        <v>10997</v>
      </c>
      <c r="N859" s="18">
        <v>34245</v>
      </c>
      <c r="O859" s="26" t="s">
        <v>27</v>
      </c>
      <c r="P859" s="17" t="s">
        <v>11492</v>
      </c>
      <c r="Q859" s="26" t="s">
        <v>9101</v>
      </c>
      <c r="R859" s="26" t="s">
        <v>6914</v>
      </c>
      <c r="S859" s="26" t="s">
        <v>6500</v>
      </c>
      <c r="T859" s="26" t="s">
        <v>11495</v>
      </c>
      <c r="U859" s="28" t="s">
        <v>3935</v>
      </c>
      <c r="V859" s="31" t="s">
        <v>5310</v>
      </c>
      <c r="W859" s="17" t="s">
        <v>7617</v>
      </c>
      <c r="X859" s="17" t="s">
        <v>1977</v>
      </c>
      <c r="Y859" s="26" t="s">
        <v>6513</v>
      </c>
      <c r="Z859" t="s">
        <v>11488</v>
      </c>
      <c r="AA859" s="17" t="s">
        <v>11874</v>
      </c>
      <c r="AB859" s="18"/>
    </row>
    <row r="860" spans="1:28" x14ac:dyDescent="0.25">
      <c r="A860">
        <v>48520</v>
      </c>
      <c r="B860">
        <v>48520</v>
      </c>
      <c r="C860" s="47" t="s">
        <v>10371</v>
      </c>
      <c r="D860" s="47" t="s">
        <v>10408</v>
      </c>
      <c r="E860" s="47" t="s">
        <v>10409</v>
      </c>
      <c r="F860" t="s">
        <v>3929</v>
      </c>
      <c r="G860" t="s">
        <v>987</v>
      </c>
      <c r="H860" t="s">
        <v>3930</v>
      </c>
      <c r="I860" t="s">
        <v>3931</v>
      </c>
      <c r="J860" s="26">
        <v>42409</v>
      </c>
      <c r="K860" s="17">
        <v>2232</v>
      </c>
      <c r="L860" s="17" t="s">
        <v>3056</v>
      </c>
      <c r="M860" s="17" t="s">
        <v>7033</v>
      </c>
      <c r="N860" s="18">
        <v>30570</v>
      </c>
      <c r="O860" s="26" t="s">
        <v>18</v>
      </c>
      <c r="P860" s="17" t="s">
        <v>11492</v>
      </c>
      <c r="Q860" s="26" t="s">
        <v>9070</v>
      </c>
      <c r="R860" s="26" t="s">
        <v>6916</v>
      </c>
      <c r="S860" s="26" t="s">
        <v>6500</v>
      </c>
      <c r="T860" s="26" t="s">
        <v>11508</v>
      </c>
      <c r="U860" s="28" t="s">
        <v>3932</v>
      </c>
      <c r="V860" s="31" t="s">
        <v>5308</v>
      </c>
      <c r="W860" s="17" t="s">
        <v>7617</v>
      </c>
      <c r="X860" s="17" t="s">
        <v>1977</v>
      </c>
      <c r="Y860" s="26" t="s">
        <v>6510</v>
      </c>
      <c r="Z860" t="s">
        <v>11488</v>
      </c>
      <c r="AA860" s="17" t="s">
        <v>11874</v>
      </c>
      <c r="AB860" s="18"/>
    </row>
    <row r="861" spans="1:28" x14ac:dyDescent="0.25">
      <c r="A861">
        <v>48717</v>
      </c>
      <c r="B861">
        <v>48717</v>
      </c>
      <c r="C861" s="47" t="s">
        <v>10371</v>
      </c>
      <c r="D861" s="47" t="s">
        <v>10379</v>
      </c>
      <c r="E861" s="47" t="s">
        <v>10366</v>
      </c>
      <c r="F861" t="s">
        <v>3939</v>
      </c>
      <c r="G861" t="s">
        <v>3940</v>
      </c>
      <c r="H861" t="s">
        <v>480</v>
      </c>
      <c r="I861" t="s">
        <v>3941</v>
      </c>
      <c r="J861" s="26">
        <v>42409</v>
      </c>
      <c r="K861" s="17">
        <v>2231</v>
      </c>
      <c r="L861" s="26" t="s">
        <v>3055</v>
      </c>
      <c r="M861" t="s">
        <v>3765</v>
      </c>
      <c r="N861" s="18">
        <v>28926</v>
      </c>
      <c r="O861" s="26" t="s">
        <v>18</v>
      </c>
      <c r="P861" s="17" t="s">
        <v>11486</v>
      </c>
      <c r="Q861" s="26" t="s">
        <v>5530</v>
      </c>
      <c r="R861" s="26" t="s">
        <v>6905</v>
      </c>
      <c r="S861" s="26" t="s">
        <v>6500</v>
      </c>
      <c r="T861" s="26" t="s">
        <v>11494</v>
      </c>
      <c r="U861" s="28" t="s">
        <v>3942</v>
      </c>
      <c r="V861" s="31" t="s">
        <v>5307</v>
      </c>
      <c r="W861" s="17" t="s">
        <v>7617</v>
      </c>
      <c r="X861" s="17" t="s">
        <v>1977</v>
      </c>
      <c r="Y861" s="26" t="s">
        <v>6510</v>
      </c>
      <c r="Z861" t="s">
        <v>11488</v>
      </c>
      <c r="AA861" s="17" t="s">
        <v>11874</v>
      </c>
      <c r="AB861" s="18"/>
    </row>
    <row r="862" spans="1:28" x14ac:dyDescent="0.25">
      <c r="A862">
        <v>48610</v>
      </c>
      <c r="B862">
        <v>48610</v>
      </c>
      <c r="C862" s="47" t="s">
        <v>10371</v>
      </c>
      <c r="D862" s="47" t="s">
        <v>10380</v>
      </c>
      <c r="E862" s="47" t="s">
        <v>12245</v>
      </c>
      <c r="F862" t="s">
        <v>1192</v>
      </c>
      <c r="G862" t="s">
        <v>3944</v>
      </c>
      <c r="H862" t="s">
        <v>1192</v>
      </c>
      <c r="I862" t="s">
        <v>12285</v>
      </c>
      <c r="J862" s="26">
        <v>42415</v>
      </c>
      <c r="K862" s="17">
        <v>726</v>
      </c>
      <c r="L862" s="17" t="s">
        <v>118</v>
      </c>
      <c r="M862" s="17" t="s">
        <v>30</v>
      </c>
      <c r="N862" s="18">
        <v>30443</v>
      </c>
      <c r="O862" s="26" t="s">
        <v>27</v>
      </c>
      <c r="P862" s="17" t="s">
        <v>11486</v>
      </c>
      <c r="Q862" s="26" t="s">
        <v>12263</v>
      </c>
      <c r="R862" s="26" t="s">
        <v>6914</v>
      </c>
      <c r="S862" s="26" t="s">
        <v>6520</v>
      </c>
      <c r="T862" s="26" t="s">
        <v>11495</v>
      </c>
      <c r="U862" s="28" t="s">
        <v>3945</v>
      </c>
      <c r="V862" s="31" t="s">
        <v>5312</v>
      </c>
      <c r="W862" s="17" t="s">
        <v>7617</v>
      </c>
      <c r="X862" s="17" t="s">
        <v>1977</v>
      </c>
      <c r="Y862" s="26" t="s">
        <v>6513</v>
      </c>
      <c r="Z862" t="s">
        <v>11488</v>
      </c>
      <c r="AA862" s="17" t="s">
        <v>11874</v>
      </c>
      <c r="AB862" s="18"/>
    </row>
    <row r="863" spans="1:28" x14ac:dyDescent="0.25">
      <c r="A863">
        <v>48767</v>
      </c>
      <c r="B863">
        <v>48767</v>
      </c>
      <c r="C863" s="47" t="s">
        <v>10371</v>
      </c>
      <c r="D863" s="47" t="s">
        <v>12266</v>
      </c>
      <c r="E863" s="47" t="s">
        <v>10495</v>
      </c>
      <c r="F863" t="s">
        <v>744</v>
      </c>
      <c r="G863" t="s">
        <v>536</v>
      </c>
      <c r="H863" t="s">
        <v>1047</v>
      </c>
      <c r="I863" t="s">
        <v>3957</v>
      </c>
      <c r="J863" s="26">
        <v>42422</v>
      </c>
      <c r="K863" s="17">
        <v>731</v>
      </c>
      <c r="L863" t="s">
        <v>688</v>
      </c>
      <c r="M863" t="s">
        <v>3093</v>
      </c>
      <c r="N863" s="18">
        <v>30901</v>
      </c>
      <c r="O863" s="26" t="s">
        <v>27</v>
      </c>
      <c r="P863" s="17" t="s">
        <v>11492</v>
      </c>
      <c r="Q863" s="26" t="s">
        <v>12267</v>
      </c>
      <c r="R863" s="26" t="s">
        <v>6937</v>
      </c>
      <c r="S863" s="26" t="s">
        <v>6500</v>
      </c>
      <c r="T863" s="26" t="s">
        <v>12268</v>
      </c>
      <c r="U863" s="28" t="s">
        <v>3958</v>
      </c>
      <c r="V863" s="31" t="s">
        <v>5314</v>
      </c>
      <c r="W863" s="17" t="s">
        <v>7606</v>
      </c>
      <c r="X863" s="17" t="s">
        <v>1977</v>
      </c>
      <c r="Y863" s="26" t="s">
        <v>6513</v>
      </c>
      <c r="Z863" t="s">
        <v>11488</v>
      </c>
      <c r="AA863" s="17" t="s">
        <v>7606</v>
      </c>
      <c r="AB863" s="18"/>
    </row>
    <row r="864" spans="1:28" x14ac:dyDescent="0.25">
      <c r="A864">
        <v>48768</v>
      </c>
      <c r="B864">
        <v>48768</v>
      </c>
      <c r="C864" s="47" t="s">
        <v>10371</v>
      </c>
      <c r="D864" s="47" t="s">
        <v>10494</v>
      </c>
      <c r="E864" s="47" t="s">
        <v>10495</v>
      </c>
      <c r="F864" t="s">
        <v>3959</v>
      </c>
      <c r="G864" t="s">
        <v>3781</v>
      </c>
      <c r="H864" t="s">
        <v>3960</v>
      </c>
      <c r="I864" t="s">
        <v>3961</v>
      </c>
      <c r="J864" s="26">
        <v>42422</v>
      </c>
      <c r="K864" s="17">
        <v>730</v>
      </c>
      <c r="L864" t="s">
        <v>3081</v>
      </c>
      <c r="M864" t="s">
        <v>3093</v>
      </c>
      <c r="N864" s="18">
        <v>33683</v>
      </c>
      <c r="O864" s="26" t="s">
        <v>27</v>
      </c>
      <c r="P864" s="17" t="s">
        <v>11492</v>
      </c>
      <c r="Q864" s="26" t="s">
        <v>9140</v>
      </c>
      <c r="R864" s="26" t="s">
        <v>6937</v>
      </c>
      <c r="S864" s="26" t="s">
        <v>6500</v>
      </c>
      <c r="T864" s="26" t="s">
        <v>11547</v>
      </c>
      <c r="U864" s="28" t="s">
        <v>3962</v>
      </c>
      <c r="V864" s="31" t="s">
        <v>5317</v>
      </c>
      <c r="W864" s="17" t="s">
        <v>7606</v>
      </c>
      <c r="X864" s="17" t="s">
        <v>1977</v>
      </c>
      <c r="Y864" s="26" t="s">
        <v>6517</v>
      </c>
      <c r="Z864" t="s">
        <v>11488</v>
      </c>
      <c r="AA864" s="17" t="s">
        <v>7606</v>
      </c>
      <c r="AB864" s="18"/>
    </row>
    <row r="865" spans="1:28" x14ac:dyDescent="0.25">
      <c r="A865">
        <v>48766</v>
      </c>
      <c r="B865">
        <v>48766</v>
      </c>
      <c r="C865" s="47" t="s">
        <v>10371</v>
      </c>
      <c r="D865" s="47" t="s">
        <v>10494</v>
      </c>
      <c r="E865" s="47" t="s">
        <v>10495</v>
      </c>
      <c r="F865" t="s">
        <v>2461</v>
      </c>
      <c r="G865" t="s">
        <v>3953</v>
      </c>
      <c r="H865" t="s">
        <v>3954</v>
      </c>
      <c r="I865" t="s">
        <v>3955</v>
      </c>
      <c r="J865" s="26">
        <v>42422</v>
      </c>
      <c r="K865" s="17">
        <v>731</v>
      </c>
      <c r="L865" t="s">
        <v>688</v>
      </c>
      <c r="M865" t="s">
        <v>3093</v>
      </c>
      <c r="N865" s="18">
        <v>33465</v>
      </c>
      <c r="O865" s="26" t="s">
        <v>18</v>
      </c>
      <c r="P865" s="17" t="s">
        <v>11492</v>
      </c>
      <c r="Q865" s="26" t="s">
        <v>9140</v>
      </c>
      <c r="R865" s="26" t="s">
        <v>6937</v>
      </c>
      <c r="S865" s="26" t="s">
        <v>6500</v>
      </c>
      <c r="T865" s="26" t="s">
        <v>11547</v>
      </c>
      <c r="U865" s="28" t="s">
        <v>3956</v>
      </c>
      <c r="V865" s="31" t="s">
        <v>5315</v>
      </c>
      <c r="W865" s="17" t="s">
        <v>7606</v>
      </c>
      <c r="X865" s="17" t="s">
        <v>1977</v>
      </c>
      <c r="Y865" s="26" t="s">
        <v>6513</v>
      </c>
      <c r="Z865" t="s">
        <v>11488</v>
      </c>
      <c r="AA865" s="17" t="s">
        <v>7606</v>
      </c>
      <c r="AB865" s="18"/>
    </row>
    <row r="866" spans="1:28" x14ac:dyDescent="0.25">
      <c r="A866">
        <v>48713</v>
      </c>
      <c r="B866">
        <v>48713</v>
      </c>
      <c r="C866" s="47" t="s">
        <v>10371</v>
      </c>
      <c r="D866" s="47" t="s">
        <v>10405</v>
      </c>
      <c r="E866" s="47" t="s">
        <v>10374</v>
      </c>
      <c r="F866" t="s">
        <v>3949</v>
      </c>
      <c r="G866" t="s">
        <v>3950</v>
      </c>
      <c r="H866" t="s">
        <v>3478</v>
      </c>
      <c r="I866" t="s">
        <v>3951</v>
      </c>
      <c r="J866" s="26">
        <v>42422</v>
      </c>
      <c r="K866" s="17">
        <v>731</v>
      </c>
      <c r="L866" t="s">
        <v>688</v>
      </c>
      <c r="M866" t="s">
        <v>1985</v>
      </c>
      <c r="N866" s="18">
        <v>34670</v>
      </c>
      <c r="O866" s="26" t="s">
        <v>27</v>
      </c>
      <c r="P866" s="17" t="s">
        <v>11492</v>
      </c>
      <c r="Q866" s="26" t="s">
        <v>9178</v>
      </c>
      <c r="R866" s="26" t="s">
        <v>6911</v>
      </c>
      <c r="S866" s="26" t="s">
        <v>6500</v>
      </c>
      <c r="T866" s="26" t="s">
        <v>11506</v>
      </c>
      <c r="U866" s="28" t="s">
        <v>3952</v>
      </c>
      <c r="V866" s="31" t="s">
        <v>5316</v>
      </c>
      <c r="W866" s="17" t="s">
        <v>7606</v>
      </c>
      <c r="X866" s="17" t="s">
        <v>1977</v>
      </c>
      <c r="Y866" s="26" t="s">
        <v>6513</v>
      </c>
      <c r="Z866" t="s">
        <v>11488</v>
      </c>
      <c r="AA866" s="17" t="s">
        <v>7606</v>
      </c>
      <c r="AB866" s="18"/>
    </row>
    <row r="867" spans="1:28" x14ac:dyDescent="0.25">
      <c r="A867">
        <v>48765</v>
      </c>
      <c r="B867">
        <v>48765</v>
      </c>
      <c r="C867" s="47" t="s">
        <v>10371</v>
      </c>
      <c r="D867" s="47" t="s">
        <v>10365</v>
      </c>
      <c r="E867" s="47" t="s">
        <v>10366</v>
      </c>
      <c r="F867" t="s">
        <v>3973</v>
      </c>
      <c r="G867" t="s">
        <v>765</v>
      </c>
      <c r="H867" t="s">
        <v>48</v>
      </c>
      <c r="I867" t="s">
        <v>3974</v>
      </c>
      <c r="J867" s="26">
        <v>42422</v>
      </c>
      <c r="K867" s="17">
        <v>2233</v>
      </c>
      <c r="L867" t="s">
        <v>3063</v>
      </c>
      <c r="M867" t="s">
        <v>63</v>
      </c>
      <c r="N867" s="18">
        <v>30837</v>
      </c>
      <c r="O867" s="26" t="s">
        <v>18</v>
      </c>
      <c r="P867" s="17" t="s">
        <v>11492</v>
      </c>
      <c r="Q867" s="26" t="s">
        <v>4209</v>
      </c>
      <c r="R867" s="26" t="s">
        <v>6905</v>
      </c>
      <c r="S867" s="26" t="s">
        <v>6500</v>
      </c>
      <c r="T867" s="26" t="s">
        <v>11487</v>
      </c>
      <c r="U867" s="28" t="s">
        <v>3975</v>
      </c>
      <c r="V867" s="31" t="s">
        <v>5320</v>
      </c>
      <c r="W867" s="17" t="s">
        <v>7617</v>
      </c>
      <c r="X867" s="17" t="s">
        <v>1977</v>
      </c>
      <c r="Y867" s="26" t="s">
        <v>6510</v>
      </c>
      <c r="Z867" t="s">
        <v>11488</v>
      </c>
      <c r="AA867" s="17" t="s">
        <v>11874</v>
      </c>
      <c r="AB867" s="18"/>
    </row>
    <row r="868" spans="1:28" x14ac:dyDescent="0.25">
      <c r="A868">
        <v>48750</v>
      </c>
      <c r="B868">
        <v>48750</v>
      </c>
      <c r="C868" s="47" t="s">
        <v>10362</v>
      </c>
      <c r="D868" s="47" t="s">
        <v>10365</v>
      </c>
      <c r="E868" s="47" t="s">
        <v>10366</v>
      </c>
      <c r="F868" t="s">
        <v>3971</v>
      </c>
      <c r="G868" t="s">
        <v>439</v>
      </c>
      <c r="H868" t="s">
        <v>822</v>
      </c>
      <c r="I868" t="s">
        <v>4068</v>
      </c>
      <c r="J868" s="26">
        <v>42422</v>
      </c>
      <c r="K868" s="17">
        <v>731</v>
      </c>
      <c r="L868" t="s">
        <v>688</v>
      </c>
      <c r="M868" t="s">
        <v>11530</v>
      </c>
      <c r="N868" s="18">
        <v>32608</v>
      </c>
      <c r="O868" t="s">
        <v>27</v>
      </c>
      <c r="P868" s="17" t="s">
        <v>11486</v>
      </c>
      <c r="Q868" s="26" t="s">
        <v>7903</v>
      </c>
      <c r="R868" s="26" t="s">
        <v>6905</v>
      </c>
      <c r="S868" s="26" t="s">
        <v>6500</v>
      </c>
      <c r="T868" s="26" t="s">
        <v>11487</v>
      </c>
      <c r="U868" s="28" t="s">
        <v>3972</v>
      </c>
      <c r="V868" s="31" t="s">
        <v>5319</v>
      </c>
      <c r="W868" s="17" t="s">
        <v>7617</v>
      </c>
      <c r="X868" s="17" t="s">
        <v>1977</v>
      </c>
      <c r="Y868" s="26" t="s">
        <v>6513</v>
      </c>
      <c r="Z868" t="s">
        <v>11488</v>
      </c>
      <c r="AA868" s="17" t="s">
        <v>11874</v>
      </c>
      <c r="AB868" s="17"/>
    </row>
    <row r="869" spans="1:28" x14ac:dyDescent="0.25">
      <c r="A869">
        <v>48667</v>
      </c>
      <c r="B869">
        <v>48667</v>
      </c>
      <c r="C869" s="47" t="s">
        <v>10371</v>
      </c>
      <c r="D869" s="47" t="s">
        <v>10408</v>
      </c>
      <c r="E869" s="47" t="s">
        <v>10409</v>
      </c>
      <c r="F869" t="s">
        <v>855</v>
      </c>
      <c r="G869" t="s">
        <v>3967</v>
      </c>
      <c r="H869" t="s">
        <v>3968</v>
      </c>
      <c r="I869" t="s">
        <v>3969</v>
      </c>
      <c r="J869" s="26">
        <v>42422</v>
      </c>
      <c r="K869" s="17">
        <v>731</v>
      </c>
      <c r="L869" s="17" t="s">
        <v>688</v>
      </c>
      <c r="M869" s="17" t="s">
        <v>11567</v>
      </c>
      <c r="N869" s="18">
        <v>34234</v>
      </c>
      <c r="O869" s="26" t="s">
        <v>27</v>
      </c>
      <c r="P869" s="17" t="s">
        <v>11492</v>
      </c>
      <c r="Q869" s="26" t="s">
        <v>9070</v>
      </c>
      <c r="R869" s="26" t="s">
        <v>6916</v>
      </c>
      <c r="S869" s="26" t="s">
        <v>6500</v>
      </c>
      <c r="T869" s="26" t="s">
        <v>11508</v>
      </c>
      <c r="U869" s="28" t="s">
        <v>3970</v>
      </c>
      <c r="V869" s="31" t="s">
        <v>5318</v>
      </c>
      <c r="W869" s="17" t="s">
        <v>7617</v>
      </c>
      <c r="X869" s="17" t="s">
        <v>1977</v>
      </c>
      <c r="Y869" s="26" t="s">
        <v>6513</v>
      </c>
      <c r="Z869" t="s">
        <v>11488</v>
      </c>
      <c r="AA869" s="17" t="s">
        <v>11874</v>
      </c>
      <c r="AB869" s="18"/>
    </row>
    <row r="870" spans="1:28" x14ac:dyDescent="0.25">
      <c r="A870">
        <v>48666</v>
      </c>
      <c r="B870">
        <v>48666</v>
      </c>
      <c r="C870" s="47" t="s">
        <v>10371</v>
      </c>
      <c r="D870" s="47" t="s">
        <v>10365</v>
      </c>
      <c r="E870" s="47" t="s">
        <v>10366</v>
      </c>
      <c r="F870" t="s">
        <v>534</v>
      </c>
      <c r="G870" t="s">
        <v>867</v>
      </c>
      <c r="H870" t="s">
        <v>3946</v>
      </c>
      <c r="I870" t="s">
        <v>3947</v>
      </c>
      <c r="J870" s="26">
        <v>42422</v>
      </c>
      <c r="K870" s="17">
        <v>731</v>
      </c>
      <c r="L870" s="17" t="s">
        <v>688</v>
      </c>
      <c r="M870" s="17" t="s">
        <v>7055</v>
      </c>
      <c r="N870" s="18">
        <v>32218</v>
      </c>
      <c r="O870" s="26" t="s">
        <v>27</v>
      </c>
      <c r="P870" s="17" t="s">
        <v>11486</v>
      </c>
      <c r="Q870" s="26" t="s">
        <v>4209</v>
      </c>
      <c r="R870" s="26" t="s">
        <v>6905</v>
      </c>
      <c r="S870" s="26" t="s">
        <v>6500</v>
      </c>
      <c r="T870" s="26" t="s">
        <v>11487</v>
      </c>
      <c r="U870" s="28" t="s">
        <v>3948</v>
      </c>
      <c r="V870" s="31" t="s">
        <v>5313</v>
      </c>
      <c r="W870" s="17" t="s">
        <v>7617</v>
      </c>
      <c r="X870" s="17" t="s">
        <v>1977</v>
      </c>
      <c r="Y870" s="26" t="s">
        <v>6513</v>
      </c>
      <c r="Z870" t="s">
        <v>11490</v>
      </c>
      <c r="AA870" s="17" t="s">
        <v>11874</v>
      </c>
      <c r="AB870" s="26"/>
    </row>
    <row r="871" spans="1:28" x14ac:dyDescent="0.25">
      <c r="A871">
        <v>68706</v>
      </c>
      <c r="B871">
        <v>68706</v>
      </c>
      <c r="C871" s="47" t="s">
        <v>10371</v>
      </c>
      <c r="D871" s="47" t="s">
        <v>10379</v>
      </c>
      <c r="E871" s="47" t="s">
        <v>10366</v>
      </c>
      <c r="F871" t="s">
        <v>545</v>
      </c>
      <c r="G871" t="s">
        <v>3963</v>
      </c>
      <c r="H871" t="s">
        <v>3964</v>
      </c>
      <c r="I871" t="s">
        <v>3965</v>
      </c>
      <c r="J871" s="26">
        <v>42422</v>
      </c>
      <c r="K871" s="17">
        <v>740</v>
      </c>
      <c r="L871" t="s">
        <v>2250</v>
      </c>
      <c r="M871" s="17" t="s">
        <v>8053</v>
      </c>
      <c r="N871" s="18">
        <v>33689</v>
      </c>
      <c r="O871" s="26" t="s">
        <v>27</v>
      </c>
      <c r="P871" s="17" t="s">
        <v>11492</v>
      </c>
      <c r="Q871" s="26" t="s">
        <v>5530</v>
      </c>
      <c r="R871" s="26" t="s">
        <v>6905</v>
      </c>
      <c r="S871" s="26" t="s">
        <v>6500</v>
      </c>
      <c r="T871" s="26" t="s">
        <v>11494</v>
      </c>
      <c r="U871" s="28" t="s">
        <v>3966</v>
      </c>
      <c r="V871" s="31" t="s">
        <v>5321</v>
      </c>
      <c r="W871" s="17" t="s">
        <v>7617</v>
      </c>
      <c r="X871" s="17" t="s">
        <v>1977</v>
      </c>
      <c r="Y871" s="26" t="s">
        <v>6513</v>
      </c>
      <c r="Z871" t="s">
        <v>11488</v>
      </c>
      <c r="AA871" s="17" t="s">
        <v>11874</v>
      </c>
      <c r="AB871" s="18"/>
    </row>
    <row r="872" spans="1:28" x14ac:dyDescent="0.25">
      <c r="A872">
        <v>48810</v>
      </c>
      <c r="B872">
        <v>48810</v>
      </c>
      <c r="C872" s="47" t="s">
        <v>10371</v>
      </c>
      <c r="D872" s="47" t="s">
        <v>10515</v>
      </c>
      <c r="E872" s="47" t="s">
        <v>10420</v>
      </c>
      <c r="F872" t="s">
        <v>855</v>
      </c>
      <c r="G872" t="s">
        <v>3977</v>
      </c>
      <c r="H872" t="s">
        <v>3976</v>
      </c>
      <c r="I872" t="s">
        <v>5711</v>
      </c>
      <c r="J872" s="26">
        <v>42429</v>
      </c>
      <c r="K872" s="17">
        <v>2233</v>
      </c>
      <c r="L872" s="17" t="s">
        <v>3063</v>
      </c>
      <c r="M872" s="17" t="s">
        <v>5874</v>
      </c>
      <c r="N872" s="18">
        <v>30434</v>
      </c>
      <c r="O872" s="26" t="s">
        <v>27</v>
      </c>
      <c r="P872" s="17" t="s">
        <v>11492</v>
      </c>
      <c r="Q872" s="26" t="s">
        <v>9148</v>
      </c>
      <c r="R872" s="26" t="s">
        <v>6923</v>
      </c>
      <c r="S872" s="26" t="s">
        <v>6500</v>
      </c>
      <c r="T872" s="26" t="s">
        <v>11561</v>
      </c>
      <c r="U872" s="28" t="s">
        <v>3978</v>
      </c>
      <c r="V872" s="31" t="s">
        <v>5323</v>
      </c>
      <c r="W872" s="17" t="s">
        <v>7606</v>
      </c>
      <c r="X872" s="17" t="s">
        <v>1977</v>
      </c>
      <c r="Y872" s="26" t="s">
        <v>6510</v>
      </c>
      <c r="Z872" t="s">
        <v>11488</v>
      </c>
      <c r="AA872" s="17" t="s">
        <v>7606</v>
      </c>
      <c r="AB872" s="18"/>
    </row>
    <row r="873" spans="1:28" x14ac:dyDescent="0.25">
      <c r="A873">
        <v>48809</v>
      </c>
      <c r="B873">
        <v>48809</v>
      </c>
      <c r="C873" s="47" t="s">
        <v>10371</v>
      </c>
      <c r="D873" s="47" t="s">
        <v>10408</v>
      </c>
      <c r="E873" s="47" t="s">
        <v>10409</v>
      </c>
      <c r="F873" t="s">
        <v>3979</v>
      </c>
      <c r="G873" t="s">
        <v>3980</v>
      </c>
      <c r="H873" t="s">
        <v>2124</v>
      </c>
      <c r="I873" t="s">
        <v>3981</v>
      </c>
      <c r="J873" s="26">
        <v>42429</v>
      </c>
      <c r="K873" s="17">
        <v>747</v>
      </c>
      <c r="L873" s="17" t="s">
        <v>2241</v>
      </c>
      <c r="M873" s="17" t="s">
        <v>3606</v>
      </c>
      <c r="N873" s="18">
        <v>31883</v>
      </c>
      <c r="O873" s="26" t="s">
        <v>18</v>
      </c>
      <c r="P873" s="17" t="s">
        <v>11492</v>
      </c>
      <c r="Q873" s="26" t="s">
        <v>9070</v>
      </c>
      <c r="R873" s="26" t="s">
        <v>6916</v>
      </c>
      <c r="S873" s="26" t="s">
        <v>6500</v>
      </c>
      <c r="T873" s="26" t="s">
        <v>11508</v>
      </c>
      <c r="U873" s="28" t="s">
        <v>3982</v>
      </c>
      <c r="V873" s="31" t="s">
        <v>5324</v>
      </c>
      <c r="W873" s="17" t="s">
        <v>7617</v>
      </c>
      <c r="X873" s="17" t="s">
        <v>1977</v>
      </c>
      <c r="Y873" s="26" t="s">
        <v>6514</v>
      </c>
      <c r="Z873" t="s">
        <v>11488</v>
      </c>
      <c r="AA873" s="17" t="s">
        <v>11874</v>
      </c>
      <c r="AB873" s="18"/>
    </row>
    <row r="874" spans="1:28" x14ac:dyDescent="0.25">
      <c r="A874">
        <v>48833</v>
      </c>
      <c r="B874">
        <v>48833</v>
      </c>
      <c r="C874" s="47" t="s">
        <v>10371</v>
      </c>
      <c r="D874" s="47" t="s">
        <v>10379</v>
      </c>
      <c r="E874" s="47" t="s">
        <v>10366</v>
      </c>
      <c r="F874" t="s">
        <v>440</v>
      </c>
      <c r="G874" t="s">
        <v>3983</v>
      </c>
      <c r="H874" t="s">
        <v>3984</v>
      </c>
      <c r="I874" t="s">
        <v>3985</v>
      </c>
      <c r="J874" s="26">
        <v>42429</v>
      </c>
      <c r="K874" s="17">
        <v>731</v>
      </c>
      <c r="L874" s="17" t="s">
        <v>688</v>
      </c>
      <c r="M874" s="17" t="s">
        <v>3599</v>
      </c>
      <c r="N874" s="18">
        <v>33289</v>
      </c>
      <c r="O874" s="26" t="s">
        <v>18</v>
      </c>
      <c r="P874" s="17" t="s">
        <v>11492</v>
      </c>
      <c r="Q874" s="26" t="s">
        <v>5530</v>
      </c>
      <c r="R874" s="26" t="s">
        <v>6905</v>
      </c>
      <c r="S874" s="26" t="s">
        <v>6500</v>
      </c>
      <c r="T874" s="26" t="s">
        <v>11494</v>
      </c>
      <c r="U874" s="28" t="s">
        <v>3986</v>
      </c>
      <c r="V874" s="31" t="s">
        <v>5322</v>
      </c>
      <c r="W874" s="17" t="s">
        <v>7617</v>
      </c>
      <c r="X874" s="17" t="s">
        <v>1977</v>
      </c>
      <c r="Y874" s="26" t="s">
        <v>6513</v>
      </c>
      <c r="Z874" t="s">
        <v>11488</v>
      </c>
      <c r="AA874" s="17" t="s">
        <v>11874</v>
      </c>
      <c r="AB874" s="18"/>
    </row>
    <row r="875" spans="1:28" x14ac:dyDescent="0.25">
      <c r="A875">
        <v>48831</v>
      </c>
      <c r="B875">
        <v>48831</v>
      </c>
      <c r="C875" s="47" t="s">
        <v>10371</v>
      </c>
      <c r="D875" s="47" t="s">
        <v>10363</v>
      </c>
      <c r="E875" s="47" t="s">
        <v>10564</v>
      </c>
      <c r="F875" t="s">
        <v>3990</v>
      </c>
      <c r="G875" t="s">
        <v>3991</v>
      </c>
      <c r="H875" t="s">
        <v>3992</v>
      </c>
      <c r="I875" t="s">
        <v>3993</v>
      </c>
      <c r="J875" s="26">
        <v>42430</v>
      </c>
      <c r="K875" s="17">
        <v>2046</v>
      </c>
      <c r="L875" s="17" t="s">
        <v>10145</v>
      </c>
      <c r="M875" s="17" t="s">
        <v>10146</v>
      </c>
      <c r="N875" s="18">
        <v>32702</v>
      </c>
      <c r="O875" s="26" t="s">
        <v>18</v>
      </c>
      <c r="P875" s="17" t="s">
        <v>11492</v>
      </c>
      <c r="Q875" s="26" t="s">
        <v>12244</v>
      </c>
      <c r="R875" s="26" t="s">
        <v>6908</v>
      </c>
      <c r="S875" s="26" t="s">
        <v>6502</v>
      </c>
      <c r="T875" s="26" t="s">
        <v>11489</v>
      </c>
      <c r="U875" s="28" t="s">
        <v>3994</v>
      </c>
      <c r="V875" s="31" t="s">
        <v>5326</v>
      </c>
      <c r="W875" s="17" t="s">
        <v>1986</v>
      </c>
      <c r="X875" s="17" t="s">
        <v>1977</v>
      </c>
      <c r="Y875" s="26" t="s">
        <v>6513</v>
      </c>
      <c r="Z875" t="s">
        <v>11490</v>
      </c>
      <c r="AA875" s="17" t="s">
        <v>11873</v>
      </c>
      <c r="AB875" s="26"/>
    </row>
    <row r="876" spans="1:28" x14ac:dyDescent="0.25">
      <c r="A876">
        <v>48811</v>
      </c>
      <c r="B876">
        <v>48811</v>
      </c>
      <c r="C876" s="47" t="s">
        <v>10371</v>
      </c>
      <c r="D876" s="47" t="s">
        <v>10515</v>
      </c>
      <c r="E876" s="47" t="s">
        <v>10420</v>
      </c>
      <c r="F876" t="s">
        <v>94</v>
      </c>
      <c r="G876" t="s">
        <v>2286</v>
      </c>
      <c r="H876" t="s">
        <v>3987</v>
      </c>
      <c r="I876" t="s">
        <v>3988</v>
      </c>
      <c r="J876" s="26">
        <v>42430</v>
      </c>
      <c r="K876" s="17">
        <v>2233</v>
      </c>
      <c r="L876" s="17" t="s">
        <v>3063</v>
      </c>
      <c r="M876" s="17" t="s">
        <v>5874</v>
      </c>
      <c r="N876" s="18">
        <v>31817</v>
      </c>
      <c r="O876" s="26" t="s">
        <v>27</v>
      </c>
      <c r="P876" s="17" t="s">
        <v>11486</v>
      </c>
      <c r="Q876" s="26" t="s">
        <v>9148</v>
      </c>
      <c r="R876" s="26" t="s">
        <v>6923</v>
      </c>
      <c r="S876" s="26" t="s">
        <v>6500</v>
      </c>
      <c r="T876" s="26" t="s">
        <v>11561</v>
      </c>
      <c r="U876" s="28" t="s">
        <v>3989</v>
      </c>
      <c r="V876" s="31" t="s">
        <v>5325</v>
      </c>
      <c r="W876" s="17" t="s">
        <v>7606</v>
      </c>
      <c r="X876" s="17" t="s">
        <v>1977</v>
      </c>
      <c r="Y876" s="26" t="s">
        <v>6510</v>
      </c>
      <c r="Z876" t="s">
        <v>11488</v>
      </c>
      <c r="AA876" s="17" t="s">
        <v>7606</v>
      </c>
      <c r="AB876" s="18"/>
    </row>
    <row r="877" spans="1:28" x14ac:dyDescent="0.25">
      <c r="A877">
        <v>48832</v>
      </c>
      <c r="B877">
        <v>48832</v>
      </c>
      <c r="C877" s="47" t="s">
        <v>10371</v>
      </c>
      <c r="D877" s="47" t="s">
        <v>10363</v>
      </c>
      <c r="E877" s="47" t="s">
        <v>10433</v>
      </c>
      <c r="F877" t="s">
        <v>747</v>
      </c>
      <c r="G877" t="s">
        <v>1943</v>
      </c>
      <c r="H877" t="s">
        <v>3995</v>
      </c>
      <c r="I877" t="s">
        <v>3996</v>
      </c>
      <c r="J877" s="26">
        <v>42430</v>
      </c>
      <c r="K877" s="17">
        <v>521</v>
      </c>
      <c r="L877" s="17" t="s">
        <v>6926</v>
      </c>
      <c r="M877" s="17" t="s">
        <v>10998</v>
      </c>
      <c r="N877" s="18">
        <v>32263</v>
      </c>
      <c r="O877" s="26" t="s">
        <v>18</v>
      </c>
      <c r="P877" s="17" t="s">
        <v>11492</v>
      </c>
      <c r="Q877" s="26" t="s">
        <v>8789</v>
      </c>
      <c r="R877" s="26" t="s">
        <v>8790</v>
      </c>
      <c r="S877" s="26" t="s">
        <v>6507</v>
      </c>
      <c r="T877" s="26" t="s">
        <v>11489</v>
      </c>
      <c r="U877" s="28" t="s">
        <v>3997</v>
      </c>
      <c r="V877" s="31" t="s">
        <v>5327</v>
      </c>
      <c r="W877" s="17" t="s">
        <v>1986</v>
      </c>
      <c r="X877" s="17" t="s">
        <v>1977</v>
      </c>
      <c r="Y877" s="26" t="s">
        <v>6513</v>
      </c>
      <c r="Z877" t="s">
        <v>11497</v>
      </c>
      <c r="AA877" s="17" t="s">
        <v>11873</v>
      </c>
      <c r="AB877" s="17"/>
    </row>
    <row r="878" spans="1:28" x14ac:dyDescent="0.25">
      <c r="A878">
        <v>48865</v>
      </c>
      <c r="B878">
        <v>48865</v>
      </c>
      <c r="C878" s="47" t="s">
        <v>10362</v>
      </c>
      <c r="D878" s="47" t="s">
        <v>10379</v>
      </c>
      <c r="E878" s="47" t="s">
        <v>10366</v>
      </c>
      <c r="F878" t="s">
        <v>2261</v>
      </c>
      <c r="G878" t="s">
        <v>111</v>
      </c>
      <c r="H878" t="s">
        <v>2410</v>
      </c>
      <c r="I878" t="s">
        <v>4017</v>
      </c>
      <c r="J878" s="26">
        <v>42436</v>
      </c>
      <c r="K878" s="17">
        <v>2232</v>
      </c>
      <c r="L878" s="17" t="s">
        <v>3056</v>
      </c>
      <c r="M878" s="17" t="s">
        <v>11530</v>
      </c>
      <c r="N878" s="18">
        <v>28480</v>
      </c>
      <c r="O878" s="26" t="s">
        <v>18</v>
      </c>
      <c r="P878" s="17" t="s">
        <v>11492</v>
      </c>
      <c r="Q878" s="26" t="s">
        <v>7908</v>
      </c>
      <c r="R878" s="26" t="s">
        <v>6905</v>
      </c>
      <c r="S878" s="26" t="s">
        <v>6500</v>
      </c>
      <c r="T878" s="26" t="s">
        <v>11494</v>
      </c>
      <c r="U878" s="28" t="s">
        <v>4018</v>
      </c>
      <c r="V878" s="31" t="s">
        <v>5328</v>
      </c>
      <c r="W878" s="17" t="s">
        <v>7617</v>
      </c>
      <c r="X878" s="17" t="s">
        <v>1977</v>
      </c>
      <c r="Y878" s="26" t="s">
        <v>6510</v>
      </c>
      <c r="Z878" t="s">
        <v>11488</v>
      </c>
      <c r="AA878" s="17" t="s">
        <v>11874</v>
      </c>
      <c r="AB878" s="18"/>
    </row>
    <row r="879" spans="1:28" x14ac:dyDescent="0.25">
      <c r="A879">
        <v>48861</v>
      </c>
      <c r="B879">
        <v>48861</v>
      </c>
      <c r="C879" s="47" t="s">
        <v>10371</v>
      </c>
      <c r="D879" s="47" t="s">
        <v>10494</v>
      </c>
      <c r="E879" s="47" t="s">
        <v>10495</v>
      </c>
      <c r="F879" t="s">
        <v>2845</v>
      </c>
      <c r="G879" t="s">
        <v>4002</v>
      </c>
      <c r="H879" t="s">
        <v>4003</v>
      </c>
      <c r="I879" t="s">
        <v>4004</v>
      </c>
      <c r="J879" s="26">
        <v>42436</v>
      </c>
      <c r="K879" s="17">
        <v>731</v>
      </c>
      <c r="L879" s="17" t="s">
        <v>688</v>
      </c>
      <c r="M879" s="17" t="s">
        <v>3093</v>
      </c>
      <c r="N879" s="18">
        <v>31464</v>
      </c>
      <c r="O879" s="26" t="s">
        <v>18</v>
      </c>
      <c r="P879" s="17" t="s">
        <v>11486</v>
      </c>
      <c r="Q879" s="26" t="s">
        <v>9140</v>
      </c>
      <c r="R879" s="26" t="s">
        <v>6937</v>
      </c>
      <c r="S879" s="26" t="s">
        <v>6500</v>
      </c>
      <c r="T879" s="26" t="s">
        <v>11547</v>
      </c>
      <c r="U879" s="28" t="s">
        <v>4005</v>
      </c>
      <c r="V879" s="31" t="s">
        <v>5330</v>
      </c>
      <c r="W879" s="17" t="s">
        <v>7606</v>
      </c>
      <c r="X879" s="17" t="s">
        <v>1977</v>
      </c>
      <c r="Y879" s="26" t="s">
        <v>6513</v>
      </c>
      <c r="Z879" t="s">
        <v>11488</v>
      </c>
      <c r="AA879" s="17" t="s">
        <v>7606</v>
      </c>
      <c r="AB879" s="18"/>
    </row>
    <row r="880" spans="1:28" x14ac:dyDescent="0.25">
      <c r="A880">
        <v>48860</v>
      </c>
      <c r="B880">
        <v>48860</v>
      </c>
      <c r="C880" s="47" t="s">
        <v>10371</v>
      </c>
      <c r="D880" s="47" t="s">
        <v>10373</v>
      </c>
      <c r="E880" s="47" t="s">
        <v>10374</v>
      </c>
      <c r="F880" t="s">
        <v>1511</v>
      </c>
      <c r="G880" t="s">
        <v>3998</v>
      </c>
      <c r="H880" t="s">
        <v>3999</v>
      </c>
      <c r="I880" t="s">
        <v>4000</v>
      </c>
      <c r="J880" s="26">
        <v>42436</v>
      </c>
      <c r="K880" s="17">
        <v>731</v>
      </c>
      <c r="L880" s="17" t="s">
        <v>688</v>
      </c>
      <c r="M880" s="17" t="s">
        <v>1985</v>
      </c>
      <c r="N880" s="18">
        <v>33522</v>
      </c>
      <c r="O880" s="26" t="s">
        <v>18</v>
      </c>
      <c r="P880" s="17" t="s">
        <v>11492</v>
      </c>
      <c r="Q880" s="26" t="s">
        <v>1809</v>
      </c>
      <c r="R880" s="26" t="s">
        <v>6911</v>
      </c>
      <c r="S880" s="26" t="s">
        <v>6500</v>
      </c>
      <c r="T880" s="26" t="s">
        <v>11493</v>
      </c>
      <c r="U880" s="28" t="s">
        <v>4001</v>
      </c>
      <c r="V880" s="31" t="s">
        <v>5331</v>
      </c>
      <c r="W880" s="17" t="s">
        <v>7606</v>
      </c>
      <c r="X880" s="17" t="s">
        <v>1977</v>
      </c>
      <c r="Y880" s="26" t="s">
        <v>6513</v>
      </c>
      <c r="Z880" t="s">
        <v>11488</v>
      </c>
      <c r="AA880" s="17" t="s">
        <v>7606</v>
      </c>
      <c r="AB880" s="18"/>
    </row>
    <row r="881" spans="1:28" x14ac:dyDescent="0.25">
      <c r="A881">
        <v>48878</v>
      </c>
      <c r="B881">
        <v>48878</v>
      </c>
      <c r="C881" s="47" t="s">
        <v>10371</v>
      </c>
      <c r="D881" s="47" t="s">
        <v>10405</v>
      </c>
      <c r="E881" s="47" t="s">
        <v>10374</v>
      </c>
      <c r="F881" t="s">
        <v>4006</v>
      </c>
      <c r="G881" t="s">
        <v>4007</v>
      </c>
      <c r="H881" t="s">
        <v>4008</v>
      </c>
      <c r="I881" t="s">
        <v>4009</v>
      </c>
      <c r="J881" s="26">
        <v>42436</v>
      </c>
      <c r="K881" s="17">
        <v>731</v>
      </c>
      <c r="L881" s="17" t="s">
        <v>688</v>
      </c>
      <c r="M881" s="17" t="s">
        <v>1985</v>
      </c>
      <c r="N881" s="18">
        <v>33354</v>
      </c>
      <c r="O881" s="26" t="s">
        <v>18</v>
      </c>
      <c r="P881" s="17" t="s">
        <v>11492</v>
      </c>
      <c r="Q881" s="26" t="s">
        <v>9178</v>
      </c>
      <c r="R881" s="26" t="s">
        <v>6911</v>
      </c>
      <c r="S881" s="26" t="s">
        <v>6500</v>
      </c>
      <c r="T881" s="26" t="s">
        <v>11506</v>
      </c>
      <c r="U881" s="28" t="s">
        <v>4010</v>
      </c>
      <c r="V881" s="31" t="s">
        <v>5332</v>
      </c>
      <c r="W881" s="17" t="s">
        <v>7606</v>
      </c>
      <c r="X881" s="17" t="s">
        <v>1977</v>
      </c>
      <c r="Y881" s="26" t="s">
        <v>6513</v>
      </c>
      <c r="Z881" t="s">
        <v>11488</v>
      </c>
      <c r="AA881" s="17" t="s">
        <v>7606</v>
      </c>
      <c r="AB881" s="18"/>
    </row>
    <row r="882" spans="1:28" x14ac:dyDescent="0.25">
      <c r="A882">
        <v>48830</v>
      </c>
      <c r="B882">
        <v>48830</v>
      </c>
      <c r="C882" s="47" t="s">
        <v>10371</v>
      </c>
      <c r="D882" s="47" t="s">
        <v>10365</v>
      </c>
      <c r="E882" s="47" t="s">
        <v>10366</v>
      </c>
      <c r="F882" t="s">
        <v>2407</v>
      </c>
      <c r="G882" t="s">
        <v>74</v>
      </c>
      <c r="H882" t="s">
        <v>4014</v>
      </c>
      <c r="I882" t="s">
        <v>4015</v>
      </c>
      <c r="J882" s="26">
        <v>42436</v>
      </c>
      <c r="K882" s="17">
        <v>732</v>
      </c>
      <c r="L882" s="17" t="s">
        <v>2508</v>
      </c>
      <c r="M882" s="17" t="s">
        <v>3599</v>
      </c>
      <c r="N882" s="18">
        <v>33232</v>
      </c>
      <c r="O882" s="26" t="s">
        <v>18</v>
      </c>
      <c r="P882" s="17" t="s">
        <v>11492</v>
      </c>
      <c r="Q882" s="26" t="s">
        <v>4209</v>
      </c>
      <c r="R882" s="26" t="s">
        <v>6905</v>
      </c>
      <c r="S882" s="26" t="s">
        <v>6500</v>
      </c>
      <c r="T882" s="26" t="s">
        <v>11487</v>
      </c>
      <c r="U882" s="28" t="s">
        <v>4016</v>
      </c>
      <c r="V882" s="31" t="s">
        <v>5329</v>
      </c>
      <c r="W882" s="17" t="s">
        <v>7617</v>
      </c>
      <c r="X882" s="17" t="s">
        <v>1977</v>
      </c>
      <c r="Y882" s="26" t="s">
        <v>6503</v>
      </c>
      <c r="Z882" t="s">
        <v>11488</v>
      </c>
      <c r="AA882" s="17" t="s">
        <v>11874</v>
      </c>
      <c r="AB882" s="18"/>
    </row>
    <row r="883" spans="1:28" x14ac:dyDescent="0.25">
      <c r="A883">
        <v>48808</v>
      </c>
      <c r="B883">
        <v>48808</v>
      </c>
      <c r="C883" s="47" t="s">
        <v>10371</v>
      </c>
      <c r="D883" s="47" t="s">
        <v>10365</v>
      </c>
      <c r="E883" s="47" t="s">
        <v>10366</v>
      </c>
      <c r="F883" t="s">
        <v>2298</v>
      </c>
      <c r="G883" t="s">
        <v>4011</v>
      </c>
      <c r="H883" t="s">
        <v>2048</v>
      </c>
      <c r="I883" t="s">
        <v>4012</v>
      </c>
      <c r="J883" s="26">
        <v>42436</v>
      </c>
      <c r="K883" s="17">
        <v>732</v>
      </c>
      <c r="L883" s="17" t="s">
        <v>2508</v>
      </c>
      <c r="M883" s="17" t="s">
        <v>63</v>
      </c>
      <c r="N883" s="18">
        <v>30791</v>
      </c>
      <c r="O883" s="26" t="s">
        <v>27</v>
      </c>
      <c r="P883" s="17" t="s">
        <v>11486</v>
      </c>
      <c r="Q883" s="26" t="s">
        <v>4209</v>
      </c>
      <c r="R883" s="26" t="s">
        <v>6905</v>
      </c>
      <c r="S883" s="26" t="s">
        <v>6500</v>
      </c>
      <c r="T883" s="26" t="s">
        <v>11487</v>
      </c>
      <c r="U883" s="28" t="s">
        <v>4013</v>
      </c>
      <c r="V883" s="31" t="s">
        <v>5333</v>
      </c>
      <c r="W883" s="17" t="s">
        <v>7617</v>
      </c>
      <c r="X883" s="17" t="s">
        <v>1977</v>
      </c>
      <c r="Y883" s="26" t="s">
        <v>6503</v>
      </c>
      <c r="Z883" t="s">
        <v>11488</v>
      </c>
      <c r="AA883" s="17" t="s">
        <v>11874</v>
      </c>
      <c r="AB883" s="18"/>
    </row>
    <row r="884" spans="1:28" x14ac:dyDescent="0.25">
      <c r="A884">
        <v>48938</v>
      </c>
      <c r="B884">
        <v>48938</v>
      </c>
      <c r="C884" s="47" t="s">
        <v>10371</v>
      </c>
      <c r="D884" s="47" t="s">
        <v>10418</v>
      </c>
      <c r="E884" s="47" t="s">
        <v>10374</v>
      </c>
      <c r="F884" t="s">
        <v>4038</v>
      </c>
      <c r="G884" t="s">
        <v>512</v>
      </c>
      <c r="H884" t="s">
        <v>4039</v>
      </c>
      <c r="I884" t="s">
        <v>8063</v>
      </c>
      <c r="J884" s="26">
        <v>42443</v>
      </c>
      <c r="K884" s="17">
        <v>2231</v>
      </c>
      <c r="L884" s="17" t="s">
        <v>3055</v>
      </c>
      <c r="M884" s="17" t="s">
        <v>7868</v>
      </c>
      <c r="N884" s="18">
        <v>30871</v>
      </c>
      <c r="O884" s="26" t="s">
        <v>18</v>
      </c>
      <c r="P884" s="17" t="s">
        <v>11492</v>
      </c>
      <c r="Q884" s="26" t="s">
        <v>9128</v>
      </c>
      <c r="R884" s="26" t="s">
        <v>6911</v>
      </c>
      <c r="S884" s="26" t="s">
        <v>6500</v>
      </c>
      <c r="T884" s="26" t="s">
        <v>11512</v>
      </c>
      <c r="U884" s="28" t="s">
        <v>4069</v>
      </c>
      <c r="V884" s="31" t="s">
        <v>5336</v>
      </c>
      <c r="W884" s="17" t="s">
        <v>1979</v>
      </c>
      <c r="X884" s="17" t="s">
        <v>1977</v>
      </c>
      <c r="Y884" s="26" t="s">
        <v>6510</v>
      </c>
      <c r="Z884" t="s">
        <v>11488</v>
      </c>
      <c r="AA884" s="17" t="s">
        <v>7606</v>
      </c>
      <c r="AB884" s="18"/>
    </row>
    <row r="885" spans="1:28" x14ac:dyDescent="0.25">
      <c r="A885">
        <v>48908</v>
      </c>
      <c r="B885">
        <v>48908</v>
      </c>
      <c r="C885" s="47" t="s">
        <v>10362</v>
      </c>
      <c r="D885" s="47" t="s">
        <v>10365</v>
      </c>
      <c r="E885" s="47" t="s">
        <v>10366</v>
      </c>
      <c r="F885" t="s">
        <v>2926</v>
      </c>
      <c r="G885" t="s">
        <v>31</v>
      </c>
      <c r="H885" t="s">
        <v>4027</v>
      </c>
      <c r="I885" t="s">
        <v>4028</v>
      </c>
      <c r="J885" s="26">
        <v>42443</v>
      </c>
      <c r="K885" s="17">
        <v>731</v>
      </c>
      <c r="L885" s="17" t="s">
        <v>688</v>
      </c>
      <c r="M885" s="17" t="s">
        <v>11530</v>
      </c>
      <c r="N885" s="18">
        <v>34407</v>
      </c>
      <c r="O885" s="26" t="s">
        <v>18</v>
      </c>
      <c r="P885" s="17" t="s">
        <v>11492</v>
      </c>
      <c r="Q885" s="26" t="s">
        <v>7903</v>
      </c>
      <c r="R885" s="26" t="s">
        <v>6905</v>
      </c>
      <c r="S885" s="26" t="s">
        <v>6500</v>
      </c>
      <c r="T885" s="26" t="s">
        <v>11487</v>
      </c>
      <c r="U885" s="28" t="s">
        <v>4029</v>
      </c>
      <c r="V885" s="31" t="s">
        <v>5335</v>
      </c>
      <c r="W885" s="17" t="s">
        <v>7617</v>
      </c>
      <c r="X885" s="17" t="s">
        <v>1977</v>
      </c>
      <c r="Y885" s="26" t="s">
        <v>6513</v>
      </c>
      <c r="Z885" t="s">
        <v>11488</v>
      </c>
      <c r="AA885" s="17" t="s">
        <v>11874</v>
      </c>
      <c r="AB885" s="26"/>
    </row>
    <row r="886" spans="1:28" x14ac:dyDescent="0.25">
      <c r="A886">
        <v>48771</v>
      </c>
      <c r="B886">
        <v>48771</v>
      </c>
      <c r="C886" s="47" t="s">
        <v>10371</v>
      </c>
      <c r="D886" s="47" t="s">
        <v>10365</v>
      </c>
      <c r="E886" s="47" t="s">
        <v>10366</v>
      </c>
      <c r="F886" t="s">
        <v>4019</v>
      </c>
      <c r="G886" t="s">
        <v>4020</v>
      </c>
      <c r="H886" t="s">
        <v>480</v>
      </c>
      <c r="I886" t="s">
        <v>4021</v>
      </c>
      <c r="J886" s="26">
        <v>42443</v>
      </c>
      <c r="K886" s="17">
        <v>731</v>
      </c>
      <c r="L886" t="s">
        <v>688</v>
      </c>
      <c r="M886" t="s">
        <v>63</v>
      </c>
      <c r="N886" s="18">
        <v>34469</v>
      </c>
      <c r="O886" s="26" t="s">
        <v>27</v>
      </c>
      <c r="P886" s="17" t="s">
        <v>11492</v>
      </c>
      <c r="Q886" s="26" t="s">
        <v>4209</v>
      </c>
      <c r="R886" s="26" t="s">
        <v>6905</v>
      </c>
      <c r="S886" s="26" t="s">
        <v>6500</v>
      </c>
      <c r="T886" s="26" t="s">
        <v>11487</v>
      </c>
      <c r="U886" s="28" t="s">
        <v>4022</v>
      </c>
      <c r="V886" s="31" t="s">
        <v>5334</v>
      </c>
      <c r="W886" s="17" t="s">
        <v>7617</v>
      </c>
      <c r="X886" s="17" t="s">
        <v>1977</v>
      </c>
      <c r="Y886" s="26" t="s">
        <v>6513</v>
      </c>
      <c r="Z886" t="s">
        <v>11488</v>
      </c>
      <c r="AA886" s="17" t="s">
        <v>11874</v>
      </c>
      <c r="AB886" s="18"/>
    </row>
    <row r="887" spans="1:28" x14ac:dyDescent="0.25">
      <c r="A887">
        <v>48870</v>
      </c>
      <c r="B887">
        <v>48870</v>
      </c>
      <c r="C887" s="47" t="s">
        <v>10371</v>
      </c>
      <c r="D887" s="47" t="s">
        <v>10410</v>
      </c>
      <c r="E887" s="47" t="s">
        <v>10439</v>
      </c>
      <c r="F887" t="s">
        <v>2315</v>
      </c>
      <c r="G887" t="s">
        <v>4023</v>
      </c>
      <c r="H887" t="s">
        <v>4024</v>
      </c>
      <c r="I887" t="s">
        <v>4025</v>
      </c>
      <c r="J887" s="26">
        <v>42443</v>
      </c>
      <c r="K887" s="17">
        <v>1716</v>
      </c>
      <c r="L887" s="17" t="s">
        <v>2340</v>
      </c>
      <c r="M887" s="17" t="s">
        <v>6181</v>
      </c>
      <c r="N887" s="18">
        <v>29575</v>
      </c>
      <c r="O887" s="26" t="s">
        <v>27</v>
      </c>
      <c r="P887" s="17" t="s">
        <v>11486</v>
      </c>
      <c r="Q887" s="26" t="s">
        <v>9141</v>
      </c>
      <c r="R887" s="26" t="s">
        <v>7894</v>
      </c>
      <c r="S887" s="26" t="s">
        <v>6505</v>
      </c>
      <c r="T887" s="26" t="s">
        <v>11509</v>
      </c>
      <c r="U887" s="28" t="s">
        <v>4026</v>
      </c>
      <c r="V887" s="31" t="s">
        <v>5337</v>
      </c>
      <c r="W887" s="17" t="s">
        <v>7017</v>
      </c>
      <c r="X887" s="17" t="s">
        <v>1977</v>
      </c>
      <c r="Y887" s="26" t="s">
        <v>6513</v>
      </c>
      <c r="Z887" t="s">
        <v>11488</v>
      </c>
      <c r="AA887" s="17" t="s">
        <v>11874</v>
      </c>
      <c r="AB887" s="18"/>
    </row>
    <row r="888" spans="1:28" x14ac:dyDescent="0.25">
      <c r="A888">
        <v>48940</v>
      </c>
      <c r="B888">
        <v>48940</v>
      </c>
      <c r="C888" s="47" t="s">
        <v>10371</v>
      </c>
      <c r="D888" s="47" t="s">
        <v>10365</v>
      </c>
      <c r="E888" s="47" t="s">
        <v>10395</v>
      </c>
      <c r="F888" t="s">
        <v>4040</v>
      </c>
      <c r="G888" t="s">
        <v>996</v>
      </c>
      <c r="H888" t="s">
        <v>2700</v>
      </c>
      <c r="I888" t="s">
        <v>4041</v>
      </c>
      <c r="J888" s="26">
        <v>42450</v>
      </c>
      <c r="K888" s="17">
        <v>735</v>
      </c>
      <c r="L888" s="17" t="s">
        <v>3084</v>
      </c>
      <c r="M888" s="17" t="s">
        <v>12247</v>
      </c>
      <c r="N888" s="18">
        <v>34742</v>
      </c>
      <c r="O888" s="26" t="s">
        <v>27</v>
      </c>
      <c r="P888" s="17" t="s">
        <v>11492</v>
      </c>
      <c r="Q888" s="26" t="s">
        <v>9123</v>
      </c>
      <c r="R888" s="26" t="s">
        <v>6922</v>
      </c>
      <c r="S888" s="26" t="s">
        <v>6500</v>
      </c>
      <c r="T888" s="26" t="s">
        <v>11487</v>
      </c>
      <c r="U888" s="28" t="s">
        <v>4081</v>
      </c>
      <c r="V888" s="31" t="s">
        <v>5341</v>
      </c>
      <c r="W888" s="17" t="s">
        <v>7617</v>
      </c>
      <c r="X888" s="17" t="s">
        <v>1977</v>
      </c>
      <c r="Y888" s="26" t="s">
        <v>6517</v>
      </c>
      <c r="Z888" t="s">
        <v>11488</v>
      </c>
      <c r="AA888" s="17" t="s">
        <v>11874</v>
      </c>
      <c r="AB888" s="18"/>
    </row>
    <row r="889" spans="1:28" x14ac:dyDescent="0.25">
      <c r="A889">
        <v>48980</v>
      </c>
      <c r="B889">
        <v>48980</v>
      </c>
      <c r="C889" s="47" t="s">
        <v>10371</v>
      </c>
      <c r="D889" s="47" t="s">
        <v>10373</v>
      </c>
      <c r="E889" s="47" t="s">
        <v>10415</v>
      </c>
      <c r="F889" t="s">
        <v>249</v>
      </c>
      <c r="G889" t="s">
        <v>4073</v>
      </c>
      <c r="H889" t="s">
        <v>4074</v>
      </c>
      <c r="I889" t="s">
        <v>4075</v>
      </c>
      <c r="J889" s="26">
        <v>42450</v>
      </c>
      <c r="K889" s="17">
        <v>1719</v>
      </c>
      <c r="L889" s="17" t="s">
        <v>2339</v>
      </c>
      <c r="M889" s="17" t="s">
        <v>5873</v>
      </c>
      <c r="N889" s="18">
        <v>33802</v>
      </c>
      <c r="O889" s="26" t="s">
        <v>27</v>
      </c>
      <c r="P889" s="17" t="s">
        <v>11492</v>
      </c>
      <c r="Q889" s="26" t="s">
        <v>9108</v>
      </c>
      <c r="R889" s="26" t="s">
        <v>7889</v>
      </c>
      <c r="S889" s="26" t="s">
        <v>6505</v>
      </c>
      <c r="T889" s="26" t="s">
        <v>11493</v>
      </c>
      <c r="U889" s="28" t="s">
        <v>4076</v>
      </c>
      <c r="V889" s="31" t="s">
        <v>5342</v>
      </c>
      <c r="W889" s="17" t="s">
        <v>7026</v>
      </c>
      <c r="X889" s="17" t="s">
        <v>1977</v>
      </c>
      <c r="Y889" s="26" t="s">
        <v>6513</v>
      </c>
      <c r="Z889" t="s">
        <v>11488</v>
      </c>
      <c r="AA889" s="17" t="s">
        <v>7606</v>
      </c>
      <c r="AB889" s="18"/>
    </row>
    <row r="890" spans="1:28" x14ac:dyDescent="0.25">
      <c r="A890">
        <v>48911</v>
      </c>
      <c r="B890">
        <v>48911</v>
      </c>
      <c r="C890" s="47" t="s">
        <v>10371</v>
      </c>
      <c r="D890" s="47" t="s">
        <v>10363</v>
      </c>
      <c r="E890" s="47" t="s">
        <v>10460</v>
      </c>
      <c r="F890" t="s">
        <v>126</v>
      </c>
      <c r="G890" t="s">
        <v>3245</v>
      </c>
      <c r="H890" t="s">
        <v>2461</v>
      </c>
      <c r="I890" t="s">
        <v>4034</v>
      </c>
      <c r="J890" s="26">
        <v>42450</v>
      </c>
      <c r="K890" s="17">
        <v>2303</v>
      </c>
      <c r="L890" s="17" t="s">
        <v>3087</v>
      </c>
      <c r="M890" s="17" t="s">
        <v>8803</v>
      </c>
      <c r="N890" s="18">
        <v>33194</v>
      </c>
      <c r="O890" s="26" t="s">
        <v>18</v>
      </c>
      <c r="P890" s="17" t="s">
        <v>11492</v>
      </c>
      <c r="Q890" s="26" t="s">
        <v>2678</v>
      </c>
      <c r="R890" s="26" t="s">
        <v>6909</v>
      </c>
      <c r="S890" s="26" t="s">
        <v>6504</v>
      </c>
      <c r="T890" s="26" t="s">
        <v>11489</v>
      </c>
      <c r="U890" s="28" t="s">
        <v>4035</v>
      </c>
      <c r="V890" s="31" t="s">
        <v>5338</v>
      </c>
      <c r="W890" s="17" t="s">
        <v>3078</v>
      </c>
      <c r="X890" s="17" t="s">
        <v>1977</v>
      </c>
      <c r="Y890" s="26" t="s">
        <v>6510</v>
      </c>
      <c r="Z890" t="s">
        <v>11488</v>
      </c>
      <c r="AA890" s="17" t="s">
        <v>11875</v>
      </c>
      <c r="AB890" s="26"/>
    </row>
    <row r="891" spans="1:28" x14ac:dyDescent="0.25">
      <c r="A891">
        <v>48969</v>
      </c>
      <c r="B891">
        <v>48969</v>
      </c>
      <c r="C891" s="47" t="s">
        <v>10371</v>
      </c>
      <c r="D891" s="47" t="s">
        <v>10365</v>
      </c>
      <c r="E891" s="47" t="s">
        <v>10366</v>
      </c>
      <c r="F891" t="s">
        <v>126</v>
      </c>
      <c r="G891" t="s">
        <v>4070</v>
      </c>
      <c r="H891" t="s">
        <v>139</v>
      </c>
      <c r="I891" t="s">
        <v>4071</v>
      </c>
      <c r="J891" s="26">
        <v>42450</v>
      </c>
      <c r="K891" s="17">
        <v>731</v>
      </c>
      <c r="L891" s="17" t="s">
        <v>688</v>
      </c>
      <c r="M891" s="17" t="s">
        <v>63</v>
      </c>
      <c r="N891" s="18">
        <v>33980</v>
      </c>
      <c r="O891" s="26" t="s">
        <v>27</v>
      </c>
      <c r="P891" s="17" t="s">
        <v>11492</v>
      </c>
      <c r="Q891" s="26" t="s">
        <v>4209</v>
      </c>
      <c r="R891" s="26" t="s">
        <v>6905</v>
      </c>
      <c r="S891" s="26" t="s">
        <v>6500</v>
      </c>
      <c r="T891" s="26" t="s">
        <v>11487</v>
      </c>
      <c r="U891" s="28" t="s">
        <v>4072</v>
      </c>
      <c r="V891" s="31" t="s">
        <v>5340</v>
      </c>
      <c r="W891" s="17" t="s">
        <v>7617</v>
      </c>
      <c r="X891" s="17" t="s">
        <v>1977</v>
      </c>
      <c r="Y891" s="26" t="s">
        <v>6513</v>
      </c>
      <c r="Z891" t="s">
        <v>11488</v>
      </c>
      <c r="AA891" s="17" t="s">
        <v>11874</v>
      </c>
      <c r="AB891" s="18"/>
    </row>
    <row r="892" spans="1:28" x14ac:dyDescent="0.25">
      <c r="A892">
        <v>48910</v>
      </c>
      <c r="B892">
        <v>48910</v>
      </c>
      <c r="C892" s="47" t="s">
        <v>10371</v>
      </c>
      <c r="D892" s="47" t="s">
        <v>10365</v>
      </c>
      <c r="E892" s="47" t="s">
        <v>10366</v>
      </c>
      <c r="F892" t="s">
        <v>857</v>
      </c>
      <c r="G892" t="s">
        <v>4030</v>
      </c>
      <c r="H892" t="s">
        <v>4031</v>
      </c>
      <c r="I892" t="s">
        <v>4032</v>
      </c>
      <c r="J892" s="26">
        <v>42450</v>
      </c>
      <c r="K892" s="17">
        <v>731</v>
      </c>
      <c r="L892" s="17" t="s">
        <v>688</v>
      </c>
      <c r="M892" s="17" t="s">
        <v>9339</v>
      </c>
      <c r="N892" s="18">
        <v>32998</v>
      </c>
      <c r="O892" s="26" t="s">
        <v>18</v>
      </c>
      <c r="P892" s="17" t="s">
        <v>11492</v>
      </c>
      <c r="Q892" s="26" t="s">
        <v>4209</v>
      </c>
      <c r="R892" s="26" t="s">
        <v>6905</v>
      </c>
      <c r="S892" s="26" t="s">
        <v>6500</v>
      </c>
      <c r="T892" s="26" t="s">
        <v>11487</v>
      </c>
      <c r="U892" s="28" t="s">
        <v>4033</v>
      </c>
      <c r="V892" s="31" t="s">
        <v>5339</v>
      </c>
      <c r="W892" s="17" t="s">
        <v>7617</v>
      </c>
      <c r="X892" s="17" t="s">
        <v>1977</v>
      </c>
      <c r="Y892" s="26" t="s">
        <v>6513</v>
      </c>
      <c r="Z892" t="s">
        <v>11488</v>
      </c>
      <c r="AA892" s="17" t="s">
        <v>11874</v>
      </c>
      <c r="AB892" s="17"/>
    </row>
    <row r="893" spans="1:28" x14ac:dyDescent="0.25">
      <c r="A893">
        <v>48971</v>
      </c>
      <c r="B893">
        <v>48971</v>
      </c>
      <c r="C893" s="47" t="s">
        <v>10371</v>
      </c>
      <c r="D893" s="47" t="s">
        <v>10494</v>
      </c>
      <c r="E893" s="47" t="s">
        <v>10495</v>
      </c>
      <c r="F893" t="s">
        <v>4086</v>
      </c>
      <c r="G893" t="s">
        <v>4087</v>
      </c>
      <c r="H893" t="s">
        <v>4088</v>
      </c>
      <c r="I893" t="s">
        <v>4089</v>
      </c>
      <c r="J893" s="26">
        <v>42457</v>
      </c>
      <c r="K893" s="17">
        <v>735</v>
      </c>
      <c r="L893" s="17" t="s">
        <v>3084</v>
      </c>
      <c r="M893" s="17" t="s">
        <v>10993</v>
      </c>
      <c r="N893" s="18">
        <v>33919</v>
      </c>
      <c r="O893" s="26" t="s">
        <v>27</v>
      </c>
      <c r="P893" s="17" t="s">
        <v>11492</v>
      </c>
      <c r="Q893" s="26" t="s">
        <v>9140</v>
      </c>
      <c r="R893" s="26" t="s">
        <v>6937</v>
      </c>
      <c r="S893" s="26" t="s">
        <v>6500</v>
      </c>
      <c r="T893" s="26" t="s">
        <v>11547</v>
      </c>
      <c r="U893" s="28" t="s">
        <v>4090</v>
      </c>
      <c r="V893" s="31" t="s">
        <v>5344</v>
      </c>
      <c r="W893" s="17" t="s">
        <v>7606</v>
      </c>
      <c r="X893" s="17" t="s">
        <v>1977</v>
      </c>
      <c r="Y893" s="26" t="s">
        <v>6517</v>
      </c>
      <c r="Z893" t="s">
        <v>11488</v>
      </c>
      <c r="AA893" s="17" t="s">
        <v>7606</v>
      </c>
      <c r="AB893" s="18"/>
    </row>
    <row r="894" spans="1:28" x14ac:dyDescent="0.25">
      <c r="A894">
        <v>49002</v>
      </c>
      <c r="B894">
        <v>49002</v>
      </c>
      <c r="C894" s="47" t="s">
        <v>10371</v>
      </c>
      <c r="D894" s="47" t="s">
        <v>10373</v>
      </c>
      <c r="E894" s="47" t="s">
        <v>10415</v>
      </c>
      <c r="F894" t="s">
        <v>4077</v>
      </c>
      <c r="G894" t="s">
        <v>679</v>
      </c>
      <c r="H894" t="s">
        <v>4078</v>
      </c>
      <c r="I894" t="s">
        <v>4079</v>
      </c>
      <c r="J894" s="26">
        <v>42457</v>
      </c>
      <c r="K894" s="17">
        <v>1719</v>
      </c>
      <c r="L894" t="s">
        <v>2339</v>
      </c>
      <c r="M894" t="s">
        <v>5873</v>
      </c>
      <c r="N894" s="18">
        <v>31822</v>
      </c>
      <c r="O894" t="s">
        <v>18</v>
      </c>
      <c r="P894" s="17" t="s">
        <v>11492</v>
      </c>
      <c r="Q894" s="26" t="s">
        <v>9108</v>
      </c>
      <c r="R894" s="26" t="s">
        <v>7889</v>
      </c>
      <c r="S894" s="26" t="s">
        <v>6505</v>
      </c>
      <c r="T894" s="26" t="s">
        <v>11493</v>
      </c>
      <c r="U894" s="28" t="s">
        <v>4080</v>
      </c>
      <c r="V894" s="31" t="s">
        <v>5343</v>
      </c>
      <c r="W894" s="17" t="s">
        <v>7026</v>
      </c>
      <c r="X894" s="17" t="s">
        <v>1977</v>
      </c>
      <c r="Y894" s="26" t="s">
        <v>6513</v>
      </c>
      <c r="Z894" t="s">
        <v>11488</v>
      </c>
      <c r="AA894" s="17" t="s">
        <v>7606</v>
      </c>
      <c r="AB894" s="18"/>
    </row>
    <row r="895" spans="1:28" x14ac:dyDescent="0.25">
      <c r="A895">
        <v>48915</v>
      </c>
      <c r="B895">
        <v>48915</v>
      </c>
      <c r="C895" s="47" t="s">
        <v>10371</v>
      </c>
      <c r="D895" s="47" t="s">
        <v>10372</v>
      </c>
      <c r="E895" s="47" t="s">
        <v>10366</v>
      </c>
      <c r="F895" t="s">
        <v>126</v>
      </c>
      <c r="G895" t="s">
        <v>1015</v>
      </c>
      <c r="H895" t="s">
        <v>3815</v>
      </c>
      <c r="I895" t="s">
        <v>4036</v>
      </c>
      <c r="J895" s="26">
        <v>42457</v>
      </c>
      <c r="K895" s="17">
        <v>748</v>
      </c>
      <c r="L895" s="17" t="s">
        <v>2243</v>
      </c>
      <c r="M895" s="17" t="s">
        <v>3765</v>
      </c>
      <c r="N895" s="18">
        <v>28469</v>
      </c>
      <c r="O895" s="26" t="s">
        <v>18</v>
      </c>
      <c r="P895" s="17" t="s">
        <v>11486</v>
      </c>
      <c r="Q895" s="26" t="s">
        <v>9095</v>
      </c>
      <c r="R895" s="26" t="s">
        <v>6905</v>
      </c>
      <c r="S895" s="26" t="s">
        <v>6500</v>
      </c>
      <c r="T895" s="26" t="s">
        <v>11491</v>
      </c>
      <c r="U895" s="28" t="s">
        <v>4037</v>
      </c>
      <c r="V895" s="31" t="s">
        <v>5345</v>
      </c>
      <c r="W895" s="17" t="s">
        <v>7617</v>
      </c>
      <c r="X895" s="17" t="s">
        <v>1977</v>
      </c>
      <c r="Y895" s="26" t="s">
        <v>6514</v>
      </c>
      <c r="Z895" t="s">
        <v>11488</v>
      </c>
      <c r="AA895" s="17" t="s">
        <v>11874</v>
      </c>
      <c r="AB895" s="18"/>
    </row>
    <row r="896" spans="1:28" x14ac:dyDescent="0.25">
      <c r="A896">
        <v>48968</v>
      </c>
      <c r="B896">
        <v>48968</v>
      </c>
      <c r="C896" s="47" t="s">
        <v>10362</v>
      </c>
      <c r="D896" s="47" t="s">
        <v>10363</v>
      </c>
      <c r="E896" s="47" t="s">
        <v>10471</v>
      </c>
      <c r="F896" t="s">
        <v>1139</v>
      </c>
      <c r="G896" t="s">
        <v>4082</v>
      </c>
      <c r="H896" t="s">
        <v>4083</v>
      </c>
      <c r="I896" t="s">
        <v>4084</v>
      </c>
      <c r="J896" s="26">
        <v>42457</v>
      </c>
      <c r="K896" s="17">
        <v>830</v>
      </c>
      <c r="L896" s="17" t="s">
        <v>2520</v>
      </c>
      <c r="M896" s="17" t="s">
        <v>2167</v>
      </c>
      <c r="N896" s="18">
        <v>30605</v>
      </c>
      <c r="O896" s="26" t="s">
        <v>27</v>
      </c>
      <c r="P896" s="17" t="s">
        <v>11486</v>
      </c>
      <c r="Q896" s="26" t="s">
        <v>7928</v>
      </c>
      <c r="R896" s="26" t="s">
        <v>6908</v>
      </c>
      <c r="S896" s="26" t="s">
        <v>6502</v>
      </c>
      <c r="T896" s="26" t="s">
        <v>11489</v>
      </c>
      <c r="U896" s="28" t="s">
        <v>4085</v>
      </c>
      <c r="V896" s="31" t="s">
        <v>5346</v>
      </c>
      <c r="W896" s="17" t="s">
        <v>5860</v>
      </c>
      <c r="X896" s="17" t="s">
        <v>1976</v>
      </c>
      <c r="Y896" s="26" t="s">
        <v>6514</v>
      </c>
      <c r="Z896" t="s">
        <v>11490</v>
      </c>
      <c r="AA896" s="17" t="s">
        <v>11873</v>
      </c>
      <c r="AB896" s="17"/>
    </row>
    <row r="897" spans="1:28" x14ac:dyDescent="0.25">
      <c r="A897">
        <v>49066</v>
      </c>
      <c r="B897">
        <v>49066</v>
      </c>
      <c r="C897" s="47" t="s">
        <v>10362</v>
      </c>
      <c r="D897" s="47" t="s">
        <v>10363</v>
      </c>
      <c r="E897" s="47" t="s">
        <v>10564</v>
      </c>
      <c r="F897" t="s">
        <v>4100</v>
      </c>
      <c r="G897" t="s">
        <v>4101</v>
      </c>
      <c r="H897" t="s">
        <v>4102</v>
      </c>
      <c r="I897" t="s">
        <v>4103</v>
      </c>
      <c r="J897" s="26">
        <v>42464</v>
      </c>
      <c r="K897" s="17">
        <v>2549</v>
      </c>
      <c r="L897" s="17" t="s">
        <v>10999</v>
      </c>
      <c r="M897" s="17" t="s">
        <v>10146</v>
      </c>
      <c r="N897" s="18">
        <v>32040</v>
      </c>
      <c r="O897" s="26" t="s">
        <v>27</v>
      </c>
      <c r="P897" s="17" t="s">
        <v>11492</v>
      </c>
      <c r="Q897" s="26" t="s">
        <v>9179</v>
      </c>
      <c r="R897" s="26" t="s">
        <v>6908</v>
      </c>
      <c r="S897" s="26" t="s">
        <v>6502</v>
      </c>
      <c r="T897" s="26" t="s">
        <v>11489</v>
      </c>
      <c r="U897" s="28" t="s">
        <v>4104</v>
      </c>
      <c r="V897" s="31" t="s">
        <v>5357</v>
      </c>
      <c r="W897" s="17" t="s">
        <v>1986</v>
      </c>
      <c r="X897" s="17" t="s">
        <v>1976</v>
      </c>
      <c r="Y897" s="26" t="s">
        <v>6513</v>
      </c>
      <c r="Z897" t="s">
        <v>11490</v>
      </c>
      <c r="AA897" s="17" t="s">
        <v>11873</v>
      </c>
      <c r="AB897" s="18"/>
    </row>
    <row r="898" spans="1:28" x14ac:dyDescent="0.25">
      <c r="A898">
        <v>49045</v>
      </c>
      <c r="B898">
        <v>49045</v>
      </c>
      <c r="C898" s="47" t="s">
        <v>10371</v>
      </c>
      <c r="D898" s="47" t="s">
        <v>10363</v>
      </c>
      <c r="E898" s="47" t="s">
        <v>10483</v>
      </c>
      <c r="F898" t="s">
        <v>4108</v>
      </c>
      <c r="G898" t="s">
        <v>4109</v>
      </c>
      <c r="H898" t="s">
        <v>4110</v>
      </c>
      <c r="I898" t="s">
        <v>4111</v>
      </c>
      <c r="J898" s="26">
        <v>42464</v>
      </c>
      <c r="K898" s="17">
        <v>827</v>
      </c>
      <c r="L898" s="17" t="s">
        <v>4112</v>
      </c>
      <c r="M898" s="17" t="s">
        <v>2167</v>
      </c>
      <c r="N898" s="18">
        <v>30894</v>
      </c>
      <c r="O898" s="26" t="s">
        <v>18</v>
      </c>
      <c r="P898" s="17" t="s">
        <v>11486</v>
      </c>
      <c r="Q898" s="26" t="s">
        <v>6534</v>
      </c>
      <c r="R898" s="26" t="s">
        <v>6909</v>
      </c>
      <c r="S898" s="26" t="s">
        <v>6502</v>
      </c>
      <c r="T898" s="26" t="s">
        <v>11489</v>
      </c>
      <c r="U898" s="28" t="s">
        <v>4113</v>
      </c>
      <c r="V898" s="31" t="s">
        <v>5356</v>
      </c>
      <c r="W898" s="17" t="s">
        <v>5860</v>
      </c>
      <c r="X898" s="17" t="s">
        <v>1977</v>
      </c>
      <c r="Y898" s="26" t="s">
        <v>6513</v>
      </c>
      <c r="Z898" t="s">
        <v>11490</v>
      </c>
      <c r="AA898" s="17" t="s">
        <v>11873</v>
      </c>
      <c r="AB898" s="26"/>
    </row>
    <row r="899" spans="1:28" x14ac:dyDescent="0.25">
      <c r="A899">
        <v>49042</v>
      </c>
      <c r="B899">
        <v>49042</v>
      </c>
      <c r="C899" s="47" t="s">
        <v>10371</v>
      </c>
      <c r="D899" s="47" t="s">
        <v>10494</v>
      </c>
      <c r="E899" s="47" t="s">
        <v>10495</v>
      </c>
      <c r="F899" t="s">
        <v>4131</v>
      </c>
      <c r="G899" t="s">
        <v>4132</v>
      </c>
      <c r="H899" t="s">
        <v>1661</v>
      </c>
      <c r="I899" t="s">
        <v>4133</v>
      </c>
      <c r="J899" s="26">
        <v>42464</v>
      </c>
      <c r="K899" s="17">
        <v>730</v>
      </c>
      <c r="L899" s="17" t="s">
        <v>3081</v>
      </c>
      <c r="M899" s="17" t="s">
        <v>3093</v>
      </c>
      <c r="N899" s="18">
        <v>33932</v>
      </c>
      <c r="O899" s="26" t="s">
        <v>27</v>
      </c>
      <c r="P899" s="17" t="s">
        <v>11492</v>
      </c>
      <c r="Q899" s="26" t="s">
        <v>9140</v>
      </c>
      <c r="R899" s="26" t="s">
        <v>6937</v>
      </c>
      <c r="S899" s="26" t="s">
        <v>6500</v>
      </c>
      <c r="T899" s="26" t="s">
        <v>11547</v>
      </c>
      <c r="U899" s="28" t="s">
        <v>4134</v>
      </c>
      <c r="V899" s="31" t="s">
        <v>5351</v>
      </c>
      <c r="W899" s="17" t="s">
        <v>7606</v>
      </c>
      <c r="X899" s="17" t="s">
        <v>1977</v>
      </c>
      <c r="Y899" s="26" t="s">
        <v>6517</v>
      </c>
      <c r="Z899" t="s">
        <v>11488</v>
      </c>
      <c r="AA899" s="17" t="s">
        <v>7606</v>
      </c>
      <c r="AB899" s="18"/>
    </row>
    <row r="900" spans="1:28" x14ac:dyDescent="0.25">
      <c r="A900">
        <v>49048</v>
      </c>
      <c r="B900">
        <v>49048</v>
      </c>
      <c r="C900" s="47" t="s">
        <v>10371</v>
      </c>
      <c r="D900" s="47" t="s">
        <v>10419</v>
      </c>
      <c r="E900" s="47" t="s">
        <v>10420</v>
      </c>
      <c r="F900" t="s">
        <v>4117</v>
      </c>
      <c r="G900" t="s">
        <v>4118</v>
      </c>
      <c r="H900" t="s">
        <v>668</v>
      </c>
      <c r="I900" t="s">
        <v>4119</v>
      </c>
      <c r="J900" s="26">
        <v>42464</v>
      </c>
      <c r="K900" s="17">
        <v>731</v>
      </c>
      <c r="L900" s="17" t="s">
        <v>688</v>
      </c>
      <c r="M900" s="17" t="s">
        <v>8061</v>
      </c>
      <c r="N900" s="18">
        <v>32921</v>
      </c>
      <c r="O900" s="26" t="s">
        <v>18</v>
      </c>
      <c r="P900" s="17" t="s">
        <v>11492</v>
      </c>
      <c r="Q900" s="26" t="s">
        <v>9074</v>
      </c>
      <c r="R900" s="26" t="s">
        <v>6923</v>
      </c>
      <c r="S900" s="26" t="s">
        <v>6500</v>
      </c>
      <c r="T900" s="26" t="s">
        <v>11513</v>
      </c>
      <c r="U900" s="28" t="s">
        <v>4120</v>
      </c>
      <c r="V900" s="31" t="s">
        <v>5348</v>
      </c>
      <c r="W900" s="17" t="s">
        <v>7606</v>
      </c>
      <c r="X900" s="17" t="s">
        <v>1977</v>
      </c>
      <c r="Y900" s="26" t="s">
        <v>6513</v>
      </c>
      <c r="Z900" t="s">
        <v>11488</v>
      </c>
      <c r="AA900" s="17" t="s">
        <v>7606</v>
      </c>
      <c r="AB900" s="18"/>
    </row>
    <row r="901" spans="1:28" x14ac:dyDescent="0.25">
      <c r="A901">
        <v>49050</v>
      </c>
      <c r="B901">
        <v>49050</v>
      </c>
      <c r="C901" s="47" t="s">
        <v>10371</v>
      </c>
      <c r="D901" s="47" t="s">
        <v>10419</v>
      </c>
      <c r="E901" s="47" t="s">
        <v>10420</v>
      </c>
      <c r="F901" t="s">
        <v>4121</v>
      </c>
      <c r="G901" t="s">
        <v>4122</v>
      </c>
      <c r="H901" t="s">
        <v>4123</v>
      </c>
      <c r="I901" t="s">
        <v>4124</v>
      </c>
      <c r="J901" s="26">
        <v>42464</v>
      </c>
      <c r="K901" s="17">
        <v>731</v>
      </c>
      <c r="L901" s="17" t="s">
        <v>688</v>
      </c>
      <c r="M901" s="17" t="s">
        <v>8061</v>
      </c>
      <c r="N901" s="18">
        <v>32912</v>
      </c>
      <c r="O901" s="26" t="s">
        <v>18</v>
      </c>
      <c r="P901" s="17" t="s">
        <v>11486</v>
      </c>
      <c r="Q901" s="26" t="s">
        <v>9074</v>
      </c>
      <c r="R901" s="26" t="s">
        <v>6923</v>
      </c>
      <c r="S901" s="26" t="s">
        <v>6500</v>
      </c>
      <c r="T901" s="26" t="s">
        <v>11513</v>
      </c>
      <c r="U901" s="28" t="s">
        <v>4125</v>
      </c>
      <c r="V901" s="31" t="s">
        <v>5349</v>
      </c>
      <c r="W901" s="17" t="s">
        <v>7606</v>
      </c>
      <c r="X901" s="17" t="s">
        <v>1977</v>
      </c>
      <c r="Y901" s="26" t="s">
        <v>6513</v>
      </c>
      <c r="Z901" t="s">
        <v>11488</v>
      </c>
      <c r="AA901" s="17" t="s">
        <v>7606</v>
      </c>
      <c r="AB901" s="18"/>
    </row>
    <row r="902" spans="1:28" x14ac:dyDescent="0.25">
      <c r="A902">
        <v>49041</v>
      </c>
      <c r="B902">
        <v>49041</v>
      </c>
      <c r="C902" s="47" t="s">
        <v>10371</v>
      </c>
      <c r="D902" s="47" t="s">
        <v>10373</v>
      </c>
      <c r="E902" s="47" t="s">
        <v>10374</v>
      </c>
      <c r="F902" t="s">
        <v>4126</v>
      </c>
      <c r="G902" t="s">
        <v>4127</v>
      </c>
      <c r="H902" t="s">
        <v>4128</v>
      </c>
      <c r="I902" t="s">
        <v>4129</v>
      </c>
      <c r="J902" s="26">
        <v>42464</v>
      </c>
      <c r="K902" s="17">
        <v>731</v>
      </c>
      <c r="L902" s="17" t="s">
        <v>688</v>
      </c>
      <c r="M902" s="17" t="s">
        <v>1985</v>
      </c>
      <c r="N902" s="18">
        <v>34062</v>
      </c>
      <c r="O902" s="26" t="s">
        <v>18</v>
      </c>
      <c r="P902" s="17" t="s">
        <v>11492</v>
      </c>
      <c r="Q902" s="26" t="s">
        <v>1809</v>
      </c>
      <c r="R902" s="26" t="s">
        <v>6911</v>
      </c>
      <c r="S902" s="26" t="s">
        <v>6500</v>
      </c>
      <c r="T902" s="26" t="s">
        <v>11493</v>
      </c>
      <c r="U902" s="28" t="s">
        <v>4130</v>
      </c>
      <c r="V902" s="31" t="s">
        <v>5350</v>
      </c>
      <c r="W902" s="17" t="s">
        <v>7606</v>
      </c>
      <c r="X902" s="17" t="s">
        <v>1977</v>
      </c>
      <c r="Y902" s="26" t="s">
        <v>6513</v>
      </c>
      <c r="Z902" t="s">
        <v>11488</v>
      </c>
      <c r="AA902" s="17" t="s">
        <v>7606</v>
      </c>
      <c r="AB902" s="18"/>
    </row>
    <row r="903" spans="1:28" x14ac:dyDescent="0.25">
      <c r="A903">
        <v>49049</v>
      </c>
      <c r="B903">
        <v>49049</v>
      </c>
      <c r="C903" s="47" t="s">
        <v>10371</v>
      </c>
      <c r="D903" s="47" t="s">
        <v>10494</v>
      </c>
      <c r="E903" s="47" t="s">
        <v>10495</v>
      </c>
      <c r="F903" t="s">
        <v>145</v>
      </c>
      <c r="G903" t="s">
        <v>4105</v>
      </c>
      <c r="H903" t="s">
        <v>3355</v>
      </c>
      <c r="I903" t="s">
        <v>4106</v>
      </c>
      <c r="J903" s="26">
        <v>42464</v>
      </c>
      <c r="K903" s="17">
        <v>2231</v>
      </c>
      <c r="L903" s="17" t="s">
        <v>3055</v>
      </c>
      <c r="M903" s="17" t="s">
        <v>3093</v>
      </c>
      <c r="N903" s="18">
        <v>31394</v>
      </c>
      <c r="O903" s="26" t="s">
        <v>18</v>
      </c>
      <c r="P903" s="17" t="s">
        <v>11492</v>
      </c>
      <c r="Q903" s="26" t="s">
        <v>9140</v>
      </c>
      <c r="R903" s="26" t="s">
        <v>6937</v>
      </c>
      <c r="S903" s="26" t="s">
        <v>6500</v>
      </c>
      <c r="T903" s="26" t="s">
        <v>11547</v>
      </c>
      <c r="U903" s="28" t="s">
        <v>4107</v>
      </c>
      <c r="V903" s="31" t="s">
        <v>5347</v>
      </c>
      <c r="W903" s="17" t="s">
        <v>7606</v>
      </c>
      <c r="X903" s="17" t="s">
        <v>1977</v>
      </c>
      <c r="Y903" s="26" t="s">
        <v>6510</v>
      </c>
      <c r="Z903" t="s">
        <v>11488</v>
      </c>
      <c r="AA903" s="17" t="s">
        <v>7606</v>
      </c>
      <c r="AB903" s="18"/>
    </row>
    <row r="904" spans="1:28" x14ac:dyDescent="0.25">
      <c r="A904">
        <v>49051</v>
      </c>
      <c r="B904">
        <v>49051</v>
      </c>
      <c r="C904" s="47" t="s">
        <v>10362</v>
      </c>
      <c r="D904" s="47" t="s">
        <v>10365</v>
      </c>
      <c r="E904" s="47" t="s">
        <v>10366</v>
      </c>
      <c r="F904" t="s">
        <v>1873</v>
      </c>
      <c r="G904" t="s">
        <v>4135</v>
      </c>
      <c r="H904" t="s">
        <v>668</v>
      </c>
      <c r="I904" t="s">
        <v>4136</v>
      </c>
      <c r="J904" s="26">
        <v>42464</v>
      </c>
      <c r="K904" s="17">
        <v>731</v>
      </c>
      <c r="L904" s="17" t="s">
        <v>688</v>
      </c>
      <c r="M904" s="17" t="s">
        <v>11530</v>
      </c>
      <c r="N904" s="18">
        <v>34396</v>
      </c>
      <c r="O904" s="26" t="s">
        <v>18</v>
      </c>
      <c r="P904" s="17" t="s">
        <v>11492</v>
      </c>
      <c r="Q904" s="26" t="s">
        <v>7903</v>
      </c>
      <c r="R904" s="26" t="s">
        <v>6905</v>
      </c>
      <c r="S904" s="26" t="s">
        <v>6500</v>
      </c>
      <c r="T904" s="26" t="s">
        <v>11487</v>
      </c>
      <c r="U904" s="28" t="s">
        <v>4137</v>
      </c>
      <c r="V904" s="31" t="s">
        <v>5355</v>
      </c>
      <c r="W904" s="17" t="s">
        <v>7617</v>
      </c>
      <c r="X904" s="17" t="s">
        <v>1977</v>
      </c>
      <c r="Y904" s="26" t="s">
        <v>6513</v>
      </c>
      <c r="Z904" t="s">
        <v>11488</v>
      </c>
      <c r="AA904" s="17" t="s">
        <v>11874</v>
      </c>
      <c r="AB904" s="17"/>
    </row>
    <row r="905" spans="1:28" x14ac:dyDescent="0.25">
      <c r="A905">
        <v>48967</v>
      </c>
      <c r="B905">
        <v>48967</v>
      </c>
      <c r="C905" s="47" t="s">
        <v>10371</v>
      </c>
      <c r="D905" s="47" t="s">
        <v>10408</v>
      </c>
      <c r="E905" s="47" t="s">
        <v>10409</v>
      </c>
      <c r="F905" t="s">
        <v>4095</v>
      </c>
      <c r="G905" t="s">
        <v>4096</v>
      </c>
      <c r="H905" t="s">
        <v>4097</v>
      </c>
      <c r="I905" t="s">
        <v>4098</v>
      </c>
      <c r="J905" s="26">
        <v>42464</v>
      </c>
      <c r="K905" s="17">
        <v>730</v>
      </c>
      <c r="L905" s="17" t="s">
        <v>3081</v>
      </c>
      <c r="M905" s="17" t="s">
        <v>3782</v>
      </c>
      <c r="N905" s="18">
        <v>34105</v>
      </c>
      <c r="O905" s="26" t="s">
        <v>27</v>
      </c>
      <c r="P905" s="17" t="s">
        <v>11492</v>
      </c>
      <c r="Q905" s="26" t="s">
        <v>9070</v>
      </c>
      <c r="R905" s="26" t="s">
        <v>6916</v>
      </c>
      <c r="S905" s="26" t="s">
        <v>6500</v>
      </c>
      <c r="T905" s="26" t="s">
        <v>11508</v>
      </c>
      <c r="U905" s="28" t="s">
        <v>4099</v>
      </c>
      <c r="V905" s="31" t="s">
        <v>5353</v>
      </c>
      <c r="W905" s="17" t="s">
        <v>7617</v>
      </c>
      <c r="X905" s="17" t="s">
        <v>1977</v>
      </c>
      <c r="Y905" s="26" t="s">
        <v>6517</v>
      </c>
      <c r="Z905" t="s">
        <v>11488</v>
      </c>
      <c r="AA905" s="17" t="s">
        <v>11874</v>
      </c>
      <c r="AB905" s="18"/>
    </row>
    <row r="906" spans="1:28" x14ac:dyDescent="0.25">
      <c r="A906">
        <v>48966</v>
      </c>
      <c r="B906">
        <v>48966</v>
      </c>
      <c r="C906" s="47" t="s">
        <v>10371</v>
      </c>
      <c r="D906" s="47" t="s">
        <v>10408</v>
      </c>
      <c r="E906" s="47" t="s">
        <v>10409</v>
      </c>
      <c r="F906" t="s">
        <v>4091</v>
      </c>
      <c r="G906" t="s">
        <v>3245</v>
      </c>
      <c r="H906" t="s">
        <v>4092</v>
      </c>
      <c r="I906" t="s">
        <v>4093</v>
      </c>
      <c r="J906" s="26">
        <v>42464</v>
      </c>
      <c r="K906" s="17">
        <v>731</v>
      </c>
      <c r="L906" s="17" t="s">
        <v>688</v>
      </c>
      <c r="M906" s="17" t="s">
        <v>3782</v>
      </c>
      <c r="N906" s="18">
        <v>32670</v>
      </c>
      <c r="O906" s="26" t="s">
        <v>18</v>
      </c>
      <c r="P906" s="17" t="s">
        <v>11492</v>
      </c>
      <c r="Q906" s="26" t="s">
        <v>9070</v>
      </c>
      <c r="R906" s="26" t="s">
        <v>6916</v>
      </c>
      <c r="S906" s="26" t="s">
        <v>6500</v>
      </c>
      <c r="T906" s="26" t="s">
        <v>11508</v>
      </c>
      <c r="U906" s="28" t="s">
        <v>4094</v>
      </c>
      <c r="V906" s="31" t="s">
        <v>5352</v>
      </c>
      <c r="W906" s="17" t="s">
        <v>7617</v>
      </c>
      <c r="X906" s="17" t="s">
        <v>1977</v>
      </c>
      <c r="Y906" s="26" t="s">
        <v>6513</v>
      </c>
      <c r="Z906" t="s">
        <v>11488</v>
      </c>
      <c r="AA906" s="17" t="s">
        <v>11874</v>
      </c>
      <c r="AB906" s="18"/>
    </row>
    <row r="907" spans="1:28" x14ac:dyDescent="0.25">
      <c r="A907">
        <v>49088</v>
      </c>
      <c r="B907">
        <v>49088</v>
      </c>
      <c r="C907" s="47" t="s">
        <v>10371</v>
      </c>
      <c r="D907" s="47" t="s">
        <v>10372</v>
      </c>
      <c r="E907" s="47" t="s">
        <v>10366</v>
      </c>
      <c r="F907" t="s">
        <v>1958</v>
      </c>
      <c r="G907" t="s">
        <v>2720</v>
      </c>
      <c r="H907" t="s">
        <v>4114</v>
      </c>
      <c r="I907" t="s">
        <v>4115</v>
      </c>
      <c r="J907" s="26">
        <v>42464</v>
      </c>
      <c r="K907" s="17">
        <v>2231</v>
      </c>
      <c r="L907" t="s">
        <v>3055</v>
      </c>
      <c r="M907" t="s">
        <v>11316</v>
      </c>
      <c r="N907" s="18">
        <v>31961</v>
      </c>
      <c r="O907" s="26" t="s">
        <v>18</v>
      </c>
      <c r="P907" s="17" t="s">
        <v>11492</v>
      </c>
      <c r="Q907" s="26" t="s">
        <v>9095</v>
      </c>
      <c r="R907" s="26" t="s">
        <v>6905</v>
      </c>
      <c r="S907" s="26" t="s">
        <v>6500</v>
      </c>
      <c r="T907" s="26" t="s">
        <v>11491</v>
      </c>
      <c r="U907" s="28" t="s">
        <v>4116</v>
      </c>
      <c r="V907" s="31" t="s">
        <v>5354</v>
      </c>
      <c r="W907" s="17" t="s">
        <v>7617</v>
      </c>
      <c r="X907" s="17" t="s">
        <v>1977</v>
      </c>
      <c r="Y907" s="26" t="s">
        <v>6510</v>
      </c>
      <c r="Z907" t="s">
        <v>11488</v>
      </c>
      <c r="AA907" s="17" t="s">
        <v>11874</v>
      </c>
      <c r="AB907" s="18"/>
    </row>
    <row r="908" spans="1:28" x14ac:dyDescent="0.25">
      <c r="A908">
        <v>49037</v>
      </c>
      <c r="B908">
        <v>49037</v>
      </c>
      <c r="C908" s="47" t="s">
        <v>10371</v>
      </c>
      <c r="D908" s="47" t="s">
        <v>10373</v>
      </c>
      <c r="E908" s="47" t="s">
        <v>10415</v>
      </c>
      <c r="F908" t="s">
        <v>4138</v>
      </c>
      <c r="G908" t="s">
        <v>4139</v>
      </c>
      <c r="H908" t="s">
        <v>4140</v>
      </c>
      <c r="I908" t="s">
        <v>4141</v>
      </c>
      <c r="J908" s="26">
        <v>42465</v>
      </c>
      <c r="K908" s="17">
        <v>1719</v>
      </c>
      <c r="L908" s="17" t="s">
        <v>2339</v>
      </c>
      <c r="M908" s="17" t="s">
        <v>5873</v>
      </c>
      <c r="N908" s="18">
        <v>33723</v>
      </c>
      <c r="O908" s="26" t="s">
        <v>27</v>
      </c>
      <c r="P908" s="17" t="s">
        <v>11492</v>
      </c>
      <c r="Q908" s="26" t="s">
        <v>9108</v>
      </c>
      <c r="R908" s="26" t="s">
        <v>7889</v>
      </c>
      <c r="S908" s="26" t="s">
        <v>6505</v>
      </c>
      <c r="T908" s="26" t="s">
        <v>11493</v>
      </c>
      <c r="U908" s="28" t="s">
        <v>4142</v>
      </c>
      <c r="V908" s="31" t="s">
        <v>5358</v>
      </c>
      <c r="W908" s="17" t="s">
        <v>7026</v>
      </c>
      <c r="X908" s="17" t="s">
        <v>1977</v>
      </c>
      <c r="Y908" s="26" t="s">
        <v>6513</v>
      </c>
      <c r="Z908" t="s">
        <v>11488</v>
      </c>
      <c r="AA908" s="17" t="s">
        <v>7606</v>
      </c>
      <c r="AB908" s="18"/>
    </row>
    <row r="909" spans="1:28" x14ac:dyDescent="0.25">
      <c r="A909">
        <v>49075</v>
      </c>
      <c r="B909">
        <v>49075</v>
      </c>
      <c r="C909" s="47" t="s">
        <v>10371</v>
      </c>
      <c r="D909" s="47" t="s">
        <v>10365</v>
      </c>
      <c r="E909" s="47" t="s">
        <v>10366</v>
      </c>
      <c r="F909" t="s">
        <v>19</v>
      </c>
      <c r="G909" t="s">
        <v>4148</v>
      </c>
      <c r="H909" t="s">
        <v>1028</v>
      </c>
      <c r="I909" t="s">
        <v>4149</v>
      </c>
      <c r="J909" s="26">
        <v>42466</v>
      </c>
      <c r="K909" s="17">
        <v>736</v>
      </c>
      <c r="L909" s="26" t="s">
        <v>2244</v>
      </c>
      <c r="M909" t="s">
        <v>9341</v>
      </c>
      <c r="N909" s="18">
        <v>33940</v>
      </c>
      <c r="O909" s="26" t="s">
        <v>18</v>
      </c>
      <c r="P909" s="17" t="s">
        <v>11492</v>
      </c>
      <c r="Q909" s="26" t="s">
        <v>4209</v>
      </c>
      <c r="R909" s="26" t="s">
        <v>6905</v>
      </c>
      <c r="S909" s="26" t="s">
        <v>6500</v>
      </c>
      <c r="T909" s="26" t="s">
        <v>11487</v>
      </c>
      <c r="U909" s="28" t="s">
        <v>4150</v>
      </c>
      <c r="V909" s="31" t="s">
        <v>5360</v>
      </c>
      <c r="W909" s="17" t="s">
        <v>7617</v>
      </c>
      <c r="X909" s="17" t="s">
        <v>1977</v>
      </c>
      <c r="Y909" s="26" t="s">
        <v>6513</v>
      </c>
      <c r="Z909" t="s">
        <v>11488</v>
      </c>
      <c r="AA909" s="17" t="s">
        <v>11874</v>
      </c>
      <c r="AB909" s="18"/>
    </row>
    <row r="910" spans="1:28" x14ac:dyDescent="0.25">
      <c r="A910">
        <v>49074</v>
      </c>
      <c r="B910">
        <v>49074</v>
      </c>
      <c r="C910" s="47" t="s">
        <v>10371</v>
      </c>
      <c r="D910" s="47" t="s">
        <v>10379</v>
      </c>
      <c r="E910" s="47" t="s">
        <v>10366</v>
      </c>
      <c r="F910" t="s">
        <v>4143</v>
      </c>
      <c r="G910" t="s">
        <v>4144</v>
      </c>
      <c r="H910" t="s">
        <v>4145</v>
      </c>
      <c r="I910" t="s">
        <v>4146</v>
      </c>
      <c r="J910" s="26">
        <v>42466</v>
      </c>
      <c r="K910" s="17">
        <v>736</v>
      </c>
      <c r="L910" s="26" t="s">
        <v>2244</v>
      </c>
      <c r="M910" t="s">
        <v>312</v>
      </c>
      <c r="N910" s="18">
        <v>31822</v>
      </c>
      <c r="O910" s="26" t="s">
        <v>18</v>
      </c>
      <c r="P910" s="17" t="s">
        <v>11492</v>
      </c>
      <c r="Q910" s="26" t="s">
        <v>5530</v>
      </c>
      <c r="R910" s="26" t="s">
        <v>6905</v>
      </c>
      <c r="S910" s="26" t="s">
        <v>6500</v>
      </c>
      <c r="T910" s="26" t="s">
        <v>11494</v>
      </c>
      <c r="U910" s="28" t="s">
        <v>4147</v>
      </c>
      <c r="V910" s="31" t="s">
        <v>5359</v>
      </c>
      <c r="W910" s="17" t="s">
        <v>7617</v>
      </c>
      <c r="X910" s="17" t="s">
        <v>1977</v>
      </c>
      <c r="Y910" s="26" t="s">
        <v>6513</v>
      </c>
      <c r="Z910" t="s">
        <v>11488</v>
      </c>
      <c r="AA910" s="17" t="s">
        <v>11874</v>
      </c>
      <c r="AB910" s="18"/>
    </row>
    <row r="911" spans="1:28" x14ac:dyDescent="0.25">
      <c r="A911">
        <v>49091</v>
      </c>
      <c r="B911">
        <v>49091</v>
      </c>
      <c r="C911" s="47" t="s">
        <v>10371</v>
      </c>
      <c r="D911" s="47" t="s">
        <v>10379</v>
      </c>
      <c r="E911" s="47" t="s">
        <v>10395</v>
      </c>
      <c r="F911" t="s">
        <v>534</v>
      </c>
      <c r="G911" t="s">
        <v>4151</v>
      </c>
      <c r="H911" t="s">
        <v>4152</v>
      </c>
      <c r="I911" t="s">
        <v>4153</v>
      </c>
      <c r="J911" s="26">
        <v>42471</v>
      </c>
      <c r="K911" s="17">
        <v>737</v>
      </c>
      <c r="L911" t="s">
        <v>2510</v>
      </c>
      <c r="M911" t="s">
        <v>12247</v>
      </c>
      <c r="N911" s="18">
        <v>31482</v>
      </c>
      <c r="O911" s="26" t="s">
        <v>18</v>
      </c>
      <c r="P911" s="17" t="s">
        <v>11486</v>
      </c>
      <c r="Q911" s="26" t="s">
        <v>9114</v>
      </c>
      <c r="R911" s="26" t="s">
        <v>6922</v>
      </c>
      <c r="S911" s="26" t="s">
        <v>6500</v>
      </c>
      <c r="T911" s="26" t="s">
        <v>11494</v>
      </c>
      <c r="U911" s="28" t="s">
        <v>4154</v>
      </c>
      <c r="V911" s="31" t="s">
        <v>5361</v>
      </c>
      <c r="W911" s="17" t="s">
        <v>7617</v>
      </c>
      <c r="X911" s="17" t="s">
        <v>1977</v>
      </c>
      <c r="Y911" s="26" t="s">
        <v>6503</v>
      </c>
      <c r="Z911" t="s">
        <v>11488</v>
      </c>
      <c r="AA911" s="17" t="s">
        <v>11874</v>
      </c>
      <c r="AB911" s="18"/>
    </row>
    <row r="912" spans="1:28" x14ac:dyDescent="0.25">
      <c r="A912">
        <v>49110</v>
      </c>
      <c r="B912">
        <v>49110</v>
      </c>
      <c r="C912" s="47" t="s">
        <v>10371</v>
      </c>
      <c r="D912" s="47" t="s">
        <v>10363</v>
      </c>
      <c r="E912" s="47" t="s">
        <v>10564</v>
      </c>
      <c r="F912" t="s">
        <v>4159</v>
      </c>
      <c r="G912" t="s">
        <v>4160</v>
      </c>
      <c r="H912" t="s">
        <v>4161</v>
      </c>
      <c r="I912" t="s">
        <v>4162</v>
      </c>
      <c r="J912" s="26">
        <v>42471</v>
      </c>
      <c r="K912" s="17">
        <v>807</v>
      </c>
      <c r="L912" t="s">
        <v>8464</v>
      </c>
      <c r="M912" t="s">
        <v>12286</v>
      </c>
      <c r="N912" s="18">
        <v>31876</v>
      </c>
      <c r="O912" s="26" t="s">
        <v>18</v>
      </c>
      <c r="P912" s="17" t="s">
        <v>11486</v>
      </c>
      <c r="Q912" s="26" t="s">
        <v>12244</v>
      </c>
      <c r="R912" s="26" t="s">
        <v>6908</v>
      </c>
      <c r="S912" s="26" t="s">
        <v>6502</v>
      </c>
      <c r="T912" s="26" t="s">
        <v>11489</v>
      </c>
      <c r="U912" s="28" t="s">
        <v>4163</v>
      </c>
      <c r="V912" s="31" t="s">
        <v>5363</v>
      </c>
      <c r="W912" s="17" t="s">
        <v>1986</v>
      </c>
      <c r="X912" s="17" t="s">
        <v>1977</v>
      </c>
      <c r="Y912" s="26" t="s">
        <v>6517</v>
      </c>
      <c r="Z912" t="s">
        <v>11490</v>
      </c>
      <c r="AA912" s="17" t="s">
        <v>11873</v>
      </c>
      <c r="AB912" s="26"/>
    </row>
    <row r="913" spans="1:28" x14ac:dyDescent="0.25">
      <c r="A913">
        <v>49092</v>
      </c>
      <c r="B913">
        <v>49092</v>
      </c>
      <c r="C913" s="47" t="s">
        <v>10371</v>
      </c>
      <c r="D913" s="47" t="s">
        <v>10365</v>
      </c>
      <c r="E913" s="47" t="s">
        <v>10366</v>
      </c>
      <c r="F913" t="s">
        <v>4155</v>
      </c>
      <c r="G913" t="s">
        <v>148</v>
      </c>
      <c r="H913" t="s">
        <v>4156</v>
      </c>
      <c r="I913" t="s">
        <v>4157</v>
      </c>
      <c r="J913" s="26">
        <v>42471</v>
      </c>
      <c r="K913" s="17">
        <v>2231</v>
      </c>
      <c r="L913" t="s">
        <v>3055</v>
      </c>
      <c r="M913" t="s">
        <v>63</v>
      </c>
      <c r="N913" s="18">
        <v>33453</v>
      </c>
      <c r="O913" s="26" t="s">
        <v>27</v>
      </c>
      <c r="P913" s="17" t="s">
        <v>11492</v>
      </c>
      <c r="Q913" s="26" t="s">
        <v>4209</v>
      </c>
      <c r="R913" s="26" t="s">
        <v>6905</v>
      </c>
      <c r="S913" s="26" t="s">
        <v>6500</v>
      </c>
      <c r="T913" s="26" t="s">
        <v>11487</v>
      </c>
      <c r="U913" s="28" t="s">
        <v>4158</v>
      </c>
      <c r="V913" s="31" t="s">
        <v>5362</v>
      </c>
      <c r="W913" s="17" t="s">
        <v>7617</v>
      </c>
      <c r="X913" s="17" t="s">
        <v>1977</v>
      </c>
      <c r="Y913" s="26" t="s">
        <v>6510</v>
      </c>
      <c r="Z913" t="s">
        <v>11488</v>
      </c>
      <c r="AA913" s="17" t="s">
        <v>11874</v>
      </c>
      <c r="AB913" s="18"/>
    </row>
    <row r="914" spans="1:28" x14ac:dyDescent="0.25">
      <c r="A914">
        <v>49214</v>
      </c>
      <c r="B914">
        <v>49214</v>
      </c>
      <c r="C914" s="47" t="s">
        <v>10362</v>
      </c>
      <c r="D914" s="47" t="s">
        <v>10365</v>
      </c>
      <c r="E914" s="47" t="s">
        <v>10366</v>
      </c>
      <c r="F914" t="s">
        <v>555</v>
      </c>
      <c r="G914" t="s">
        <v>4177</v>
      </c>
      <c r="H914" t="s">
        <v>87</v>
      </c>
      <c r="I914" t="s">
        <v>4178</v>
      </c>
      <c r="J914" s="26">
        <v>42485</v>
      </c>
      <c r="K914" s="17">
        <v>731</v>
      </c>
      <c r="L914" s="17" t="s">
        <v>688</v>
      </c>
      <c r="M914" s="17" t="s">
        <v>11530</v>
      </c>
      <c r="N914" s="18">
        <v>33708</v>
      </c>
      <c r="O914" s="26" t="s">
        <v>18</v>
      </c>
      <c r="P914" s="17" t="s">
        <v>11492</v>
      </c>
      <c r="Q914" s="26" t="s">
        <v>7903</v>
      </c>
      <c r="R914" s="26" t="s">
        <v>6905</v>
      </c>
      <c r="S914" s="26" t="s">
        <v>6500</v>
      </c>
      <c r="T914" s="26" t="s">
        <v>11487</v>
      </c>
      <c r="U914" s="28" t="s">
        <v>4179</v>
      </c>
      <c r="V914" s="31" t="s">
        <v>5366</v>
      </c>
      <c r="W914" s="17" t="s">
        <v>7617</v>
      </c>
      <c r="X914" s="17" t="s">
        <v>1977</v>
      </c>
      <c r="Y914" s="26" t="s">
        <v>6513</v>
      </c>
      <c r="Z914" t="s">
        <v>11488</v>
      </c>
      <c r="AA914" s="17" t="s">
        <v>11874</v>
      </c>
      <c r="AB914" s="17"/>
    </row>
    <row r="915" spans="1:28" x14ac:dyDescent="0.25">
      <c r="A915">
        <v>49184</v>
      </c>
      <c r="B915">
        <v>49184</v>
      </c>
      <c r="C915" s="47" t="s">
        <v>10371</v>
      </c>
      <c r="D915" s="47" t="s">
        <v>10419</v>
      </c>
      <c r="E915" s="47" t="s">
        <v>10420</v>
      </c>
      <c r="F915" t="s">
        <v>2841</v>
      </c>
      <c r="G915" t="s">
        <v>4169</v>
      </c>
      <c r="H915" t="s">
        <v>2688</v>
      </c>
      <c r="I915" t="s">
        <v>4170</v>
      </c>
      <c r="J915" s="26">
        <v>42485</v>
      </c>
      <c r="K915" s="17">
        <v>2232</v>
      </c>
      <c r="L915" s="17" t="s">
        <v>3056</v>
      </c>
      <c r="M915" s="17" t="s">
        <v>2347</v>
      </c>
      <c r="N915" s="18">
        <v>32174</v>
      </c>
      <c r="O915" s="26" t="s">
        <v>27</v>
      </c>
      <c r="P915" s="17" t="s">
        <v>11492</v>
      </c>
      <c r="Q915" s="26" t="s">
        <v>9074</v>
      </c>
      <c r="R915" s="26" t="s">
        <v>6923</v>
      </c>
      <c r="S915" s="26" t="s">
        <v>6500</v>
      </c>
      <c r="T915" s="26" t="s">
        <v>11513</v>
      </c>
      <c r="U915" s="28" t="s">
        <v>4171</v>
      </c>
      <c r="V915" s="31" t="s">
        <v>5364</v>
      </c>
      <c r="W915" s="17" t="s">
        <v>7606</v>
      </c>
      <c r="X915" s="17" t="s">
        <v>1977</v>
      </c>
      <c r="Y915" s="26" t="s">
        <v>6510</v>
      </c>
      <c r="Z915" t="s">
        <v>11488</v>
      </c>
      <c r="AA915" s="17" t="s">
        <v>7606</v>
      </c>
      <c r="AB915" s="18"/>
    </row>
    <row r="916" spans="1:28" x14ac:dyDescent="0.25">
      <c r="A916">
        <v>49163</v>
      </c>
      <c r="B916">
        <v>49163</v>
      </c>
      <c r="C916" s="47" t="s">
        <v>10371</v>
      </c>
      <c r="D916" s="47" t="s">
        <v>10411</v>
      </c>
      <c r="E916" s="47" t="s">
        <v>10412</v>
      </c>
      <c r="F916" t="s">
        <v>4172</v>
      </c>
      <c r="G916" t="s">
        <v>4173</v>
      </c>
      <c r="H916" t="s">
        <v>4174</v>
      </c>
      <c r="I916" t="s">
        <v>4175</v>
      </c>
      <c r="J916" s="26">
        <v>42485</v>
      </c>
      <c r="K916" s="17">
        <v>731</v>
      </c>
      <c r="L916" s="17" t="s">
        <v>688</v>
      </c>
      <c r="M916" s="17" t="s">
        <v>2509</v>
      </c>
      <c r="N916" s="18">
        <v>33998</v>
      </c>
      <c r="O916" s="26" t="s">
        <v>27</v>
      </c>
      <c r="P916" s="17" t="s">
        <v>11492</v>
      </c>
      <c r="Q916" s="26" t="s">
        <v>9120</v>
      </c>
      <c r="R916" s="26" t="s">
        <v>6921</v>
      </c>
      <c r="S916" s="26" t="s">
        <v>6500</v>
      </c>
      <c r="T916" s="26" t="s">
        <v>11510</v>
      </c>
      <c r="U916" s="28" t="s">
        <v>4176</v>
      </c>
      <c r="V916" s="31" t="s">
        <v>5367</v>
      </c>
      <c r="W916" s="17" t="s">
        <v>1979</v>
      </c>
      <c r="X916" s="17" t="s">
        <v>1977</v>
      </c>
      <c r="Y916" s="26" t="s">
        <v>6513</v>
      </c>
      <c r="Z916" t="s">
        <v>11488</v>
      </c>
      <c r="AA916" s="17" t="s">
        <v>7606</v>
      </c>
      <c r="AB916" s="18"/>
    </row>
    <row r="917" spans="1:28" x14ac:dyDescent="0.25">
      <c r="A917">
        <v>49213</v>
      </c>
      <c r="B917">
        <v>49213</v>
      </c>
      <c r="C917" s="47" t="s">
        <v>10371</v>
      </c>
      <c r="D917" s="47" t="s">
        <v>10428</v>
      </c>
      <c r="E917" s="47" t="s">
        <v>10374</v>
      </c>
      <c r="F917" t="s">
        <v>342</v>
      </c>
      <c r="G917" t="s">
        <v>4180</v>
      </c>
      <c r="H917" t="s">
        <v>9741</v>
      </c>
      <c r="I917" t="s">
        <v>4181</v>
      </c>
      <c r="J917" s="26">
        <v>42485</v>
      </c>
      <c r="K917" s="17">
        <v>731</v>
      </c>
      <c r="L917" s="17" t="s">
        <v>688</v>
      </c>
      <c r="M917" s="17" t="s">
        <v>3601</v>
      </c>
      <c r="N917" s="18">
        <v>34172</v>
      </c>
      <c r="O917" s="26" t="s">
        <v>18</v>
      </c>
      <c r="P917" s="17" t="s">
        <v>11492</v>
      </c>
      <c r="Q917" s="26" t="s">
        <v>9106</v>
      </c>
      <c r="R917" s="26" t="s">
        <v>6911</v>
      </c>
      <c r="S917" s="26" t="s">
        <v>6500</v>
      </c>
      <c r="T917" s="26" t="s">
        <v>11516</v>
      </c>
      <c r="U917" s="28" t="s">
        <v>4182</v>
      </c>
      <c r="V917" s="31" t="s">
        <v>5368</v>
      </c>
      <c r="W917" s="17" t="s">
        <v>1979</v>
      </c>
      <c r="X917" s="17" t="s">
        <v>1977</v>
      </c>
      <c r="Y917" s="26" t="s">
        <v>6513</v>
      </c>
      <c r="Z917" t="s">
        <v>11488</v>
      </c>
      <c r="AA917" s="17" t="s">
        <v>7606</v>
      </c>
      <c r="AB917" s="18"/>
    </row>
    <row r="918" spans="1:28" x14ac:dyDescent="0.25">
      <c r="A918">
        <v>92441</v>
      </c>
      <c r="B918">
        <v>92441</v>
      </c>
      <c r="C918" s="47" t="s">
        <v>10362</v>
      </c>
      <c r="D918" s="47" t="s">
        <v>10365</v>
      </c>
      <c r="E918" s="47" t="s">
        <v>10366</v>
      </c>
      <c r="F918" t="s">
        <v>4164</v>
      </c>
      <c r="G918" t="s">
        <v>4165</v>
      </c>
      <c r="H918" t="s">
        <v>4166</v>
      </c>
      <c r="I918" t="s">
        <v>4167</v>
      </c>
      <c r="J918" s="26">
        <v>42485</v>
      </c>
      <c r="K918" s="17">
        <v>748</v>
      </c>
      <c r="L918" s="17" t="s">
        <v>2243</v>
      </c>
      <c r="M918" s="17" t="s">
        <v>7657</v>
      </c>
      <c r="N918" s="18">
        <v>28985</v>
      </c>
      <c r="O918" s="26" t="s">
        <v>18</v>
      </c>
      <c r="P918" s="17" t="s">
        <v>11486</v>
      </c>
      <c r="Q918" s="26" t="s">
        <v>7903</v>
      </c>
      <c r="R918" s="26" t="s">
        <v>6905</v>
      </c>
      <c r="S918" s="26" t="s">
        <v>6500</v>
      </c>
      <c r="T918" s="26" t="s">
        <v>11487</v>
      </c>
      <c r="U918" s="28" t="s">
        <v>4168</v>
      </c>
      <c r="V918" s="31" t="s">
        <v>5365</v>
      </c>
      <c r="W918" s="17" t="s">
        <v>7617</v>
      </c>
      <c r="X918" s="17" t="s">
        <v>1976</v>
      </c>
      <c r="Y918" s="26" t="s">
        <v>6514</v>
      </c>
      <c r="Z918" t="s">
        <v>11488</v>
      </c>
      <c r="AA918" s="17" t="s">
        <v>11874</v>
      </c>
      <c r="AB918" s="17"/>
    </row>
    <row r="919" spans="1:28" x14ac:dyDescent="0.25">
      <c r="A919">
        <v>49216</v>
      </c>
      <c r="B919">
        <v>49216</v>
      </c>
      <c r="C919" s="47" t="s">
        <v>10371</v>
      </c>
      <c r="D919" s="47" t="s">
        <v>10421</v>
      </c>
      <c r="E919" s="47" t="s">
        <v>10422</v>
      </c>
      <c r="F919" t="s">
        <v>1138</v>
      </c>
      <c r="G919" t="s">
        <v>4183</v>
      </c>
      <c r="H919" t="s">
        <v>809</v>
      </c>
      <c r="I919" t="s">
        <v>4184</v>
      </c>
      <c r="J919" s="26">
        <v>42488</v>
      </c>
      <c r="K919" s="17">
        <v>2231</v>
      </c>
      <c r="L919" s="17" t="s">
        <v>3055</v>
      </c>
      <c r="M919" s="17" t="s">
        <v>7027</v>
      </c>
      <c r="N919" s="18">
        <v>33615</v>
      </c>
      <c r="O919" s="26" t="s">
        <v>18</v>
      </c>
      <c r="P919" s="17" t="s">
        <v>11492</v>
      </c>
      <c r="Q919" s="26" t="s">
        <v>9152</v>
      </c>
      <c r="R919" s="26" t="s">
        <v>7028</v>
      </c>
      <c r="S919" s="26" t="s">
        <v>6500</v>
      </c>
      <c r="T919" s="26" t="s">
        <v>11514</v>
      </c>
      <c r="U919" s="28" t="s">
        <v>4185</v>
      </c>
      <c r="V919" s="31" t="s">
        <v>5369</v>
      </c>
      <c r="W919" s="17" t="s">
        <v>7617</v>
      </c>
      <c r="X919" s="17" t="s">
        <v>1977</v>
      </c>
      <c r="Y919" s="26" t="s">
        <v>6510</v>
      </c>
      <c r="Z919" t="s">
        <v>11488</v>
      </c>
      <c r="AA919" s="17" t="s">
        <v>11874</v>
      </c>
      <c r="AB919" s="18"/>
    </row>
    <row r="920" spans="1:28" x14ac:dyDescent="0.25">
      <c r="A920">
        <v>68767</v>
      </c>
      <c r="B920">
        <v>68767</v>
      </c>
      <c r="C920" s="47" t="s">
        <v>10371</v>
      </c>
      <c r="D920" s="47" t="s">
        <v>10365</v>
      </c>
      <c r="E920" s="47" t="s">
        <v>12264</v>
      </c>
      <c r="F920" t="s">
        <v>2406</v>
      </c>
      <c r="G920" t="s">
        <v>4208</v>
      </c>
      <c r="H920" t="s">
        <v>1469</v>
      </c>
      <c r="I920" t="s">
        <v>12287</v>
      </c>
      <c r="J920" s="26">
        <v>42492</v>
      </c>
      <c r="K920" s="17">
        <v>731</v>
      </c>
      <c r="L920" s="17" t="s">
        <v>688</v>
      </c>
      <c r="M920" s="17" t="s">
        <v>63</v>
      </c>
      <c r="N920" s="18">
        <v>35177</v>
      </c>
      <c r="O920" s="26" t="s">
        <v>18</v>
      </c>
      <c r="P920" s="17" t="s">
        <v>11492</v>
      </c>
      <c r="Q920" s="26" t="s">
        <v>12288</v>
      </c>
      <c r="R920" s="26" t="s">
        <v>6905</v>
      </c>
      <c r="S920" s="26" t="s">
        <v>6500</v>
      </c>
      <c r="T920" s="26" t="s">
        <v>11487</v>
      </c>
      <c r="U920" s="28" t="s">
        <v>4210</v>
      </c>
      <c r="V920" s="31" t="s">
        <v>5376</v>
      </c>
      <c r="W920" s="17" t="s">
        <v>7617</v>
      </c>
      <c r="X920" s="17" t="s">
        <v>1977</v>
      </c>
      <c r="Y920" s="26" t="s">
        <v>6513</v>
      </c>
      <c r="Z920" t="s">
        <v>11488</v>
      </c>
      <c r="AA920" s="17" t="s">
        <v>11874</v>
      </c>
      <c r="AB920" s="17"/>
    </row>
    <row r="921" spans="1:28" x14ac:dyDescent="0.25">
      <c r="A921">
        <v>49274</v>
      </c>
      <c r="B921">
        <v>49274</v>
      </c>
      <c r="C921" s="47" t="s">
        <v>10371</v>
      </c>
      <c r="D921" s="47" t="s">
        <v>10373</v>
      </c>
      <c r="E921" s="47" t="s">
        <v>10374</v>
      </c>
      <c r="F921" t="s">
        <v>19</v>
      </c>
      <c r="G921" t="s">
        <v>3112</v>
      </c>
      <c r="H921" t="s">
        <v>4197</v>
      </c>
      <c r="I921" t="s">
        <v>4198</v>
      </c>
      <c r="J921" s="26">
        <v>42492</v>
      </c>
      <c r="K921" s="17">
        <v>736</v>
      </c>
      <c r="L921" s="17" t="s">
        <v>2244</v>
      </c>
      <c r="M921" s="17" t="s">
        <v>1985</v>
      </c>
      <c r="N921" s="18">
        <v>33011</v>
      </c>
      <c r="O921" s="26" t="s">
        <v>18</v>
      </c>
      <c r="P921" s="17" t="s">
        <v>11492</v>
      </c>
      <c r="Q921" s="26" t="s">
        <v>1809</v>
      </c>
      <c r="R921" s="26" t="s">
        <v>6911</v>
      </c>
      <c r="S921" s="26" t="s">
        <v>6500</v>
      </c>
      <c r="T921" s="26" t="s">
        <v>11493</v>
      </c>
      <c r="U921" s="28" t="s">
        <v>4199</v>
      </c>
      <c r="V921" s="31" t="s">
        <v>5372</v>
      </c>
      <c r="W921" s="17" t="s">
        <v>7606</v>
      </c>
      <c r="X921" s="17" t="s">
        <v>1977</v>
      </c>
      <c r="Y921" s="26" t="s">
        <v>6513</v>
      </c>
      <c r="Z921" t="s">
        <v>11488</v>
      </c>
      <c r="AA921" s="17" t="s">
        <v>7606</v>
      </c>
      <c r="AB921" s="18"/>
    </row>
    <row r="922" spans="1:28" x14ac:dyDescent="0.25">
      <c r="A922">
        <v>49271</v>
      </c>
      <c r="B922">
        <v>49271</v>
      </c>
      <c r="C922" s="47" t="s">
        <v>10371</v>
      </c>
      <c r="D922" s="47" t="s">
        <v>10419</v>
      </c>
      <c r="E922" s="47" t="s">
        <v>10420</v>
      </c>
      <c r="F922" t="s">
        <v>1520</v>
      </c>
      <c r="G922" t="s">
        <v>4194</v>
      </c>
      <c r="H922" t="s">
        <v>287</v>
      </c>
      <c r="I922" t="s">
        <v>4195</v>
      </c>
      <c r="J922" s="26">
        <v>42492</v>
      </c>
      <c r="K922" s="17">
        <v>2232</v>
      </c>
      <c r="L922" s="17" t="s">
        <v>3056</v>
      </c>
      <c r="M922" s="17" t="s">
        <v>2347</v>
      </c>
      <c r="N922" s="18">
        <v>32253</v>
      </c>
      <c r="O922" s="26" t="s">
        <v>27</v>
      </c>
      <c r="P922" s="17" t="s">
        <v>11486</v>
      </c>
      <c r="Q922" s="26" t="s">
        <v>9074</v>
      </c>
      <c r="R922" s="26" t="s">
        <v>6923</v>
      </c>
      <c r="S922" s="26" t="s">
        <v>6500</v>
      </c>
      <c r="T922" s="26" t="s">
        <v>11513</v>
      </c>
      <c r="U922" s="28" t="s">
        <v>4196</v>
      </c>
      <c r="V922" s="31" t="s">
        <v>5371</v>
      </c>
      <c r="W922" s="17" t="s">
        <v>7606</v>
      </c>
      <c r="X922" s="17" t="s">
        <v>1977</v>
      </c>
      <c r="Y922" s="26" t="s">
        <v>6510</v>
      </c>
      <c r="Z922" t="s">
        <v>11488</v>
      </c>
      <c r="AA922" s="17" t="s">
        <v>7606</v>
      </c>
      <c r="AB922" s="18"/>
    </row>
    <row r="923" spans="1:28" x14ac:dyDescent="0.25">
      <c r="A923">
        <v>49273</v>
      </c>
      <c r="B923">
        <v>49273</v>
      </c>
      <c r="C923" s="47" t="s">
        <v>10371</v>
      </c>
      <c r="D923" s="47" t="s">
        <v>10419</v>
      </c>
      <c r="E923" s="47" t="s">
        <v>10420</v>
      </c>
      <c r="F923" t="s">
        <v>4203</v>
      </c>
      <c r="G923" t="s">
        <v>4204</v>
      </c>
      <c r="H923" t="s">
        <v>4205</v>
      </c>
      <c r="I923" t="s">
        <v>4206</v>
      </c>
      <c r="J923" s="26">
        <v>42492</v>
      </c>
      <c r="K923" s="17">
        <v>2232</v>
      </c>
      <c r="L923" s="17" t="s">
        <v>3056</v>
      </c>
      <c r="M923" s="17" t="s">
        <v>2347</v>
      </c>
      <c r="N923" s="18">
        <v>33599</v>
      </c>
      <c r="O923" s="26" t="s">
        <v>18</v>
      </c>
      <c r="P923" s="17" t="s">
        <v>11492</v>
      </c>
      <c r="Q923" s="26" t="s">
        <v>9074</v>
      </c>
      <c r="R923" s="26" t="s">
        <v>6923</v>
      </c>
      <c r="S923" s="26" t="s">
        <v>6500</v>
      </c>
      <c r="T923" s="26" t="s">
        <v>11513</v>
      </c>
      <c r="U923" s="28" t="s">
        <v>4207</v>
      </c>
      <c r="V923" s="31" t="s">
        <v>5373</v>
      </c>
      <c r="W923" s="17" t="s">
        <v>7606</v>
      </c>
      <c r="X923" s="17" t="s">
        <v>1977</v>
      </c>
      <c r="Y923" s="26" t="s">
        <v>6510</v>
      </c>
      <c r="Z923" t="s">
        <v>11488</v>
      </c>
      <c r="AA923" s="17" t="s">
        <v>7606</v>
      </c>
      <c r="AB923" s="18"/>
    </row>
    <row r="924" spans="1:28" x14ac:dyDescent="0.25">
      <c r="A924">
        <v>49270</v>
      </c>
      <c r="B924">
        <v>49270</v>
      </c>
      <c r="C924" s="47" t="s">
        <v>10371</v>
      </c>
      <c r="D924" s="47" t="s">
        <v>10379</v>
      </c>
      <c r="E924" s="47" t="s">
        <v>10366</v>
      </c>
      <c r="F924" t="s">
        <v>4211</v>
      </c>
      <c r="G924" t="s">
        <v>4212</v>
      </c>
      <c r="H924" t="s">
        <v>145</v>
      </c>
      <c r="I924" t="s">
        <v>4213</v>
      </c>
      <c r="J924" s="26">
        <v>42492</v>
      </c>
      <c r="K924" s="17">
        <v>735</v>
      </c>
      <c r="L924" s="17" t="s">
        <v>3084</v>
      </c>
      <c r="M924" s="17" t="s">
        <v>312</v>
      </c>
      <c r="N924" s="18">
        <v>35146</v>
      </c>
      <c r="O924" s="26" t="s">
        <v>18</v>
      </c>
      <c r="P924" s="17" t="s">
        <v>11492</v>
      </c>
      <c r="Q924" s="26" t="s">
        <v>5530</v>
      </c>
      <c r="R924" s="26" t="s">
        <v>6905</v>
      </c>
      <c r="S924" s="26" t="s">
        <v>6500</v>
      </c>
      <c r="T924" s="26" t="s">
        <v>11494</v>
      </c>
      <c r="U924" s="28" t="s">
        <v>4214</v>
      </c>
      <c r="V924" s="31" t="s">
        <v>5377</v>
      </c>
      <c r="W924" s="17" t="s">
        <v>7617</v>
      </c>
      <c r="X924" s="17" t="s">
        <v>1977</v>
      </c>
      <c r="Y924" s="26" t="s">
        <v>6517</v>
      </c>
      <c r="Z924" t="s">
        <v>11488</v>
      </c>
      <c r="AA924" s="17" t="s">
        <v>11874</v>
      </c>
      <c r="AB924" s="18"/>
    </row>
    <row r="925" spans="1:28" x14ac:dyDescent="0.25">
      <c r="A925">
        <v>49262</v>
      </c>
      <c r="B925">
        <v>49262</v>
      </c>
      <c r="C925" s="47" t="s">
        <v>10371</v>
      </c>
      <c r="D925" s="47" t="s">
        <v>10365</v>
      </c>
      <c r="E925" s="47" t="s">
        <v>10366</v>
      </c>
      <c r="F925" t="s">
        <v>707</v>
      </c>
      <c r="G925" t="s">
        <v>4200</v>
      </c>
      <c r="H925" t="s">
        <v>50</v>
      </c>
      <c r="I925" t="s">
        <v>4201</v>
      </c>
      <c r="J925" s="26">
        <v>42492</v>
      </c>
      <c r="K925" s="17">
        <v>731</v>
      </c>
      <c r="L925" s="17" t="s">
        <v>688</v>
      </c>
      <c r="M925" s="17" t="s">
        <v>9341</v>
      </c>
      <c r="N925" s="18">
        <v>31849</v>
      </c>
      <c r="O925" s="26" t="s">
        <v>27</v>
      </c>
      <c r="P925" s="17" t="s">
        <v>11492</v>
      </c>
      <c r="Q925" s="26" t="s">
        <v>4209</v>
      </c>
      <c r="R925" s="26" t="s">
        <v>6905</v>
      </c>
      <c r="S925" s="26" t="s">
        <v>6500</v>
      </c>
      <c r="T925" s="26" t="s">
        <v>11487</v>
      </c>
      <c r="U925" s="28" t="s">
        <v>4202</v>
      </c>
      <c r="V925" s="31" t="s">
        <v>5375</v>
      </c>
      <c r="W925" s="17" t="s">
        <v>7617</v>
      </c>
      <c r="X925" s="17" t="s">
        <v>1977</v>
      </c>
      <c r="Y925" s="26" t="s">
        <v>6513</v>
      </c>
      <c r="Z925" t="s">
        <v>11488</v>
      </c>
      <c r="AA925" s="17" t="s">
        <v>11874</v>
      </c>
      <c r="AB925" s="18"/>
    </row>
    <row r="926" spans="1:28" x14ac:dyDescent="0.25">
      <c r="A926">
        <v>49284</v>
      </c>
      <c r="B926">
        <v>49284</v>
      </c>
      <c r="C926" s="47" t="s">
        <v>10371</v>
      </c>
      <c r="D926" s="47" t="s">
        <v>10372</v>
      </c>
      <c r="E926" s="47" t="s">
        <v>10366</v>
      </c>
      <c r="F926" t="s">
        <v>4186</v>
      </c>
      <c r="G926" t="s">
        <v>4187</v>
      </c>
      <c r="H926" t="s">
        <v>857</v>
      </c>
      <c r="I926" t="s">
        <v>4188</v>
      </c>
      <c r="J926" s="26">
        <v>42492</v>
      </c>
      <c r="K926" s="17">
        <v>731</v>
      </c>
      <c r="L926" s="17" t="s">
        <v>688</v>
      </c>
      <c r="M926" s="17" t="s">
        <v>3057</v>
      </c>
      <c r="N926" s="18">
        <v>31769</v>
      </c>
      <c r="O926" s="26" t="s">
        <v>18</v>
      </c>
      <c r="P926" s="17" t="s">
        <v>11486</v>
      </c>
      <c r="Q926" s="26" t="s">
        <v>9095</v>
      </c>
      <c r="R926" s="26" t="s">
        <v>6905</v>
      </c>
      <c r="S926" s="26" t="s">
        <v>6500</v>
      </c>
      <c r="T926" s="26" t="s">
        <v>11491</v>
      </c>
      <c r="U926" s="28" t="s">
        <v>4189</v>
      </c>
      <c r="V926" s="31" t="s">
        <v>5374</v>
      </c>
      <c r="W926" s="17" t="s">
        <v>7617</v>
      </c>
      <c r="X926" s="17" t="s">
        <v>1977</v>
      </c>
      <c r="Y926" s="26" t="s">
        <v>6513</v>
      </c>
      <c r="Z926" t="s">
        <v>11488</v>
      </c>
      <c r="AA926" s="17" t="s">
        <v>11874</v>
      </c>
      <c r="AB926" s="18"/>
    </row>
    <row r="927" spans="1:28" x14ac:dyDescent="0.25">
      <c r="A927">
        <v>49264</v>
      </c>
      <c r="B927">
        <v>49264</v>
      </c>
      <c r="C927" s="47" t="s">
        <v>10362</v>
      </c>
      <c r="D927" s="47" t="s">
        <v>10419</v>
      </c>
      <c r="E927" s="47" t="s">
        <v>10420</v>
      </c>
      <c r="F927" t="s">
        <v>75</v>
      </c>
      <c r="G927" t="s">
        <v>4190</v>
      </c>
      <c r="H927" t="s">
        <v>4191</v>
      </c>
      <c r="I927" t="s">
        <v>4192</v>
      </c>
      <c r="J927" s="26">
        <v>42492</v>
      </c>
      <c r="K927" s="17">
        <v>748</v>
      </c>
      <c r="L927" s="17" t="s">
        <v>2243</v>
      </c>
      <c r="M927" s="17" t="s">
        <v>2533</v>
      </c>
      <c r="N927" s="18">
        <v>31387</v>
      </c>
      <c r="O927" s="26" t="s">
        <v>18</v>
      </c>
      <c r="P927" s="17" t="s">
        <v>11486</v>
      </c>
      <c r="Q927" s="26" t="s">
        <v>7916</v>
      </c>
      <c r="R927" s="26" t="s">
        <v>6923</v>
      </c>
      <c r="S927" s="26" t="s">
        <v>6500</v>
      </c>
      <c r="T927" s="26" t="s">
        <v>11513</v>
      </c>
      <c r="U927" s="28" t="s">
        <v>4193</v>
      </c>
      <c r="V927" s="31" t="s">
        <v>5370</v>
      </c>
      <c r="W927" s="17" t="s">
        <v>7606</v>
      </c>
      <c r="X927" s="17" t="s">
        <v>1976</v>
      </c>
      <c r="Y927" s="26" t="s">
        <v>6514</v>
      </c>
      <c r="Z927" t="s">
        <v>11488</v>
      </c>
      <c r="AA927" s="17" t="s">
        <v>7606</v>
      </c>
      <c r="AB927" s="17"/>
    </row>
    <row r="928" spans="1:28" x14ac:dyDescent="0.25">
      <c r="A928">
        <v>49263</v>
      </c>
      <c r="B928">
        <v>49263</v>
      </c>
      <c r="C928" s="47" t="s">
        <v>10371</v>
      </c>
      <c r="D928" s="47" t="s">
        <v>10363</v>
      </c>
      <c r="E928" s="47" t="s">
        <v>10364</v>
      </c>
      <c r="F928" t="s">
        <v>1154</v>
      </c>
      <c r="G928" t="s">
        <v>6540</v>
      </c>
      <c r="H928" t="s">
        <v>4215</v>
      </c>
      <c r="I928" t="s">
        <v>6541</v>
      </c>
      <c r="J928" s="26">
        <v>42493</v>
      </c>
      <c r="K928" s="17">
        <v>2254</v>
      </c>
      <c r="L928" s="17" t="s">
        <v>3075</v>
      </c>
      <c r="M928" s="17" t="s">
        <v>1187</v>
      </c>
      <c r="N928" s="18">
        <v>30947</v>
      </c>
      <c r="O928" s="26" t="s">
        <v>27</v>
      </c>
      <c r="P928" s="17" t="s">
        <v>11486</v>
      </c>
      <c r="Q928" s="26" t="s">
        <v>4042</v>
      </c>
      <c r="R928" s="26" t="s">
        <v>6908</v>
      </c>
      <c r="S928" s="26" t="s">
        <v>6502</v>
      </c>
      <c r="T928" s="26" t="s">
        <v>11489</v>
      </c>
      <c r="U928" s="28" t="s">
        <v>4216</v>
      </c>
      <c r="V928" s="31" t="s">
        <v>5378</v>
      </c>
      <c r="W928" s="17" t="s">
        <v>5860</v>
      </c>
      <c r="X928" s="17" t="s">
        <v>1977</v>
      </c>
      <c r="Y928" s="26" t="s">
        <v>6510</v>
      </c>
      <c r="Z928" t="s">
        <v>11490</v>
      </c>
      <c r="AA928" s="17" t="s">
        <v>11873</v>
      </c>
      <c r="AB928" s="26"/>
    </row>
    <row r="929" spans="1:29" x14ac:dyDescent="0.25">
      <c r="A929">
        <v>41068</v>
      </c>
      <c r="B929">
        <v>41068</v>
      </c>
      <c r="C929" s="47" t="s">
        <v>10371</v>
      </c>
      <c r="D929" s="47" t="s">
        <v>10373</v>
      </c>
      <c r="E929" s="47" t="s">
        <v>12237</v>
      </c>
      <c r="F929" t="s">
        <v>205</v>
      </c>
      <c r="G929" t="s">
        <v>4222</v>
      </c>
      <c r="H929" t="s">
        <v>4223</v>
      </c>
      <c r="I929" t="s">
        <v>4224</v>
      </c>
      <c r="J929" s="26">
        <v>42500</v>
      </c>
      <c r="K929" s="17">
        <v>2703</v>
      </c>
      <c r="L929" t="s">
        <v>6523</v>
      </c>
      <c r="M929" t="s">
        <v>2664</v>
      </c>
      <c r="N929" s="18">
        <v>29641</v>
      </c>
      <c r="O929" t="s">
        <v>18</v>
      </c>
      <c r="P929" s="17" t="s">
        <v>11492</v>
      </c>
      <c r="Q929" s="26" t="s">
        <v>12238</v>
      </c>
      <c r="R929" s="26" t="s">
        <v>8779</v>
      </c>
      <c r="S929" s="26" t="s">
        <v>6520</v>
      </c>
      <c r="T929" s="26" t="s">
        <v>11493</v>
      </c>
      <c r="U929" s="28" t="s">
        <v>4225</v>
      </c>
      <c r="V929" s="31" t="s">
        <v>5382</v>
      </c>
      <c r="W929" s="17" t="s">
        <v>6512</v>
      </c>
      <c r="X929" s="17" t="s">
        <v>1977</v>
      </c>
      <c r="Y929" s="26" t="s">
        <v>6510</v>
      </c>
      <c r="Z929" t="s">
        <v>11490</v>
      </c>
      <c r="AA929" s="17" t="s">
        <v>7606</v>
      </c>
      <c r="AB929" s="17"/>
    </row>
    <row r="930" spans="1:29" x14ac:dyDescent="0.25">
      <c r="A930">
        <v>49152</v>
      </c>
      <c r="B930">
        <v>49152</v>
      </c>
      <c r="C930" s="47" t="s">
        <v>10371</v>
      </c>
      <c r="D930" s="47" t="s">
        <v>10365</v>
      </c>
      <c r="E930" s="47" t="s">
        <v>10366</v>
      </c>
      <c r="F930" t="s">
        <v>2480</v>
      </c>
      <c r="G930" t="s">
        <v>4226</v>
      </c>
      <c r="H930" t="s">
        <v>4227</v>
      </c>
      <c r="I930" t="s">
        <v>4228</v>
      </c>
      <c r="J930" s="26">
        <v>42500</v>
      </c>
      <c r="K930" s="17">
        <v>731</v>
      </c>
      <c r="L930" s="17" t="s">
        <v>688</v>
      </c>
      <c r="M930" s="17" t="s">
        <v>3599</v>
      </c>
      <c r="N930" s="18">
        <v>34109</v>
      </c>
      <c r="O930" s="26" t="s">
        <v>27</v>
      </c>
      <c r="P930" s="17" t="s">
        <v>11492</v>
      </c>
      <c r="Q930" s="26" t="s">
        <v>4209</v>
      </c>
      <c r="R930" s="26" t="s">
        <v>6905</v>
      </c>
      <c r="S930" s="26" t="s">
        <v>6500</v>
      </c>
      <c r="T930" s="26" t="s">
        <v>11487</v>
      </c>
      <c r="U930" s="28" t="s">
        <v>4229</v>
      </c>
      <c r="V930" s="31" t="s">
        <v>5380</v>
      </c>
      <c r="W930" s="17" t="s">
        <v>7617</v>
      </c>
      <c r="X930" s="17" t="s">
        <v>1977</v>
      </c>
      <c r="Y930" s="26" t="s">
        <v>6513</v>
      </c>
      <c r="Z930" t="s">
        <v>11488</v>
      </c>
      <c r="AA930" s="17" t="s">
        <v>11874</v>
      </c>
      <c r="AB930" s="18"/>
    </row>
    <row r="931" spans="1:29" x14ac:dyDescent="0.25">
      <c r="A931">
        <v>49215</v>
      </c>
      <c r="B931">
        <v>49215</v>
      </c>
      <c r="C931" s="47" t="s">
        <v>10371</v>
      </c>
      <c r="D931" s="47" t="s">
        <v>10365</v>
      </c>
      <c r="E931" s="47" t="s">
        <v>10366</v>
      </c>
      <c r="F931" t="s">
        <v>4217</v>
      </c>
      <c r="G931" t="s">
        <v>4218</v>
      </c>
      <c r="H931" t="s">
        <v>4219</v>
      </c>
      <c r="I931" t="s">
        <v>4220</v>
      </c>
      <c r="J931" s="26">
        <v>42500</v>
      </c>
      <c r="K931" s="17">
        <v>2231</v>
      </c>
      <c r="L931" s="17" t="s">
        <v>3055</v>
      </c>
      <c r="M931" s="17" t="s">
        <v>3599</v>
      </c>
      <c r="N931" s="18">
        <v>33014</v>
      </c>
      <c r="O931" s="26" t="s">
        <v>27</v>
      </c>
      <c r="P931" s="17" t="s">
        <v>11492</v>
      </c>
      <c r="Q931" s="26" t="s">
        <v>4209</v>
      </c>
      <c r="R931" s="26" t="s">
        <v>6905</v>
      </c>
      <c r="S931" s="26" t="s">
        <v>6500</v>
      </c>
      <c r="T931" s="26" t="s">
        <v>11487</v>
      </c>
      <c r="U931" s="28" t="s">
        <v>4221</v>
      </c>
      <c r="V931" s="31" t="s">
        <v>5379</v>
      </c>
      <c r="W931" s="17" t="s">
        <v>7617</v>
      </c>
      <c r="X931" s="17" t="s">
        <v>1977</v>
      </c>
      <c r="Y931" s="26" t="s">
        <v>6510</v>
      </c>
      <c r="Z931" t="s">
        <v>11488</v>
      </c>
      <c r="AA931" s="17" t="s">
        <v>11874</v>
      </c>
      <c r="AB931" s="18"/>
    </row>
    <row r="932" spans="1:29" x14ac:dyDescent="0.25">
      <c r="A932">
        <v>49266</v>
      </c>
      <c r="B932">
        <v>49266</v>
      </c>
      <c r="C932" s="47" t="s">
        <v>10371</v>
      </c>
      <c r="D932" s="47" t="s">
        <v>10363</v>
      </c>
      <c r="E932" s="47" t="s">
        <v>10376</v>
      </c>
      <c r="F932" t="s">
        <v>4230</v>
      </c>
      <c r="G932" t="s">
        <v>4231</v>
      </c>
      <c r="H932" t="s">
        <v>3730</v>
      </c>
      <c r="I932" t="s">
        <v>4232</v>
      </c>
      <c r="J932" s="26">
        <v>42500</v>
      </c>
      <c r="K932" s="17">
        <v>960</v>
      </c>
      <c r="L932" s="17" t="s">
        <v>71</v>
      </c>
      <c r="M932" s="17" t="s">
        <v>8064</v>
      </c>
      <c r="N932" s="18">
        <v>33244</v>
      </c>
      <c r="O932" s="26" t="s">
        <v>27</v>
      </c>
      <c r="P932" s="17" t="s">
        <v>11492</v>
      </c>
      <c r="Q932" s="26" t="s">
        <v>2662</v>
      </c>
      <c r="R932" s="26" t="s">
        <v>6909</v>
      </c>
      <c r="S932" s="26" t="s">
        <v>6511</v>
      </c>
      <c r="T932" s="26" t="s">
        <v>11489</v>
      </c>
      <c r="U932" s="28" t="s">
        <v>4233</v>
      </c>
      <c r="V932" s="31" t="s">
        <v>5381</v>
      </c>
      <c r="W932" s="18" t="s">
        <v>73</v>
      </c>
      <c r="X932" s="17" t="s">
        <v>1977</v>
      </c>
      <c r="Y932" s="26" t="s">
        <v>6513</v>
      </c>
      <c r="Z932" t="s">
        <v>11488</v>
      </c>
      <c r="AA932" s="17" t="s">
        <v>11875</v>
      </c>
      <c r="AB932" s="38"/>
      <c r="AC932" s="39"/>
    </row>
    <row r="933" spans="1:29" x14ac:dyDescent="0.25">
      <c r="A933">
        <v>49341</v>
      </c>
      <c r="B933">
        <v>49341</v>
      </c>
      <c r="C933" s="47" t="s">
        <v>10371</v>
      </c>
      <c r="D933" s="47" t="s">
        <v>10428</v>
      </c>
      <c r="E933" s="47" t="s">
        <v>10374</v>
      </c>
      <c r="F933" t="s">
        <v>310</v>
      </c>
      <c r="G933" t="s">
        <v>4243</v>
      </c>
      <c r="H933" t="s">
        <v>4244</v>
      </c>
      <c r="I933" t="s">
        <v>4245</v>
      </c>
      <c r="J933" s="26">
        <v>42506</v>
      </c>
      <c r="K933" s="17">
        <v>731</v>
      </c>
      <c r="L933" s="17" t="s">
        <v>688</v>
      </c>
      <c r="M933" s="17" t="s">
        <v>3601</v>
      </c>
      <c r="N933" s="18">
        <v>33951</v>
      </c>
      <c r="O933" s="26" t="s">
        <v>18</v>
      </c>
      <c r="P933" s="17" t="s">
        <v>11492</v>
      </c>
      <c r="Q933" s="26" t="s">
        <v>9106</v>
      </c>
      <c r="R933" s="26" t="s">
        <v>6911</v>
      </c>
      <c r="S933" s="26" t="s">
        <v>6500</v>
      </c>
      <c r="T933" s="26" t="s">
        <v>11516</v>
      </c>
      <c r="U933" s="28" t="s">
        <v>4246</v>
      </c>
      <c r="V933" s="31" t="s">
        <v>5385</v>
      </c>
      <c r="W933" s="17" t="s">
        <v>1979</v>
      </c>
      <c r="X933" s="17" t="s">
        <v>1977</v>
      </c>
      <c r="Y933" s="26" t="s">
        <v>6513</v>
      </c>
      <c r="Z933" t="s">
        <v>11488</v>
      </c>
      <c r="AA933" s="17" t="s">
        <v>7606</v>
      </c>
      <c r="AB933" s="18"/>
    </row>
    <row r="934" spans="1:29" x14ac:dyDescent="0.25">
      <c r="A934">
        <v>49383</v>
      </c>
      <c r="B934">
        <v>49383</v>
      </c>
      <c r="C934" s="47" t="s">
        <v>10371</v>
      </c>
      <c r="D934" s="47" t="s">
        <v>10363</v>
      </c>
      <c r="E934" s="47" t="s">
        <v>10460</v>
      </c>
      <c r="F934" t="s">
        <v>855</v>
      </c>
      <c r="G934" t="s">
        <v>4234</v>
      </c>
      <c r="H934" t="s">
        <v>4235</v>
      </c>
      <c r="I934" t="s">
        <v>4236</v>
      </c>
      <c r="J934" s="26">
        <v>42506</v>
      </c>
      <c r="K934" s="17">
        <v>2303</v>
      </c>
      <c r="L934" t="s">
        <v>3087</v>
      </c>
      <c r="M934" t="s">
        <v>8803</v>
      </c>
      <c r="N934" s="18">
        <v>33842</v>
      </c>
      <c r="O934" t="s">
        <v>27</v>
      </c>
      <c r="P934" s="17" t="s">
        <v>11492</v>
      </c>
      <c r="Q934" s="26" t="s">
        <v>2678</v>
      </c>
      <c r="R934" s="26" t="s">
        <v>6909</v>
      </c>
      <c r="S934" s="26" t="s">
        <v>6504</v>
      </c>
      <c r="T934" s="26" t="s">
        <v>11489</v>
      </c>
      <c r="U934" s="28" t="s">
        <v>4237</v>
      </c>
      <c r="V934" s="31" t="s">
        <v>5383</v>
      </c>
      <c r="W934" s="17" t="s">
        <v>3078</v>
      </c>
      <c r="X934" s="17" t="s">
        <v>1977</v>
      </c>
      <c r="Y934" s="26" t="s">
        <v>6510</v>
      </c>
      <c r="Z934" t="s">
        <v>11488</v>
      </c>
      <c r="AA934" s="17" t="s">
        <v>11875</v>
      </c>
      <c r="AB934" s="26"/>
    </row>
    <row r="935" spans="1:29" x14ac:dyDescent="0.25">
      <c r="A935">
        <v>49269</v>
      </c>
      <c r="B935">
        <v>49269</v>
      </c>
      <c r="C935" s="47" t="s">
        <v>10371</v>
      </c>
      <c r="D935" s="47" t="s">
        <v>10379</v>
      </c>
      <c r="E935" s="47" t="s">
        <v>10366</v>
      </c>
      <c r="F935" t="s">
        <v>2415</v>
      </c>
      <c r="G935" t="s">
        <v>4247</v>
      </c>
      <c r="H935" t="s">
        <v>143</v>
      </c>
      <c r="I935" t="s">
        <v>4248</v>
      </c>
      <c r="J935" s="26">
        <v>42506</v>
      </c>
      <c r="K935" s="17">
        <v>731</v>
      </c>
      <c r="L935" s="17" t="s">
        <v>688</v>
      </c>
      <c r="M935" s="17" t="s">
        <v>312</v>
      </c>
      <c r="N935" s="18">
        <v>33618</v>
      </c>
      <c r="O935" s="26" t="s">
        <v>18</v>
      </c>
      <c r="P935" s="17" t="s">
        <v>11492</v>
      </c>
      <c r="Q935" s="26" t="s">
        <v>5530</v>
      </c>
      <c r="R935" s="26" t="s">
        <v>6905</v>
      </c>
      <c r="S935" s="26" t="s">
        <v>6500</v>
      </c>
      <c r="T935" s="26" t="s">
        <v>11494</v>
      </c>
      <c r="U935" s="28" t="s">
        <v>4249</v>
      </c>
      <c r="V935" s="31" t="s">
        <v>5384</v>
      </c>
      <c r="W935" s="17" t="s">
        <v>7617</v>
      </c>
      <c r="X935" s="17" t="s">
        <v>1977</v>
      </c>
      <c r="Y935" s="26" t="s">
        <v>6513</v>
      </c>
      <c r="Z935" t="s">
        <v>11488</v>
      </c>
      <c r="AA935" s="17" t="s">
        <v>11874</v>
      </c>
      <c r="AB935" s="18"/>
    </row>
    <row r="936" spans="1:29" x14ac:dyDescent="0.25">
      <c r="A936">
        <v>49381</v>
      </c>
      <c r="B936">
        <v>49381</v>
      </c>
      <c r="C936" s="47" t="s">
        <v>10371</v>
      </c>
      <c r="D936" s="47" t="s">
        <v>10488</v>
      </c>
      <c r="E936" s="47" t="s">
        <v>10464</v>
      </c>
      <c r="F936" t="s">
        <v>4238</v>
      </c>
      <c r="G936" t="s">
        <v>4239</v>
      </c>
      <c r="H936" t="s">
        <v>4240</v>
      </c>
      <c r="I936" t="s">
        <v>4241</v>
      </c>
      <c r="J936" s="26">
        <v>42506</v>
      </c>
      <c r="K936" s="17">
        <v>1716</v>
      </c>
      <c r="L936" s="17" t="s">
        <v>2340</v>
      </c>
      <c r="M936" s="17" t="s">
        <v>7737</v>
      </c>
      <c r="N936" s="18">
        <v>32553</v>
      </c>
      <c r="O936" t="s">
        <v>18</v>
      </c>
      <c r="P936" s="17" t="s">
        <v>11486</v>
      </c>
      <c r="Q936" s="26" t="s">
        <v>9136</v>
      </c>
      <c r="R936" s="26" t="s">
        <v>7896</v>
      </c>
      <c r="S936" s="26" t="s">
        <v>6505</v>
      </c>
      <c r="T936" s="26" t="s">
        <v>11545</v>
      </c>
      <c r="U936" s="28" t="s">
        <v>4242</v>
      </c>
      <c r="V936" s="31" t="s">
        <v>5386</v>
      </c>
      <c r="W936" s="17" t="s">
        <v>7026</v>
      </c>
      <c r="X936" s="17" t="s">
        <v>1977</v>
      </c>
      <c r="Y936" s="26" t="s">
        <v>6513</v>
      </c>
      <c r="Z936" t="s">
        <v>11488</v>
      </c>
      <c r="AA936" s="17" t="s">
        <v>7606</v>
      </c>
      <c r="AB936" s="18"/>
    </row>
    <row r="937" spans="1:29" x14ac:dyDescent="0.25">
      <c r="A937">
        <v>49555</v>
      </c>
      <c r="B937">
        <v>49555</v>
      </c>
      <c r="C937" s="47" t="s">
        <v>10371</v>
      </c>
      <c r="D937" s="47" t="s">
        <v>10363</v>
      </c>
      <c r="E937" s="47" t="s">
        <v>12289</v>
      </c>
      <c r="F937" t="s">
        <v>2654</v>
      </c>
      <c r="G937" t="s">
        <v>208</v>
      </c>
      <c r="H937" t="s">
        <v>1552</v>
      </c>
      <c r="I937" t="s">
        <v>4269</v>
      </c>
      <c r="J937" s="26">
        <v>42513</v>
      </c>
      <c r="K937" s="17">
        <v>2228</v>
      </c>
      <c r="L937" s="17" t="s">
        <v>3614</v>
      </c>
      <c r="M937" s="17" t="s">
        <v>8339</v>
      </c>
      <c r="N937" s="18">
        <v>31793</v>
      </c>
      <c r="O937" s="26" t="s">
        <v>18</v>
      </c>
      <c r="P937" s="17" t="s">
        <v>11486</v>
      </c>
      <c r="Q937" s="26" t="s">
        <v>12290</v>
      </c>
      <c r="R937" s="26" t="s">
        <v>12241</v>
      </c>
      <c r="S937" s="26" t="s">
        <v>6520</v>
      </c>
      <c r="T937" s="26" t="s">
        <v>11489</v>
      </c>
      <c r="U937" s="28" t="s">
        <v>4270</v>
      </c>
      <c r="V937" s="31" t="s">
        <v>5387</v>
      </c>
      <c r="W937" s="17" t="s">
        <v>3089</v>
      </c>
      <c r="X937" s="17" t="s">
        <v>1977</v>
      </c>
      <c r="Y937" s="26" t="s">
        <v>6510</v>
      </c>
      <c r="Z937" t="s">
        <v>11488</v>
      </c>
      <c r="AA937" s="17" t="s">
        <v>11873</v>
      </c>
      <c r="AB937" s="17"/>
    </row>
    <row r="938" spans="1:29" x14ac:dyDescent="0.25">
      <c r="A938">
        <v>49379</v>
      </c>
      <c r="B938">
        <v>49379</v>
      </c>
      <c r="C938" s="47" t="s">
        <v>10371</v>
      </c>
      <c r="D938" s="47" t="s">
        <v>10365</v>
      </c>
      <c r="E938" s="47" t="s">
        <v>12264</v>
      </c>
      <c r="F938" t="s">
        <v>4250</v>
      </c>
      <c r="G938" t="s">
        <v>4251</v>
      </c>
      <c r="H938" t="s">
        <v>287</v>
      </c>
      <c r="I938" t="s">
        <v>4252</v>
      </c>
      <c r="J938" s="26">
        <v>42513</v>
      </c>
      <c r="K938" s="17">
        <v>736</v>
      </c>
      <c r="L938" s="17" t="s">
        <v>2244</v>
      </c>
      <c r="M938" s="17" t="s">
        <v>63</v>
      </c>
      <c r="N938" s="18">
        <v>33705</v>
      </c>
      <c r="O938" t="s">
        <v>18</v>
      </c>
      <c r="P938" s="17" t="s">
        <v>11492</v>
      </c>
      <c r="Q938" s="26" t="s">
        <v>12288</v>
      </c>
      <c r="R938" s="26" t="s">
        <v>6905</v>
      </c>
      <c r="S938" s="26" t="s">
        <v>6500</v>
      </c>
      <c r="T938" s="26" t="s">
        <v>11487</v>
      </c>
      <c r="U938" s="28" t="s">
        <v>4253</v>
      </c>
      <c r="V938" s="31" t="s">
        <v>5388</v>
      </c>
      <c r="W938" s="17" t="s">
        <v>7617</v>
      </c>
      <c r="X938" s="17" t="s">
        <v>1977</v>
      </c>
      <c r="Y938" s="26" t="s">
        <v>6513</v>
      </c>
      <c r="Z938" t="s">
        <v>11488</v>
      </c>
      <c r="AA938" s="17" t="s">
        <v>11874</v>
      </c>
      <c r="AB938" s="18"/>
    </row>
    <row r="939" spans="1:29" x14ac:dyDescent="0.25">
      <c r="A939">
        <v>49265</v>
      </c>
      <c r="B939">
        <v>49265</v>
      </c>
      <c r="C939" s="47" t="s">
        <v>10371</v>
      </c>
      <c r="D939" s="47" t="s">
        <v>10363</v>
      </c>
      <c r="E939" s="47" t="s">
        <v>10525</v>
      </c>
      <c r="F939" t="s">
        <v>2711</v>
      </c>
      <c r="G939" t="s">
        <v>6542</v>
      </c>
      <c r="H939" t="s">
        <v>4254</v>
      </c>
      <c r="I939" t="s">
        <v>6543</v>
      </c>
      <c r="J939" s="26">
        <v>42513</v>
      </c>
      <c r="K939" s="17">
        <v>2587</v>
      </c>
      <c r="L939" s="17" t="s">
        <v>6544</v>
      </c>
      <c r="M939" s="17" t="s">
        <v>67</v>
      </c>
      <c r="N939" s="18">
        <v>27658</v>
      </c>
      <c r="O939" s="26" t="s">
        <v>27</v>
      </c>
      <c r="P939" s="17" t="s">
        <v>11486</v>
      </c>
      <c r="Q939" s="26" t="s">
        <v>2659</v>
      </c>
      <c r="R939" s="26" t="s">
        <v>6909</v>
      </c>
      <c r="S939" s="26" t="s">
        <v>6502</v>
      </c>
      <c r="T939" s="26" t="s">
        <v>11489</v>
      </c>
      <c r="U939" s="28" t="s">
        <v>4255</v>
      </c>
      <c r="V939" s="31" t="s">
        <v>5392</v>
      </c>
      <c r="W939" s="17" t="s">
        <v>5860</v>
      </c>
      <c r="X939" s="17" t="s">
        <v>1977</v>
      </c>
      <c r="Y939" s="26" t="s">
        <v>6526</v>
      </c>
      <c r="Z939" t="s">
        <v>11497</v>
      </c>
      <c r="AA939" s="17" t="s">
        <v>11873</v>
      </c>
      <c r="AB939" s="26"/>
    </row>
    <row r="940" spans="1:29" x14ac:dyDescent="0.25">
      <c r="A940">
        <v>49378</v>
      </c>
      <c r="B940">
        <v>49378</v>
      </c>
      <c r="C940" s="47" t="s">
        <v>10362</v>
      </c>
      <c r="D940" s="47" t="s">
        <v>10365</v>
      </c>
      <c r="E940" s="47" t="s">
        <v>10366</v>
      </c>
      <c r="F940" t="s">
        <v>4256</v>
      </c>
      <c r="G940" t="s">
        <v>4257</v>
      </c>
      <c r="H940" t="s">
        <v>4258</v>
      </c>
      <c r="I940" t="s">
        <v>4259</v>
      </c>
      <c r="J940" s="26">
        <v>42513</v>
      </c>
      <c r="K940" s="17">
        <v>731</v>
      </c>
      <c r="L940" s="17" t="s">
        <v>688</v>
      </c>
      <c r="M940" t="s">
        <v>11530</v>
      </c>
      <c r="N940" s="18">
        <v>29001</v>
      </c>
      <c r="O940" t="s">
        <v>18</v>
      </c>
      <c r="P940" s="17" t="s">
        <v>11492</v>
      </c>
      <c r="Q940" s="26" t="s">
        <v>7903</v>
      </c>
      <c r="R940" s="26" t="s">
        <v>6905</v>
      </c>
      <c r="S940" s="26" t="s">
        <v>6500</v>
      </c>
      <c r="T940" s="26" t="s">
        <v>11487</v>
      </c>
      <c r="U940" s="28" t="s">
        <v>4260</v>
      </c>
      <c r="V940" s="31" t="s">
        <v>5389</v>
      </c>
      <c r="W940" s="17" t="s">
        <v>7617</v>
      </c>
      <c r="X940" s="17" t="s">
        <v>1977</v>
      </c>
      <c r="Y940" s="26" t="s">
        <v>6513</v>
      </c>
      <c r="Z940" t="s">
        <v>11488</v>
      </c>
      <c r="AA940" s="17" t="s">
        <v>11874</v>
      </c>
      <c r="AB940" s="17"/>
    </row>
    <row r="941" spans="1:29" x14ac:dyDescent="0.25">
      <c r="A941">
        <v>49552</v>
      </c>
      <c r="B941">
        <v>49552</v>
      </c>
      <c r="C941" s="47" t="s">
        <v>10371</v>
      </c>
      <c r="D941" s="47" t="s">
        <v>10372</v>
      </c>
      <c r="E941" s="47" t="s">
        <v>10366</v>
      </c>
      <c r="F941" t="s">
        <v>4265</v>
      </c>
      <c r="G941" t="s">
        <v>4266</v>
      </c>
      <c r="H941" t="s">
        <v>222</v>
      </c>
      <c r="I941" t="s">
        <v>4267</v>
      </c>
      <c r="J941" s="26">
        <v>42513</v>
      </c>
      <c r="K941" s="17">
        <v>731</v>
      </c>
      <c r="L941" s="17" t="s">
        <v>688</v>
      </c>
      <c r="M941" s="17" t="s">
        <v>10991</v>
      </c>
      <c r="N941" s="18">
        <v>34129</v>
      </c>
      <c r="O941" s="26" t="s">
        <v>27</v>
      </c>
      <c r="P941" s="17" t="s">
        <v>11492</v>
      </c>
      <c r="Q941" s="26" t="s">
        <v>9095</v>
      </c>
      <c r="R941" s="26" t="s">
        <v>6905</v>
      </c>
      <c r="S941" s="26" t="s">
        <v>6500</v>
      </c>
      <c r="T941" s="26" t="s">
        <v>11491</v>
      </c>
      <c r="U941" s="28" t="s">
        <v>4268</v>
      </c>
      <c r="V941" s="31" t="s">
        <v>5391</v>
      </c>
      <c r="W941" s="17" t="s">
        <v>7617</v>
      </c>
      <c r="X941" s="17" t="s">
        <v>1977</v>
      </c>
      <c r="Y941" s="26" t="s">
        <v>6513</v>
      </c>
      <c r="Z941" t="s">
        <v>11488</v>
      </c>
      <c r="AA941" s="17" t="s">
        <v>11874</v>
      </c>
      <c r="AB941" s="18"/>
    </row>
    <row r="942" spans="1:29" x14ac:dyDescent="0.25">
      <c r="A942">
        <v>49538</v>
      </c>
      <c r="B942">
        <v>49538</v>
      </c>
      <c r="C942" s="47" t="s">
        <v>10371</v>
      </c>
      <c r="D942" s="47" t="s">
        <v>10365</v>
      </c>
      <c r="E942" s="47" t="s">
        <v>10366</v>
      </c>
      <c r="F942" t="s">
        <v>4261</v>
      </c>
      <c r="G942" t="s">
        <v>4262</v>
      </c>
      <c r="H942" t="s">
        <v>3756</v>
      </c>
      <c r="I942" t="s">
        <v>4263</v>
      </c>
      <c r="J942" s="26">
        <v>42513</v>
      </c>
      <c r="K942" s="17">
        <v>2233</v>
      </c>
      <c r="L942" s="17" t="s">
        <v>3063</v>
      </c>
      <c r="M942" s="17" t="s">
        <v>63</v>
      </c>
      <c r="N942" s="18">
        <v>32832</v>
      </c>
      <c r="O942" s="26" t="s">
        <v>27</v>
      </c>
      <c r="P942" s="17" t="s">
        <v>11492</v>
      </c>
      <c r="Q942" s="26" t="s">
        <v>4209</v>
      </c>
      <c r="R942" s="26" t="s">
        <v>6905</v>
      </c>
      <c r="S942" s="26" t="s">
        <v>6500</v>
      </c>
      <c r="T942" s="26" t="s">
        <v>11487</v>
      </c>
      <c r="U942" s="28" t="s">
        <v>4264</v>
      </c>
      <c r="V942" s="31" t="s">
        <v>5390</v>
      </c>
      <c r="W942" s="17" t="s">
        <v>7617</v>
      </c>
      <c r="X942" s="17" t="s">
        <v>1977</v>
      </c>
      <c r="Y942" s="26" t="s">
        <v>6510</v>
      </c>
      <c r="Z942" t="s">
        <v>11488</v>
      </c>
      <c r="AA942" s="17" t="s">
        <v>11874</v>
      </c>
      <c r="AB942" s="18"/>
    </row>
    <row r="943" spans="1:29" x14ac:dyDescent="0.25">
      <c r="A943">
        <v>49541</v>
      </c>
      <c r="B943">
        <v>49541</v>
      </c>
      <c r="C943" s="47" t="s">
        <v>10371</v>
      </c>
      <c r="D943" s="47" t="s">
        <v>10365</v>
      </c>
      <c r="E943" s="47" t="s">
        <v>10366</v>
      </c>
      <c r="F943" t="s">
        <v>3815</v>
      </c>
      <c r="G943" t="s">
        <v>4271</v>
      </c>
      <c r="H943" t="s">
        <v>4272</v>
      </c>
      <c r="I943" t="s">
        <v>4273</v>
      </c>
      <c r="J943" s="26">
        <v>42514</v>
      </c>
      <c r="K943" s="17">
        <v>2231</v>
      </c>
      <c r="L943" s="17" t="s">
        <v>3055</v>
      </c>
      <c r="M943" s="17" t="s">
        <v>63</v>
      </c>
      <c r="N943" s="18">
        <v>31250</v>
      </c>
      <c r="O943" s="26" t="s">
        <v>18</v>
      </c>
      <c r="P943" s="17" t="s">
        <v>11486</v>
      </c>
      <c r="Q943" s="26" t="s">
        <v>4209</v>
      </c>
      <c r="R943" s="26" t="s">
        <v>6905</v>
      </c>
      <c r="S943" s="26" t="s">
        <v>6500</v>
      </c>
      <c r="T943" s="26" t="s">
        <v>11487</v>
      </c>
      <c r="U943" s="28" t="s">
        <v>4274</v>
      </c>
      <c r="V943" s="31" t="s">
        <v>5393</v>
      </c>
      <c r="W943" s="17" t="s">
        <v>7617</v>
      </c>
      <c r="X943" s="17" t="s">
        <v>1977</v>
      </c>
      <c r="Y943" s="26" t="s">
        <v>6510</v>
      </c>
      <c r="Z943" t="s">
        <v>11488</v>
      </c>
      <c r="AA943" s="17" t="s">
        <v>11874</v>
      </c>
      <c r="AB943" s="18"/>
    </row>
    <row r="944" spans="1:29" x14ac:dyDescent="0.25">
      <c r="A944">
        <v>49554</v>
      </c>
      <c r="B944">
        <v>49554</v>
      </c>
      <c r="C944" s="47" t="s">
        <v>10371</v>
      </c>
      <c r="D944" s="47" t="s">
        <v>10363</v>
      </c>
      <c r="E944" s="47" t="s">
        <v>10460</v>
      </c>
      <c r="F944" t="s">
        <v>126</v>
      </c>
      <c r="G944" t="s">
        <v>4275</v>
      </c>
      <c r="H944" t="s">
        <v>3395</v>
      </c>
      <c r="I944" t="s">
        <v>4276</v>
      </c>
      <c r="J944" s="26">
        <v>42520</v>
      </c>
      <c r="K944" s="17">
        <v>2303</v>
      </c>
      <c r="L944" s="17" t="s">
        <v>3087</v>
      </c>
      <c r="M944" s="17" t="s">
        <v>8803</v>
      </c>
      <c r="N944" s="18">
        <v>30424</v>
      </c>
      <c r="O944" s="26" t="s">
        <v>27</v>
      </c>
      <c r="P944" s="17" t="s">
        <v>11486</v>
      </c>
      <c r="Q944" s="26" t="s">
        <v>2678</v>
      </c>
      <c r="R944" s="26" t="s">
        <v>6909</v>
      </c>
      <c r="S944" s="26" t="s">
        <v>6504</v>
      </c>
      <c r="T944" s="26" t="s">
        <v>11489</v>
      </c>
      <c r="U944" s="28" t="s">
        <v>4277</v>
      </c>
      <c r="V944" s="31" t="s">
        <v>5394</v>
      </c>
      <c r="W944" s="17" t="s">
        <v>3078</v>
      </c>
      <c r="X944" s="17" t="s">
        <v>1977</v>
      </c>
      <c r="Y944" s="26" t="s">
        <v>6510</v>
      </c>
      <c r="Z944" t="s">
        <v>11488</v>
      </c>
      <c r="AA944" s="17" t="s">
        <v>11875</v>
      </c>
      <c r="AB944" s="26"/>
    </row>
    <row r="945" spans="1:29" x14ac:dyDescent="0.25">
      <c r="A945">
        <v>49600</v>
      </c>
      <c r="B945">
        <v>49600</v>
      </c>
      <c r="C945" s="47" t="s">
        <v>10371</v>
      </c>
      <c r="D945" s="47" t="s">
        <v>10379</v>
      </c>
      <c r="E945" s="47" t="s">
        <v>10366</v>
      </c>
      <c r="F945" t="s">
        <v>4278</v>
      </c>
      <c r="G945" t="s">
        <v>4279</v>
      </c>
      <c r="H945" t="s">
        <v>75</v>
      </c>
      <c r="I945" t="s">
        <v>4280</v>
      </c>
      <c r="J945" s="26">
        <v>42520</v>
      </c>
      <c r="K945" s="17">
        <v>731</v>
      </c>
      <c r="L945" s="17" t="s">
        <v>688</v>
      </c>
      <c r="M945" s="17" t="s">
        <v>8053</v>
      </c>
      <c r="N945" s="18">
        <v>33840</v>
      </c>
      <c r="O945" s="26" t="s">
        <v>27</v>
      </c>
      <c r="P945" s="17" t="s">
        <v>11492</v>
      </c>
      <c r="Q945" s="26" t="s">
        <v>5530</v>
      </c>
      <c r="R945" s="26" t="s">
        <v>6905</v>
      </c>
      <c r="S945" s="26" t="s">
        <v>6500</v>
      </c>
      <c r="T945" s="26" t="s">
        <v>11494</v>
      </c>
      <c r="U945" s="28" t="s">
        <v>4281</v>
      </c>
      <c r="V945" s="31" t="s">
        <v>5395</v>
      </c>
      <c r="W945" s="17" t="s">
        <v>7617</v>
      </c>
      <c r="X945" s="17" t="s">
        <v>1977</v>
      </c>
      <c r="Y945" s="26" t="s">
        <v>6513</v>
      </c>
      <c r="Z945" t="s">
        <v>11488</v>
      </c>
      <c r="AA945" s="17" t="s">
        <v>11874</v>
      </c>
      <c r="AB945" s="18"/>
    </row>
    <row r="946" spans="1:29" x14ac:dyDescent="0.25">
      <c r="A946">
        <v>49602</v>
      </c>
      <c r="B946">
        <v>49602</v>
      </c>
      <c r="C946" s="47" t="s">
        <v>10371</v>
      </c>
      <c r="D946" s="47" t="s">
        <v>10363</v>
      </c>
      <c r="E946" s="47" t="s">
        <v>12254</v>
      </c>
      <c r="F946" t="s">
        <v>4285</v>
      </c>
      <c r="G946" t="s">
        <v>4286</v>
      </c>
      <c r="H946" t="s">
        <v>4287</v>
      </c>
      <c r="I946" t="s">
        <v>4288</v>
      </c>
      <c r="J946" s="26">
        <v>42522</v>
      </c>
      <c r="K946" s="17">
        <v>2246</v>
      </c>
      <c r="L946" s="17" t="s">
        <v>3071</v>
      </c>
      <c r="M946" s="17" t="s">
        <v>10990</v>
      </c>
      <c r="N946" s="18">
        <v>30971</v>
      </c>
      <c r="O946" s="26" t="s">
        <v>18</v>
      </c>
      <c r="P946" s="17" t="s">
        <v>11486</v>
      </c>
      <c r="Q946" s="26" t="s">
        <v>12255</v>
      </c>
      <c r="R946" s="26" t="s">
        <v>12256</v>
      </c>
      <c r="S946" s="26" t="s">
        <v>6520</v>
      </c>
      <c r="T946" s="26" t="s">
        <v>11489</v>
      </c>
      <c r="U946" s="28" t="s">
        <v>4289</v>
      </c>
      <c r="V946" s="31" t="s">
        <v>5396</v>
      </c>
      <c r="W946" s="17" t="s">
        <v>3089</v>
      </c>
      <c r="X946" s="17" t="s">
        <v>1977</v>
      </c>
      <c r="Y946" s="26" t="s">
        <v>6510</v>
      </c>
      <c r="Z946" t="s">
        <v>11490</v>
      </c>
      <c r="AA946" s="17" t="s">
        <v>11873</v>
      </c>
      <c r="AB946" s="26"/>
    </row>
    <row r="947" spans="1:29" x14ac:dyDescent="0.25">
      <c r="A947">
        <v>49633</v>
      </c>
      <c r="B947">
        <v>49633</v>
      </c>
      <c r="C947" s="47" t="s">
        <v>10371</v>
      </c>
      <c r="D947" s="47" t="s">
        <v>10365</v>
      </c>
      <c r="E947" s="47" t="s">
        <v>12264</v>
      </c>
      <c r="F947" t="s">
        <v>3634</v>
      </c>
      <c r="G947" t="s">
        <v>9742</v>
      </c>
      <c r="H947" t="s">
        <v>1185</v>
      </c>
      <c r="I947" t="s">
        <v>4283</v>
      </c>
      <c r="J947" s="26">
        <v>42522</v>
      </c>
      <c r="K947" s="17">
        <v>736</v>
      </c>
      <c r="L947" s="17" t="s">
        <v>2244</v>
      </c>
      <c r="M947" s="17" t="s">
        <v>63</v>
      </c>
      <c r="N947" s="18">
        <v>34531</v>
      </c>
      <c r="O947" s="26" t="s">
        <v>18</v>
      </c>
      <c r="P947" s="17" t="s">
        <v>11492</v>
      </c>
      <c r="Q947" s="26" t="s">
        <v>12288</v>
      </c>
      <c r="R947" s="26" t="s">
        <v>6905</v>
      </c>
      <c r="S947" s="26" t="s">
        <v>6500</v>
      </c>
      <c r="T947" s="26" t="s">
        <v>11487</v>
      </c>
      <c r="U947" s="28" t="s">
        <v>4284</v>
      </c>
      <c r="V947" s="31" t="s">
        <v>5397</v>
      </c>
      <c r="W947" s="17" t="s">
        <v>7617</v>
      </c>
      <c r="X947" s="17" t="s">
        <v>1977</v>
      </c>
      <c r="Y947" s="26" t="s">
        <v>6513</v>
      </c>
      <c r="Z947" t="s">
        <v>11488</v>
      </c>
      <c r="AA947" s="17" t="s">
        <v>11874</v>
      </c>
      <c r="AB947" s="18"/>
    </row>
    <row r="948" spans="1:29" x14ac:dyDescent="0.25">
      <c r="A948">
        <v>49675</v>
      </c>
      <c r="B948">
        <v>49675</v>
      </c>
      <c r="C948" s="47" t="s">
        <v>10371</v>
      </c>
      <c r="D948" s="47" t="s">
        <v>10365</v>
      </c>
      <c r="E948" s="47" t="s">
        <v>12231</v>
      </c>
      <c r="F948" t="s">
        <v>145</v>
      </c>
      <c r="G948" t="s">
        <v>4301</v>
      </c>
      <c r="H948" t="s">
        <v>126</v>
      </c>
      <c r="I948" t="s">
        <v>4302</v>
      </c>
      <c r="J948" s="26">
        <v>42527</v>
      </c>
      <c r="K948" s="17">
        <v>2701</v>
      </c>
      <c r="L948" s="17" t="s">
        <v>6533</v>
      </c>
      <c r="M948" s="17" t="s">
        <v>369</v>
      </c>
      <c r="N948" s="18">
        <v>31286</v>
      </c>
      <c r="O948" s="26" t="s">
        <v>18</v>
      </c>
      <c r="P948" s="17" t="s">
        <v>11492</v>
      </c>
      <c r="Q948" s="26" t="s">
        <v>12234</v>
      </c>
      <c r="R948" s="26" t="s">
        <v>12233</v>
      </c>
      <c r="S948" s="26" t="s">
        <v>6520</v>
      </c>
      <c r="T948" s="26" t="s">
        <v>11487</v>
      </c>
      <c r="U948" s="28" t="s">
        <v>4303</v>
      </c>
      <c r="V948" s="31" t="s">
        <v>5399</v>
      </c>
      <c r="W948" s="17" t="s">
        <v>6512</v>
      </c>
      <c r="X948" s="17" t="s">
        <v>1977</v>
      </c>
      <c r="Y948" s="26" t="s">
        <v>6517</v>
      </c>
      <c r="Z948" t="s">
        <v>11490</v>
      </c>
      <c r="AA948" s="17" t="s">
        <v>11874</v>
      </c>
      <c r="AB948" s="26"/>
    </row>
    <row r="949" spans="1:29" x14ac:dyDescent="0.25">
      <c r="A949">
        <v>49644</v>
      </c>
      <c r="B949">
        <v>49644</v>
      </c>
      <c r="C949" s="47" t="s">
        <v>10371</v>
      </c>
      <c r="D949" s="47" t="s">
        <v>10373</v>
      </c>
      <c r="E949" s="47" t="s">
        <v>10374</v>
      </c>
      <c r="F949" t="s">
        <v>4297</v>
      </c>
      <c r="G949" t="s">
        <v>4298</v>
      </c>
      <c r="H949" t="s">
        <v>819</v>
      </c>
      <c r="I949" t="s">
        <v>4299</v>
      </c>
      <c r="J949" s="26">
        <v>42527</v>
      </c>
      <c r="K949" s="17">
        <v>730</v>
      </c>
      <c r="L949" s="17" t="s">
        <v>3081</v>
      </c>
      <c r="M949" s="17" t="s">
        <v>12269</v>
      </c>
      <c r="N949" s="18">
        <v>34038</v>
      </c>
      <c r="O949" s="26" t="s">
        <v>18</v>
      </c>
      <c r="P949" s="17" t="s">
        <v>11492</v>
      </c>
      <c r="Q949" s="26" t="s">
        <v>1809</v>
      </c>
      <c r="R949" s="26" t="s">
        <v>6911</v>
      </c>
      <c r="S949" s="26" t="s">
        <v>6500</v>
      </c>
      <c r="T949" s="26" t="s">
        <v>11493</v>
      </c>
      <c r="U949" s="28" t="s">
        <v>4300</v>
      </c>
      <c r="V949" s="31" t="s">
        <v>5401</v>
      </c>
      <c r="W949" s="17" t="s">
        <v>7606</v>
      </c>
      <c r="X949" s="17" t="s">
        <v>1977</v>
      </c>
      <c r="Y949" s="26" t="s">
        <v>6517</v>
      </c>
      <c r="Z949" t="s">
        <v>11488</v>
      </c>
      <c r="AA949" s="17" t="s">
        <v>7606</v>
      </c>
      <c r="AB949" s="18"/>
    </row>
    <row r="950" spans="1:29" x14ac:dyDescent="0.25">
      <c r="A950">
        <v>49677</v>
      </c>
      <c r="B950">
        <v>49677</v>
      </c>
      <c r="C950" s="47" t="s">
        <v>10371</v>
      </c>
      <c r="D950" s="47" t="s">
        <v>10373</v>
      </c>
      <c r="E950" s="47" t="s">
        <v>10374</v>
      </c>
      <c r="F950" t="s">
        <v>145</v>
      </c>
      <c r="G950" t="s">
        <v>4304</v>
      </c>
      <c r="H950" t="s">
        <v>4305</v>
      </c>
      <c r="I950" t="s">
        <v>4306</v>
      </c>
      <c r="J950" s="26">
        <v>42527</v>
      </c>
      <c r="K950" s="17">
        <v>735</v>
      </c>
      <c r="L950" s="17" t="s">
        <v>3084</v>
      </c>
      <c r="M950" s="17" t="s">
        <v>2666</v>
      </c>
      <c r="N950" s="18">
        <v>34701</v>
      </c>
      <c r="O950" s="26" t="s">
        <v>27</v>
      </c>
      <c r="P950" s="17" t="s">
        <v>11492</v>
      </c>
      <c r="Q950" s="26" t="s">
        <v>1809</v>
      </c>
      <c r="R950" s="26" t="s">
        <v>6911</v>
      </c>
      <c r="S950" s="26" t="s">
        <v>6500</v>
      </c>
      <c r="T950" s="26" t="s">
        <v>11493</v>
      </c>
      <c r="U950" s="28" t="s">
        <v>4307</v>
      </c>
      <c r="V950" s="31" t="s">
        <v>5402</v>
      </c>
      <c r="W950" s="17" t="s">
        <v>7606</v>
      </c>
      <c r="X950" s="17" t="s">
        <v>1977</v>
      </c>
      <c r="Y950" s="26" t="s">
        <v>6517</v>
      </c>
      <c r="Z950" t="s">
        <v>11488</v>
      </c>
      <c r="AA950" s="17" t="s">
        <v>7606</v>
      </c>
      <c r="AB950" s="18"/>
    </row>
    <row r="951" spans="1:29" x14ac:dyDescent="0.25">
      <c r="A951">
        <v>68729</v>
      </c>
      <c r="B951">
        <v>68729</v>
      </c>
      <c r="C951" s="47" t="s">
        <v>10371</v>
      </c>
      <c r="D951" s="47" t="s">
        <v>10502</v>
      </c>
      <c r="E951" s="47" t="s">
        <v>10503</v>
      </c>
      <c r="F951" t="s">
        <v>4312</v>
      </c>
      <c r="G951" t="s">
        <v>4313</v>
      </c>
      <c r="H951" t="s">
        <v>4314</v>
      </c>
      <c r="I951" t="s">
        <v>4315</v>
      </c>
      <c r="J951" s="26">
        <v>42527</v>
      </c>
      <c r="K951" s="17">
        <v>730</v>
      </c>
      <c r="L951" s="17" t="s">
        <v>3081</v>
      </c>
      <c r="M951" s="17" t="s">
        <v>7058</v>
      </c>
      <c r="N951" s="18">
        <v>35024</v>
      </c>
      <c r="O951" s="26" t="s">
        <v>27</v>
      </c>
      <c r="P951" s="17" t="s">
        <v>11492</v>
      </c>
      <c r="Q951" s="26" t="s">
        <v>9142</v>
      </c>
      <c r="R951" s="26" t="s">
        <v>6938</v>
      </c>
      <c r="S951" s="26" t="s">
        <v>6500</v>
      </c>
      <c r="T951" s="26" t="s">
        <v>11551</v>
      </c>
      <c r="U951" s="28" t="s">
        <v>4316</v>
      </c>
      <c r="V951" s="31" t="s">
        <v>5404</v>
      </c>
      <c r="W951" s="17" t="s">
        <v>7606</v>
      </c>
      <c r="X951" s="17" t="s">
        <v>1977</v>
      </c>
      <c r="Y951" s="26" t="s">
        <v>6517</v>
      </c>
      <c r="Z951" t="s">
        <v>11488</v>
      </c>
      <c r="AA951" s="17" t="s">
        <v>7606</v>
      </c>
      <c r="AB951" s="18"/>
    </row>
    <row r="952" spans="1:29" x14ac:dyDescent="0.25">
      <c r="A952">
        <v>68724</v>
      </c>
      <c r="B952">
        <v>68724</v>
      </c>
      <c r="C952" s="47" t="s">
        <v>10371</v>
      </c>
      <c r="D952" s="47" t="s">
        <v>10502</v>
      </c>
      <c r="E952" s="47" t="s">
        <v>10503</v>
      </c>
      <c r="F952" t="s">
        <v>45</v>
      </c>
      <c r="G952" t="s">
        <v>4308</v>
      </c>
      <c r="H952" t="s">
        <v>4309</v>
      </c>
      <c r="I952" t="s">
        <v>4310</v>
      </c>
      <c r="J952" s="26">
        <v>42527</v>
      </c>
      <c r="K952" s="17">
        <v>730</v>
      </c>
      <c r="L952" s="17" t="s">
        <v>3081</v>
      </c>
      <c r="M952" s="17" t="s">
        <v>7058</v>
      </c>
      <c r="N952" s="18">
        <v>34951</v>
      </c>
      <c r="O952" s="26" t="s">
        <v>18</v>
      </c>
      <c r="P952" s="17" t="s">
        <v>11492</v>
      </c>
      <c r="Q952" s="26" t="s">
        <v>9142</v>
      </c>
      <c r="R952" s="26" t="s">
        <v>6938</v>
      </c>
      <c r="S952" s="26" t="s">
        <v>6500</v>
      </c>
      <c r="T952" s="26" t="s">
        <v>11551</v>
      </c>
      <c r="U952" s="28" t="s">
        <v>4311</v>
      </c>
      <c r="V952" s="31" t="s">
        <v>5403</v>
      </c>
      <c r="W952" s="17" t="s">
        <v>7606</v>
      </c>
      <c r="X952" s="17" t="s">
        <v>1977</v>
      </c>
      <c r="Y952" s="26" t="s">
        <v>6517</v>
      </c>
      <c r="Z952" t="s">
        <v>11488</v>
      </c>
      <c r="AA952" s="17" t="s">
        <v>7606</v>
      </c>
      <c r="AB952" s="18"/>
    </row>
    <row r="953" spans="1:29" x14ac:dyDescent="0.25">
      <c r="A953">
        <v>49539</v>
      </c>
      <c r="B953">
        <v>49539</v>
      </c>
      <c r="C953" s="47" t="s">
        <v>10371</v>
      </c>
      <c r="D953" s="47" t="s">
        <v>10373</v>
      </c>
      <c r="E953" s="47" t="s">
        <v>10374</v>
      </c>
      <c r="F953" t="s">
        <v>833</v>
      </c>
      <c r="G953" t="s">
        <v>495</v>
      </c>
      <c r="H953" t="s">
        <v>1172</v>
      </c>
      <c r="I953" t="s">
        <v>4290</v>
      </c>
      <c r="J953" s="26">
        <v>42527</v>
      </c>
      <c r="K953" s="17">
        <v>740</v>
      </c>
      <c r="L953" s="17" t="s">
        <v>2250</v>
      </c>
      <c r="M953" s="17" t="s">
        <v>359</v>
      </c>
      <c r="N953" s="18">
        <v>34139</v>
      </c>
      <c r="O953" s="26" t="s">
        <v>18</v>
      </c>
      <c r="P953" s="17" t="s">
        <v>11492</v>
      </c>
      <c r="Q953" s="26" t="s">
        <v>1809</v>
      </c>
      <c r="R953" s="26" t="s">
        <v>6911</v>
      </c>
      <c r="S953" s="26" t="s">
        <v>6500</v>
      </c>
      <c r="T953" s="26" t="s">
        <v>11493</v>
      </c>
      <c r="U953" s="28" t="s">
        <v>4291</v>
      </c>
      <c r="V953" s="31" t="s">
        <v>5400</v>
      </c>
      <c r="W953" s="17" t="s">
        <v>7606</v>
      </c>
      <c r="X953" s="17" t="s">
        <v>1977</v>
      </c>
      <c r="Y953" s="26" t="s">
        <v>6513</v>
      </c>
      <c r="Z953" t="s">
        <v>11488</v>
      </c>
      <c r="AA953" s="17" t="s">
        <v>7606</v>
      </c>
      <c r="AB953" s="18"/>
    </row>
    <row r="954" spans="1:29" x14ac:dyDescent="0.25">
      <c r="A954">
        <v>49542</v>
      </c>
      <c r="B954">
        <v>49542</v>
      </c>
      <c r="C954" s="47" t="s">
        <v>10371</v>
      </c>
      <c r="D954" s="47" t="s">
        <v>10363</v>
      </c>
      <c r="E954" s="47" t="s">
        <v>10376</v>
      </c>
      <c r="F954" t="s">
        <v>4292</v>
      </c>
      <c r="G954" t="s">
        <v>4293</v>
      </c>
      <c r="H954" t="s">
        <v>4294</v>
      </c>
      <c r="I954" t="s">
        <v>4295</v>
      </c>
      <c r="J954" s="26">
        <v>42527</v>
      </c>
      <c r="K954" s="17">
        <v>960</v>
      </c>
      <c r="L954" s="17" t="s">
        <v>71</v>
      </c>
      <c r="M954" s="17" t="s">
        <v>8064</v>
      </c>
      <c r="N954" s="18">
        <v>33267</v>
      </c>
      <c r="O954" s="26" t="s">
        <v>27</v>
      </c>
      <c r="P954" s="17" t="s">
        <v>11492</v>
      </c>
      <c r="Q954" s="26" t="s">
        <v>2662</v>
      </c>
      <c r="R954" s="26" t="s">
        <v>6909</v>
      </c>
      <c r="S954" s="26" t="s">
        <v>6511</v>
      </c>
      <c r="T954" s="26" t="s">
        <v>11489</v>
      </c>
      <c r="U954" s="28" t="s">
        <v>4296</v>
      </c>
      <c r="V954" s="31" t="s">
        <v>5398</v>
      </c>
      <c r="W954" s="18" t="s">
        <v>73</v>
      </c>
      <c r="X954" s="17" t="s">
        <v>1977</v>
      </c>
      <c r="Y954" s="26" t="s">
        <v>6513</v>
      </c>
      <c r="Z954" t="s">
        <v>11488</v>
      </c>
      <c r="AA954" s="17" t="s">
        <v>11875</v>
      </c>
      <c r="AB954" s="38"/>
      <c r="AC954" s="39"/>
    </row>
    <row r="955" spans="1:29" x14ac:dyDescent="0.25">
      <c r="A955">
        <v>49719</v>
      </c>
      <c r="B955">
        <v>49719</v>
      </c>
      <c r="C955" s="47" t="s">
        <v>10371</v>
      </c>
      <c r="D955" s="47" t="s">
        <v>10365</v>
      </c>
      <c r="E955" s="47" t="s">
        <v>12231</v>
      </c>
      <c r="F955" t="s">
        <v>1718</v>
      </c>
      <c r="G955" t="s">
        <v>4317</v>
      </c>
      <c r="H955" t="s">
        <v>4318</v>
      </c>
      <c r="I955" t="s">
        <v>9745</v>
      </c>
      <c r="J955" s="26">
        <v>42534</v>
      </c>
      <c r="K955" s="17">
        <v>2702</v>
      </c>
      <c r="L955" s="17" t="s">
        <v>6518</v>
      </c>
      <c r="M955" s="17" t="s">
        <v>10144</v>
      </c>
      <c r="N955" s="18">
        <v>28176</v>
      </c>
      <c r="O955" s="26" t="s">
        <v>18</v>
      </c>
      <c r="P955" s="17" t="s">
        <v>11486</v>
      </c>
      <c r="Q955" s="26" t="s">
        <v>12234</v>
      </c>
      <c r="R955" s="26" t="s">
        <v>12233</v>
      </c>
      <c r="S955" s="26" t="s">
        <v>6520</v>
      </c>
      <c r="T955" s="26" t="s">
        <v>11487</v>
      </c>
      <c r="U955" s="28" t="s">
        <v>4319</v>
      </c>
      <c r="V955" s="31" t="s">
        <v>5405</v>
      </c>
      <c r="W955" s="17" t="s">
        <v>6512</v>
      </c>
      <c r="X955" s="17" t="s">
        <v>1977</v>
      </c>
      <c r="Y955" s="26" t="s">
        <v>6513</v>
      </c>
      <c r="Z955" t="s">
        <v>11490</v>
      </c>
      <c r="AA955" s="17" t="s">
        <v>11874</v>
      </c>
      <c r="AB955" s="18"/>
    </row>
    <row r="956" spans="1:29" x14ac:dyDescent="0.25">
      <c r="A956">
        <v>49726</v>
      </c>
      <c r="B956">
        <v>49726</v>
      </c>
      <c r="C956" s="47" t="s">
        <v>10371</v>
      </c>
      <c r="D956" s="47" t="s">
        <v>10373</v>
      </c>
      <c r="E956" s="47" t="s">
        <v>10374</v>
      </c>
      <c r="F956" t="s">
        <v>534</v>
      </c>
      <c r="G956" t="s">
        <v>4325</v>
      </c>
      <c r="H956" t="s">
        <v>126</v>
      </c>
      <c r="I956" t="s">
        <v>9744</v>
      </c>
      <c r="J956" s="26">
        <v>42534</v>
      </c>
      <c r="K956" s="17">
        <v>739</v>
      </c>
      <c r="L956" s="17" t="s">
        <v>3088</v>
      </c>
      <c r="M956" s="17" t="s">
        <v>2666</v>
      </c>
      <c r="N956" s="18">
        <v>35125</v>
      </c>
      <c r="O956" s="26" t="s">
        <v>27</v>
      </c>
      <c r="P956" s="17" t="s">
        <v>11492</v>
      </c>
      <c r="Q956" s="26" t="s">
        <v>1809</v>
      </c>
      <c r="R956" s="26" t="s">
        <v>6911</v>
      </c>
      <c r="S956" s="26" t="s">
        <v>6500</v>
      </c>
      <c r="T956" s="26" t="s">
        <v>11493</v>
      </c>
      <c r="U956" s="28" t="s">
        <v>4326</v>
      </c>
      <c r="V956" s="31" t="s">
        <v>5406</v>
      </c>
      <c r="W956" s="17" t="s">
        <v>7606</v>
      </c>
      <c r="X956" s="17" t="s">
        <v>1977</v>
      </c>
      <c r="Y956" s="26" t="s">
        <v>6517</v>
      </c>
      <c r="Z956" t="s">
        <v>11488</v>
      </c>
      <c r="AA956" s="17" t="s">
        <v>7606</v>
      </c>
      <c r="AB956" s="18"/>
    </row>
    <row r="957" spans="1:29" x14ac:dyDescent="0.25">
      <c r="A957">
        <v>49722</v>
      </c>
      <c r="B957">
        <v>49722</v>
      </c>
      <c r="C957" s="47" t="s">
        <v>10371</v>
      </c>
      <c r="D957" s="47" t="s">
        <v>10365</v>
      </c>
      <c r="E957" s="47" t="s">
        <v>10366</v>
      </c>
      <c r="F957" t="s">
        <v>4322</v>
      </c>
      <c r="G957" t="s">
        <v>4323</v>
      </c>
      <c r="H957" t="s">
        <v>2933</v>
      </c>
      <c r="I957" t="s">
        <v>9747</v>
      </c>
      <c r="J957" s="26">
        <v>42534</v>
      </c>
      <c r="K957" s="17">
        <v>731</v>
      </c>
      <c r="L957" s="17" t="s">
        <v>688</v>
      </c>
      <c r="M957" s="17" t="s">
        <v>63</v>
      </c>
      <c r="N957" s="18">
        <v>34428</v>
      </c>
      <c r="O957" s="26" t="s">
        <v>18</v>
      </c>
      <c r="P957" s="17" t="s">
        <v>11492</v>
      </c>
      <c r="Q957" s="26" t="s">
        <v>4209</v>
      </c>
      <c r="R957" s="26" t="s">
        <v>6905</v>
      </c>
      <c r="S957" s="26" t="s">
        <v>6500</v>
      </c>
      <c r="T957" s="26" t="s">
        <v>11487</v>
      </c>
      <c r="U957" s="28" t="s">
        <v>4324</v>
      </c>
      <c r="V957" s="31" t="s">
        <v>5409</v>
      </c>
      <c r="W957" s="17" t="s">
        <v>7617</v>
      </c>
      <c r="X957" s="17" t="s">
        <v>1977</v>
      </c>
      <c r="Y957" s="26" t="s">
        <v>6513</v>
      </c>
      <c r="Z957" t="s">
        <v>11488</v>
      </c>
      <c r="AA957" s="17" t="s">
        <v>11874</v>
      </c>
      <c r="AB957" s="18"/>
    </row>
    <row r="958" spans="1:29" x14ac:dyDescent="0.25">
      <c r="A958">
        <v>49721</v>
      </c>
      <c r="B958">
        <v>49721</v>
      </c>
      <c r="C958" s="47" t="s">
        <v>10371</v>
      </c>
      <c r="D958" s="47" t="s">
        <v>10384</v>
      </c>
      <c r="E958" s="47" t="s">
        <v>10381</v>
      </c>
      <c r="F958" t="s">
        <v>19</v>
      </c>
      <c r="G958" t="s">
        <v>4320</v>
      </c>
      <c r="H958" t="s">
        <v>3854</v>
      </c>
      <c r="I958" t="s">
        <v>9746</v>
      </c>
      <c r="J958" s="26">
        <v>42534</v>
      </c>
      <c r="K958" s="17">
        <v>2231</v>
      </c>
      <c r="L958" s="17" t="s">
        <v>3055</v>
      </c>
      <c r="M958" s="17" t="s">
        <v>2507</v>
      </c>
      <c r="N958" s="18">
        <v>32348</v>
      </c>
      <c r="O958" s="26" t="s">
        <v>18</v>
      </c>
      <c r="P958" s="17" t="s">
        <v>11492</v>
      </c>
      <c r="Q958" s="26" t="s">
        <v>9100</v>
      </c>
      <c r="R958" s="26" t="s">
        <v>6914</v>
      </c>
      <c r="S958" s="26" t="s">
        <v>6500</v>
      </c>
      <c r="T958" s="26" t="s">
        <v>11496</v>
      </c>
      <c r="U958" s="28" t="s">
        <v>4321</v>
      </c>
      <c r="V958" s="31" t="s">
        <v>5408</v>
      </c>
      <c r="W958" s="17" t="s">
        <v>7617</v>
      </c>
      <c r="X958" s="17" t="s">
        <v>1977</v>
      </c>
      <c r="Y958" s="26" t="s">
        <v>6510</v>
      </c>
      <c r="Z958" t="s">
        <v>11488</v>
      </c>
      <c r="AA958" s="17" t="s">
        <v>11874</v>
      </c>
      <c r="AB958" s="18"/>
    </row>
    <row r="959" spans="1:29" x14ac:dyDescent="0.25">
      <c r="A959">
        <v>49727</v>
      </c>
      <c r="B959">
        <v>49727</v>
      </c>
      <c r="C959" s="47" t="s">
        <v>10371</v>
      </c>
      <c r="D959" s="47" t="s">
        <v>10408</v>
      </c>
      <c r="E959" s="47" t="s">
        <v>10395</v>
      </c>
      <c r="F959" t="s">
        <v>4327</v>
      </c>
      <c r="G959" t="s">
        <v>4328</v>
      </c>
      <c r="H959" t="s">
        <v>4329</v>
      </c>
      <c r="I959" t="s">
        <v>9743</v>
      </c>
      <c r="J959" s="26">
        <v>42534</v>
      </c>
      <c r="K959" s="17">
        <v>735</v>
      </c>
      <c r="L959" s="17" t="s">
        <v>3084</v>
      </c>
      <c r="M959" s="17" t="s">
        <v>7064</v>
      </c>
      <c r="N959" s="18">
        <v>35318</v>
      </c>
      <c r="O959" s="26" t="s">
        <v>27</v>
      </c>
      <c r="P959" s="17" t="s">
        <v>11492</v>
      </c>
      <c r="Q959" s="26" t="s">
        <v>9144</v>
      </c>
      <c r="R959" s="26" t="s">
        <v>6922</v>
      </c>
      <c r="S959" s="26" t="s">
        <v>6500</v>
      </c>
      <c r="T959" s="26" t="s">
        <v>11508</v>
      </c>
      <c r="U959" s="28" t="s">
        <v>4330</v>
      </c>
      <c r="V959" s="31" t="s">
        <v>5407</v>
      </c>
      <c r="W959" s="17" t="s">
        <v>7617</v>
      </c>
      <c r="X959" s="17" t="s">
        <v>1977</v>
      </c>
      <c r="Y959" s="26" t="s">
        <v>6517</v>
      </c>
      <c r="Z959" t="s">
        <v>11488</v>
      </c>
      <c r="AA959" s="17" t="s">
        <v>11874</v>
      </c>
      <c r="AB959" s="18"/>
    </row>
    <row r="960" spans="1:29" x14ac:dyDescent="0.25">
      <c r="A960">
        <v>49817</v>
      </c>
      <c r="B960">
        <v>49817</v>
      </c>
      <c r="C960" s="47" t="s">
        <v>10371</v>
      </c>
      <c r="D960" s="47" t="s">
        <v>10418</v>
      </c>
      <c r="E960" s="47" t="s">
        <v>10374</v>
      </c>
      <c r="F960" t="s">
        <v>769</v>
      </c>
      <c r="G960" t="s">
        <v>4335</v>
      </c>
      <c r="H960" t="s">
        <v>4336</v>
      </c>
      <c r="I960" t="s">
        <v>4337</v>
      </c>
      <c r="J960" s="26">
        <v>42541</v>
      </c>
      <c r="K960" s="17">
        <v>736</v>
      </c>
      <c r="L960" t="s">
        <v>2244</v>
      </c>
      <c r="M960" t="s">
        <v>12278</v>
      </c>
      <c r="N960" s="18">
        <v>33917</v>
      </c>
      <c r="O960" s="26" t="s">
        <v>27</v>
      </c>
      <c r="P960" s="17" t="s">
        <v>11492</v>
      </c>
      <c r="Q960" s="26" t="s">
        <v>9128</v>
      </c>
      <c r="R960" s="26" t="s">
        <v>6911</v>
      </c>
      <c r="S960" s="26" t="s">
        <v>6500</v>
      </c>
      <c r="T960" s="26" t="s">
        <v>11512</v>
      </c>
      <c r="U960" s="28" t="s">
        <v>4338</v>
      </c>
      <c r="V960" s="31" t="s">
        <v>5411</v>
      </c>
      <c r="W960" s="17" t="s">
        <v>1979</v>
      </c>
      <c r="X960" s="17" t="s">
        <v>1977</v>
      </c>
      <c r="Y960" s="26" t="s">
        <v>6513</v>
      </c>
      <c r="Z960" t="s">
        <v>11488</v>
      </c>
      <c r="AA960" s="17" t="s">
        <v>7606</v>
      </c>
      <c r="AB960" s="18"/>
    </row>
    <row r="961" spans="1:28" x14ac:dyDescent="0.25">
      <c r="A961">
        <v>49814</v>
      </c>
      <c r="B961">
        <v>49814</v>
      </c>
      <c r="C961" s="47" t="s">
        <v>10371</v>
      </c>
      <c r="D961" s="47" t="s">
        <v>10527</v>
      </c>
      <c r="E961" s="47" t="s">
        <v>10528</v>
      </c>
      <c r="F961" t="s">
        <v>4331</v>
      </c>
      <c r="G961" t="s">
        <v>4332</v>
      </c>
      <c r="H961" t="s">
        <v>995</v>
      </c>
      <c r="I961" t="s">
        <v>4333</v>
      </c>
      <c r="J961" s="26">
        <v>42541</v>
      </c>
      <c r="K961" s="17">
        <v>2244</v>
      </c>
      <c r="L961" s="17" t="s">
        <v>10529</v>
      </c>
      <c r="M961" t="s">
        <v>8340</v>
      </c>
      <c r="N961" s="18">
        <v>33145</v>
      </c>
      <c r="O961" s="26" t="s">
        <v>18</v>
      </c>
      <c r="P961" s="17" t="s">
        <v>11492</v>
      </c>
      <c r="Q961" s="26" t="s">
        <v>6545</v>
      </c>
      <c r="R961" s="26" t="s">
        <v>6945</v>
      </c>
      <c r="S961" s="26" t="s">
        <v>6520</v>
      </c>
      <c r="T961" s="26" t="s">
        <v>11569</v>
      </c>
      <c r="U961" s="28" t="s">
        <v>4334</v>
      </c>
      <c r="V961" s="31" t="s">
        <v>5412</v>
      </c>
      <c r="W961" s="17" t="s">
        <v>5860</v>
      </c>
      <c r="X961" s="17" t="s">
        <v>1977</v>
      </c>
      <c r="Y961" s="26" t="s">
        <v>6510</v>
      </c>
      <c r="Z961" t="s">
        <v>11488</v>
      </c>
      <c r="AA961" s="17" t="s">
        <v>11873</v>
      </c>
      <c r="AB961" s="26"/>
    </row>
    <row r="962" spans="1:28" x14ac:dyDescent="0.25">
      <c r="A962">
        <v>30677</v>
      </c>
      <c r="B962">
        <v>30677</v>
      </c>
      <c r="C962" s="47" t="s">
        <v>10371</v>
      </c>
      <c r="D962" s="47" t="s">
        <v>10526</v>
      </c>
      <c r="E962" s="47" t="s">
        <v>10452</v>
      </c>
      <c r="F962" t="s">
        <v>1773</v>
      </c>
      <c r="G962" t="s">
        <v>320</v>
      </c>
      <c r="H962" t="s">
        <v>4342</v>
      </c>
      <c r="I962" t="s">
        <v>4343</v>
      </c>
      <c r="J962" s="26">
        <v>42541</v>
      </c>
      <c r="K962" s="17">
        <v>1716</v>
      </c>
      <c r="L962" s="26" t="s">
        <v>2340</v>
      </c>
      <c r="M962" t="s">
        <v>7897</v>
      </c>
      <c r="N962" s="18">
        <v>31509</v>
      </c>
      <c r="O962" s="26" t="s">
        <v>18</v>
      </c>
      <c r="P962" s="17" t="s">
        <v>11486</v>
      </c>
      <c r="Q962" s="26" t="s">
        <v>9153</v>
      </c>
      <c r="R962" s="26" t="s">
        <v>7888</v>
      </c>
      <c r="S962" s="26" t="s">
        <v>6505</v>
      </c>
      <c r="T962" s="26" t="s">
        <v>11568</v>
      </c>
      <c r="U962" s="28" t="s">
        <v>4344</v>
      </c>
      <c r="V962" s="31" t="s">
        <v>5413</v>
      </c>
      <c r="W962" s="17" t="s">
        <v>7026</v>
      </c>
      <c r="X962" s="17" t="s">
        <v>1977</v>
      </c>
      <c r="Y962" s="26" t="s">
        <v>6513</v>
      </c>
      <c r="Z962" t="s">
        <v>11488</v>
      </c>
      <c r="AA962" s="17" t="s">
        <v>7606</v>
      </c>
      <c r="AB962" s="18"/>
    </row>
    <row r="963" spans="1:28" x14ac:dyDescent="0.25">
      <c r="A963">
        <v>49720</v>
      </c>
      <c r="B963">
        <v>49720</v>
      </c>
      <c r="C963" s="47" t="s">
        <v>10371</v>
      </c>
      <c r="D963" s="47" t="s">
        <v>10463</v>
      </c>
      <c r="E963" s="47" t="s">
        <v>10487</v>
      </c>
      <c r="F963" t="s">
        <v>4339</v>
      </c>
      <c r="G963" t="s">
        <v>1689</v>
      </c>
      <c r="H963" t="s">
        <v>849</v>
      </c>
      <c r="I963" t="s">
        <v>9748</v>
      </c>
      <c r="J963" s="26">
        <v>42541</v>
      </c>
      <c r="K963" s="17">
        <v>2231</v>
      </c>
      <c r="L963" s="17" t="s">
        <v>3055</v>
      </c>
      <c r="M963" s="17" t="s">
        <v>11319</v>
      </c>
      <c r="N963" s="18">
        <v>29561</v>
      </c>
      <c r="O963" s="26" t="s">
        <v>18</v>
      </c>
      <c r="P963" s="17" t="s">
        <v>11486</v>
      </c>
      <c r="Q963" s="26" t="s">
        <v>9105</v>
      </c>
      <c r="R963" s="26" t="s">
        <v>6933</v>
      </c>
      <c r="S963" s="26" t="s">
        <v>6500</v>
      </c>
      <c r="T963" s="26" t="s">
        <v>11527</v>
      </c>
      <c r="U963" s="28" t="s">
        <v>4340</v>
      </c>
      <c r="V963" s="31" t="s">
        <v>5410</v>
      </c>
      <c r="W963" s="17" t="s">
        <v>7617</v>
      </c>
      <c r="X963" s="17" t="s">
        <v>1977</v>
      </c>
      <c r="Y963" s="26" t="s">
        <v>6510</v>
      </c>
      <c r="Z963" t="s">
        <v>11488</v>
      </c>
      <c r="AA963" s="17" t="s">
        <v>11874</v>
      </c>
      <c r="AB963" s="17"/>
    </row>
    <row r="964" spans="1:28" x14ac:dyDescent="0.25">
      <c r="A964">
        <v>49877</v>
      </c>
      <c r="B964">
        <v>49877</v>
      </c>
      <c r="C964" s="47" t="s">
        <v>10371</v>
      </c>
      <c r="D964" s="47" t="s">
        <v>10365</v>
      </c>
      <c r="E964" s="47" t="s">
        <v>12231</v>
      </c>
      <c r="F964" t="s">
        <v>7949</v>
      </c>
      <c r="G964" t="s">
        <v>117</v>
      </c>
      <c r="H964" t="s">
        <v>4360</v>
      </c>
      <c r="I964" t="s">
        <v>9751</v>
      </c>
      <c r="J964" s="26">
        <v>42548</v>
      </c>
      <c r="K964" s="17">
        <v>2701</v>
      </c>
      <c r="L964" s="17" t="s">
        <v>6533</v>
      </c>
      <c r="M964" s="17" t="s">
        <v>10144</v>
      </c>
      <c r="N964" s="18">
        <v>31929</v>
      </c>
      <c r="O964" s="26" t="s">
        <v>18</v>
      </c>
      <c r="P964" s="17" t="s">
        <v>11492</v>
      </c>
      <c r="Q964" s="26" t="s">
        <v>12234</v>
      </c>
      <c r="R964" s="26" t="s">
        <v>12233</v>
      </c>
      <c r="S964" s="26" t="s">
        <v>6520</v>
      </c>
      <c r="T964" s="26" t="s">
        <v>11487</v>
      </c>
      <c r="U964" s="28" t="s">
        <v>4361</v>
      </c>
      <c r="V964" s="31" t="s">
        <v>5414</v>
      </c>
      <c r="W964" s="17" t="s">
        <v>6512</v>
      </c>
      <c r="X964" s="17" t="s">
        <v>1977</v>
      </c>
      <c r="Y964" s="26" t="s">
        <v>6517</v>
      </c>
      <c r="Z964" t="s">
        <v>11490</v>
      </c>
      <c r="AA964" s="17" t="s">
        <v>11874</v>
      </c>
      <c r="AB964" s="18"/>
    </row>
    <row r="965" spans="1:28" x14ac:dyDescent="0.25">
      <c r="A965">
        <v>49863</v>
      </c>
      <c r="B965">
        <v>49863</v>
      </c>
      <c r="C965" s="47" t="s">
        <v>10371</v>
      </c>
      <c r="D965" s="47" t="s">
        <v>10363</v>
      </c>
      <c r="E965" s="47" t="s">
        <v>10423</v>
      </c>
      <c r="F965" t="s">
        <v>4345</v>
      </c>
      <c r="G965" t="s">
        <v>4346</v>
      </c>
      <c r="H965" t="s">
        <v>4347</v>
      </c>
      <c r="I965" t="s">
        <v>4348</v>
      </c>
      <c r="J965" s="26">
        <v>42548</v>
      </c>
      <c r="K965" s="17">
        <v>808</v>
      </c>
      <c r="L965" s="17" t="s">
        <v>2585</v>
      </c>
      <c r="M965" s="17" t="s">
        <v>12291</v>
      </c>
      <c r="N965" s="18">
        <v>33032</v>
      </c>
      <c r="O965" s="26" t="s">
        <v>27</v>
      </c>
      <c r="P965" s="17" t="s">
        <v>11492</v>
      </c>
      <c r="Q965" s="26" t="s">
        <v>8336</v>
      </c>
      <c r="R965" s="26" t="s">
        <v>6908</v>
      </c>
      <c r="S965" s="26" t="s">
        <v>6502</v>
      </c>
      <c r="T965" s="26" t="s">
        <v>11489</v>
      </c>
      <c r="U965" s="28" t="s">
        <v>4349</v>
      </c>
      <c r="V965" s="31" t="s">
        <v>5420</v>
      </c>
      <c r="W965" s="17" t="s">
        <v>5860</v>
      </c>
      <c r="X965" s="17" t="s">
        <v>1977</v>
      </c>
      <c r="Y965" s="26" t="s">
        <v>6513</v>
      </c>
      <c r="Z965" t="s">
        <v>11490</v>
      </c>
      <c r="AA965" s="17" t="s">
        <v>11873</v>
      </c>
      <c r="AB965" s="17"/>
    </row>
    <row r="966" spans="1:28" x14ac:dyDescent="0.25">
      <c r="A966">
        <v>49883</v>
      </c>
      <c r="B966">
        <v>49883</v>
      </c>
      <c r="C966" s="47" t="s">
        <v>10371</v>
      </c>
      <c r="D966" s="47" t="s">
        <v>10419</v>
      </c>
      <c r="E966" s="47" t="s">
        <v>10420</v>
      </c>
      <c r="F966" t="s">
        <v>4366</v>
      </c>
      <c r="G966" t="s">
        <v>4367</v>
      </c>
      <c r="H966" t="s">
        <v>534</v>
      </c>
      <c r="I966" t="s">
        <v>4368</v>
      </c>
      <c r="J966" s="26">
        <v>42548</v>
      </c>
      <c r="K966" s="17">
        <v>731</v>
      </c>
      <c r="L966" s="17" t="s">
        <v>688</v>
      </c>
      <c r="M966" s="17" t="s">
        <v>8061</v>
      </c>
      <c r="N966" s="18">
        <v>33076</v>
      </c>
      <c r="O966" s="26" t="s">
        <v>18</v>
      </c>
      <c r="P966" s="17" t="s">
        <v>11492</v>
      </c>
      <c r="Q966" s="26" t="s">
        <v>9074</v>
      </c>
      <c r="R966" s="26" t="s">
        <v>6923</v>
      </c>
      <c r="S966" s="26" t="s">
        <v>6500</v>
      </c>
      <c r="T966" s="26" t="s">
        <v>11513</v>
      </c>
      <c r="U966" s="28" t="s">
        <v>4369</v>
      </c>
      <c r="V966" s="31" t="s">
        <v>5417</v>
      </c>
      <c r="W966" s="17" t="s">
        <v>7606</v>
      </c>
      <c r="X966" s="17" t="s">
        <v>1977</v>
      </c>
      <c r="Y966" s="26" t="s">
        <v>6513</v>
      </c>
      <c r="Z966" t="s">
        <v>11488</v>
      </c>
      <c r="AA966" s="17" t="s">
        <v>7606</v>
      </c>
      <c r="AB966" s="18"/>
    </row>
    <row r="967" spans="1:28" x14ac:dyDescent="0.25">
      <c r="A967">
        <v>49879</v>
      </c>
      <c r="B967">
        <v>49879</v>
      </c>
      <c r="C967" s="47" t="s">
        <v>10371</v>
      </c>
      <c r="D967" s="47" t="s">
        <v>10502</v>
      </c>
      <c r="E967" s="47" t="s">
        <v>10503</v>
      </c>
      <c r="F967" t="s">
        <v>2201</v>
      </c>
      <c r="G967" t="s">
        <v>4362</v>
      </c>
      <c r="H967" t="s">
        <v>4363</v>
      </c>
      <c r="I967" t="s">
        <v>4364</v>
      </c>
      <c r="J967" s="26">
        <v>42548</v>
      </c>
      <c r="K967" s="17">
        <v>736</v>
      </c>
      <c r="L967" s="17" t="s">
        <v>2244</v>
      </c>
      <c r="M967" s="17" t="s">
        <v>7058</v>
      </c>
      <c r="N967" s="18">
        <v>32542</v>
      </c>
      <c r="O967" s="26" t="s">
        <v>27</v>
      </c>
      <c r="P967" s="17" t="s">
        <v>11492</v>
      </c>
      <c r="Q967" s="26" t="s">
        <v>9142</v>
      </c>
      <c r="R967" s="26" t="s">
        <v>6938</v>
      </c>
      <c r="S967" s="26" t="s">
        <v>6500</v>
      </c>
      <c r="T967" s="26" t="s">
        <v>11551</v>
      </c>
      <c r="U967" s="28" t="s">
        <v>4365</v>
      </c>
      <c r="V967" s="31" t="s">
        <v>5416</v>
      </c>
      <c r="W967" s="17" t="s">
        <v>7606</v>
      </c>
      <c r="X967" s="17" t="s">
        <v>1977</v>
      </c>
      <c r="Y967" s="26" t="s">
        <v>6513</v>
      </c>
      <c r="Z967" t="s">
        <v>11488</v>
      </c>
      <c r="AA967" s="17" t="s">
        <v>7606</v>
      </c>
      <c r="AB967" s="18"/>
    </row>
    <row r="968" spans="1:28" x14ac:dyDescent="0.25">
      <c r="A968">
        <v>49872</v>
      </c>
      <c r="B968">
        <v>49872</v>
      </c>
      <c r="C968" s="47" t="s">
        <v>10371</v>
      </c>
      <c r="D968" s="47" t="s">
        <v>10502</v>
      </c>
      <c r="E968" s="47" t="s">
        <v>10503</v>
      </c>
      <c r="F968" t="s">
        <v>4355</v>
      </c>
      <c r="G968" t="s">
        <v>4356</v>
      </c>
      <c r="H968" t="s">
        <v>4077</v>
      </c>
      <c r="I968" t="s">
        <v>4357</v>
      </c>
      <c r="J968" s="26">
        <v>42548</v>
      </c>
      <c r="K968" s="17">
        <v>731</v>
      </c>
      <c r="L968" s="17" t="s">
        <v>688</v>
      </c>
      <c r="M968" s="17" t="s">
        <v>7058</v>
      </c>
      <c r="N968" s="18">
        <v>34209</v>
      </c>
      <c r="O968" s="26" t="s">
        <v>18</v>
      </c>
      <c r="P968" s="17" t="s">
        <v>11492</v>
      </c>
      <c r="Q968" s="26" t="s">
        <v>9142</v>
      </c>
      <c r="R968" s="26" t="s">
        <v>6938</v>
      </c>
      <c r="S968" s="26" t="s">
        <v>6500</v>
      </c>
      <c r="T968" s="26" t="s">
        <v>11551</v>
      </c>
      <c r="U968" s="28" t="s">
        <v>4358</v>
      </c>
      <c r="V968" s="31" t="s">
        <v>5415</v>
      </c>
      <c r="W968" s="17" t="s">
        <v>7606</v>
      </c>
      <c r="X968" s="17" t="s">
        <v>1977</v>
      </c>
      <c r="Y968" s="26" t="s">
        <v>6513</v>
      </c>
      <c r="Z968" t="s">
        <v>11488</v>
      </c>
      <c r="AA968" s="17" t="s">
        <v>7606</v>
      </c>
      <c r="AB968" s="18"/>
    </row>
    <row r="969" spans="1:28" x14ac:dyDescent="0.25">
      <c r="A969">
        <v>49873</v>
      </c>
      <c r="B969">
        <v>49873</v>
      </c>
      <c r="C969" s="47" t="s">
        <v>10371</v>
      </c>
      <c r="D969" s="47" t="s">
        <v>10418</v>
      </c>
      <c r="E969" s="47" t="s">
        <v>10374</v>
      </c>
      <c r="F969" t="s">
        <v>9749</v>
      </c>
      <c r="G969" t="s">
        <v>4359</v>
      </c>
      <c r="H969" t="s">
        <v>75</v>
      </c>
      <c r="I969" t="s">
        <v>9750</v>
      </c>
      <c r="J969" s="26">
        <v>42548</v>
      </c>
      <c r="K969" s="17">
        <v>731</v>
      </c>
      <c r="L969" s="17" t="s">
        <v>688</v>
      </c>
      <c r="M969" s="17" t="s">
        <v>573</v>
      </c>
      <c r="N969" s="18">
        <v>31541</v>
      </c>
      <c r="O969" s="26" t="s">
        <v>27</v>
      </c>
      <c r="P969" s="17" t="s">
        <v>11486</v>
      </c>
      <c r="Q969" s="26" t="s">
        <v>9128</v>
      </c>
      <c r="R969" s="26" t="s">
        <v>6911</v>
      </c>
      <c r="S969" s="26" t="s">
        <v>6500</v>
      </c>
      <c r="T969" s="26" t="s">
        <v>11512</v>
      </c>
      <c r="U969" s="28" t="s">
        <v>10531</v>
      </c>
      <c r="V969" s="31" t="s">
        <v>5419</v>
      </c>
      <c r="W969" s="17" t="s">
        <v>1979</v>
      </c>
      <c r="X969" s="17" t="s">
        <v>1977</v>
      </c>
      <c r="Y969" s="26" t="s">
        <v>6513</v>
      </c>
      <c r="Z969" t="s">
        <v>11488</v>
      </c>
      <c r="AA969" s="17" t="s">
        <v>7606</v>
      </c>
      <c r="AB969" s="18"/>
    </row>
    <row r="970" spans="1:28" x14ac:dyDescent="0.25">
      <c r="A970">
        <v>49864</v>
      </c>
      <c r="B970">
        <v>49864</v>
      </c>
      <c r="C970" s="47" t="s">
        <v>10371</v>
      </c>
      <c r="D970" s="47" t="s">
        <v>10530</v>
      </c>
      <c r="E970" s="47" t="s">
        <v>10407</v>
      </c>
      <c r="F970" t="s">
        <v>4350</v>
      </c>
      <c r="G970" t="s">
        <v>4351</v>
      </c>
      <c r="H970" t="s">
        <v>4352</v>
      </c>
      <c r="I970" t="s">
        <v>4353</v>
      </c>
      <c r="J970" s="26">
        <v>42548</v>
      </c>
      <c r="K970" s="17">
        <v>736</v>
      </c>
      <c r="L970" s="17" t="s">
        <v>2244</v>
      </c>
      <c r="M970" s="17" t="s">
        <v>394</v>
      </c>
      <c r="N970" s="18">
        <v>32431</v>
      </c>
      <c r="O970" s="26" t="s">
        <v>18</v>
      </c>
      <c r="P970" s="17" t="s">
        <v>11492</v>
      </c>
      <c r="Q970" s="26" t="s">
        <v>9066</v>
      </c>
      <c r="R970" s="26" t="s">
        <v>6939</v>
      </c>
      <c r="S970" s="26" t="s">
        <v>6500</v>
      </c>
      <c r="T970" s="26" t="s">
        <v>11570</v>
      </c>
      <c r="U970" s="28" t="s">
        <v>4354</v>
      </c>
      <c r="V970" s="31" t="s">
        <v>5418</v>
      </c>
      <c r="W970" s="17" t="s">
        <v>7617</v>
      </c>
      <c r="X970" s="17" t="s">
        <v>1977</v>
      </c>
      <c r="Y970" s="26" t="s">
        <v>6513</v>
      </c>
      <c r="Z970" t="s">
        <v>11488</v>
      </c>
      <c r="AA970" s="17" t="s">
        <v>11874</v>
      </c>
      <c r="AB970" s="18"/>
    </row>
    <row r="971" spans="1:28" x14ac:dyDescent="0.25">
      <c r="A971">
        <v>49915</v>
      </c>
      <c r="B971">
        <v>49915</v>
      </c>
      <c r="C971" s="47" t="s">
        <v>10371</v>
      </c>
      <c r="D971" s="47" t="s">
        <v>10363</v>
      </c>
      <c r="E971" s="47" t="s">
        <v>10364</v>
      </c>
      <c r="F971" t="s">
        <v>4370</v>
      </c>
      <c r="G971" t="s">
        <v>4371</v>
      </c>
      <c r="H971" t="s">
        <v>4372</v>
      </c>
      <c r="I971" t="s">
        <v>4373</v>
      </c>
      <c r="J971" s="26">
        <v>42555</v>
      </c>
      <c r="K971" s="17">
        <v>824</v>
      </c>
      <c r="L971" s="17" t="s">
        <v>873</v>
      </c>
      <c r="M971" s="17" t="s">
        <v>4050</v>
      </c>
      <c r="N971" s="18">
        <v>26354</v>
      </c>
      <c r="O971" s="26" t="s">
        <v>27</v>
      </c>
      <c r="P971" s="17" t="s">
        <v>11486</v>
      </c>
      <c r="Q971" s="26" t="s">
        <v>4042</v>
      </c>
      <c r="R971" s="26" t="s">
        <v>6908</v>
      </c>
      <c r="S971" s="26" t="s">
        <v>6502</v>
      </c>
      <c r="T971" s="26" t="s">
        <v>11489</v>
      </c>
      <c r="U971" s="28" t="s">
        <v>4374</v>
      </c>
      <c r="V971" s="31" t="s">
        <v>5424</v>
      </c>
      <c r="W971" s="17" t="s">
        <v>5860</v>
      </c>
      <c r="X971" s="17" t="s">
        <v>1977</v>
      </c>
      <c r="Y971" s="26" t="s">
        <v>6513</v>
      </c>
      <c r="Z971" t="s">
        <v>11490</v>
      </c>
      <c r="AA971" s="17" t="s">
        <v>11873</v>
      </c>
      <c r="AB971" s="26"/>
    </row>
    <row r="972" spans="1:28" x14ac:dyDescent="0.25">
      <c r="A972">
        <v>49912</v>
      </c>
      <c r="B972">
        <v>49912</v>
      </c>
      <c r="C972" s="47" t="s">
        <v>10371</v>
      </c>
      <c r="D972" s="47" t="s">
        <v>10502</v>
      </c>
      <c r="E972" s="47" t="s">
        <v>10503</v>
      </c>
      <c r="F972" t="s">
        <v>1518</v>
      </c>
      <c r="G972" t="s">
        <v>1015</v>
      </c>
      <c r="H972" t="s">
        <v>17</v>
      </c>
      <c r="I972" t="s">
        <v>4375</v>
      </c>
      <c r="J972" s="26">
        <v>42555</v>
      </c>
      <c r="K972" s="17">
        <v>731</v>
      </c>
      <c r="L972" s="17" t="s">
        <v>688</v>
      </c>
      <c r="M972" s="17" t="s">
        <v>7058</v>
      </c>
      <c r="N972" s="18">
        <v>33249</v>
      </c>
      <c r="O972" s="26" t="s">
        <v>18</v>
      </c>
      <c r="P972" s="17" t="s">
        <v>11492</v>
      </c>
      <c r="Q972" s="26" t="s">
        <v>9142</v>
      </c>
      <c r="R972" s="26" t="s">
        <v>6938</v>
      </c>
      <c r="S972" s="26" t="s">
        <v>6500</v>
      </c>
      <c r="T972" s="26" t="s">
        <v>11551</v>
      </c>
      <c r="U972" s="28" t="s">
        <v>4376</v>
      </c>
      <c r="V972" s="31" t="s">
        <v>5421</v>
      </c>
      <c r="W972" s="17" t="s">
        <v>7606</v>
      </c>
      <c r="X972" s="17" t="s">
        <v>1977</v>
      </c>
      <c r="Y972" s="26" t="s">
        <v>6513</v>
      </c>
      <c r="Z972" t="s">
        <v>11488</v>
      </c>
      <c r="AA972" s="17" t="s">
        <v>7606</v>
      </c>
      <c r="AB972" s="18"/>
    </row>
    <row r="973" spans="1:28" x14ac:dyDescent="0.25">
      <c r="A973">
        <v>49932</v>
      </c>
      <c r="B973">
        <v>49932</v>
      </c>
      <c r="C973" s="47" t="s">
        <v>10371</v>
      </c>
      <c r="D973" s="47" t="s">
        <v>10502</v>
      </c>
      <c r="E973" s="47" t="s">
        <v>10503</v>
      </c>
      <c r="F973" t="s">
        <v>440</v>
      </c>
      <c r="G973" t="s">
        <v>4380</v>
      </c>
      <c r="H973" t="s">
        <v>4381</v>
      </c>
      <c r="I973" t="s">
        <v>4382</v>
      </c>
      <c r="J973" s="26">
        <v>42555</v>
      </c>
      <c r="K973" s="17">
        <v>731</v>
      </c>
      <c r="L973" s="17" t="s">
        <v>688</v>
      </c>
      <c r="M973" s="17" t="s">
        <v>7058</v>
      </c>
      <c r="N973" s="18">
        <v>33942</v>
      </c>
      <c r="O973" s="26" t="s">
        <v>18</v>
      </c>
      <c r="P973" s="17" t="s">
        <v>11492</v>
      </c>
      <c r="Q973" s="26" t="s">
        <v>9142</v>
      </c>
      <c r="R973" s="26" t="s">
        <v>6938</v>
      </c>
      <c r="S973" s="26" t="s">
        <v>6500</v>
      </c>
      <c r="T973" s="26" t="s">
        <v>11551</v>
      </c>
      <c r="U973" s="28" t="s">
        <v>4383</v>
      </c>
      <c r="V973" s="31" t="s">
        <v>5422</v>
      </c>
      <c r="W973" s="17" t="s">
        <v>7606</v>
      </c>
      <c r="X973" s="17" t="s">
        <v>1977</v>
      </c>
      <c r="Y973" s="26" t="s">
        <v>6513</v>
      </c>
      <c r="Z973" t="s">
        <v>11488</v>
      </c>
      <c r="AA973" s="17" t="s">
        <v>7606</v>
      </c>
      <c r="AB973" s="18"/>
    </row>
    <row r="974" spans="1:28" x14ac:dyDescent="0.25">
      <c r="A974">
        <v>49916</v>
      </c>
      <c r="B974">
        <v>49916</v>
      </c>
      <c r="C974" s="47" t="s">
        <v>10371</v>
      </c>
      <c r="D974" s="47" t="s">
        <v>10384</v>
      </c>
      <c r="E974" s="47" t="s">
        <v>10381</v>
      </c>
      <c r="F974" t="s">
        <v>1381</v>
      </c>
      <c r="G974" t="s">
        <v>4377</v>
      </c>
      <c r="H974" t="s">
        <v>3324</v>
      </c>
      <c r="I974" t="s">
        <v>4378</v>
      </c>
      <c r="J974" s="26">
        <v>42555</v>
      </c>
      <c r="K974" s="17">
        <v>731</v>
      </c>
      <c r="L974" s="17" t="s">
        <v>688</v>
      </c>
      <c r="M974" s="17" t="s">
        <v>2507</v>
      </c>
      <c r="N974" s="18">
        <v>33899</v>
      </c>
      <c r="O974" s="26" t="s">
        <v>18</v>
      </c>
      <c r="P974" s="17" t="s">
        <v>11492</v>
      </c>
      <c r="Q974" s="26" t="s">
        <v>9100</v>
      </c>
      <c r="R974" s="26" t="s">
        <v>6914</v>
      </c>
      <c r="S974" s="26" t="s">
        <v>6500</v>
      </c>
      <c r="T974" s="26" t="s">
        <v>11496</v>
      </c>
      <c r="U974" s="28" t="s">
        <v>4379</v>
      </c>
      <c r="V974" s="31" t="s">
        <v>5423</v>
      </c>
      <c r="W974" s="17" t="s">
        <v>7617</v>
      </c>
      <c r="X974" s="17" t="s">
        <v>1977</v>
      </c>
      <c r="Y974" s="26" t="s">
        <v>6513</v>
      </c>
      <c r="Z974" t="s">
        <v>11488</v>
      </c>
      <c r="AA974" s="17" t="s">
        <v>11874</v>
      </c>
      <c r="AB974" s="18"/>
    </row>
    <row r="975" spans="1:28" x14ac:dyDescent="0.25">
      <c r="A975">
        <v>49913</v>
      </c>
      <c r="B975">
        <v>49913</v>
      </c>
      <c r="C975" s="47" t="s">
        <v>10362</v>
      </c>
      <c r="D975" s="47" t="s">
        <v>10363</v>
      </c>
      <c r="E975" s="47" t="s">
        <v>10511</v>
      </c>
      <c r="F975" t="s">
        <v>4384</v>
      </c>
      <c r="G975" t="s">
        <v>1049</v>
      </c>
      <c r="H975" t="s">
        <v>633</v>
      </c>
      <c r="I975" t="s">
        <v>4385</v>
      </c>
      <c r="J975" s="26">
        <v>42556</v>
      </c>
      <c r="K975" s="17">
        <v>2497</v>
      </c>
      <c r="L975" s="17" t="s">
        <v>4386</v>
      </c>
      <c r="M975" s="17" t="s">
        <v>11890</v>
      </c>
      <c r="N975" s="18">
        <v>27671</v>
      </c>
      <c r="O975" s="26" t="s">
        <v>27</v>
      </c>
      <c r="P975" s="17" t="s">
        <v>11525</v>
      </c>
      <c r="Q975" s="26" t="s">
        <v>7950</v>
      </c>
      <c r="R975" s="26" t="s">
        <v>8802</v>
      </c>
      <c r="S975" s="26" t="s">
        <v>6507</v>
      </c>
      <c r="T975" s="26" t="s">
        <v>11489</v>
      </c>
      <c r="U975" s="28" t="s">
        <v>4387</v>
      </c>
      <c r="V975" s="31" t="s">
        <v>5425</v>
      </c>
      <c r="W975" s="18" t="s">
        <v>3243</v>
      </c>
      <c r="X975" s="17" t="s">
        <v>1976</v>
      </c>
      <c r="Y975" s="26" t="s">
        <v>6509</v>
      </c>
      <c r="Z975" t="s">
        <v>11490</v>
      </c>
      <c r="AA975" s="17" t="s">
        <v>11876</v>
      </c>
      <c r="AB975" s="17"/>
    </row>
    <row r="976" spans="1:28" x14ac:dyDescent="0.25">
      <c r="A976">
        <v>72018</v>
      </c>
      <c r="B976">
        <v>72018</v>
      </c>
      <c r="C976" s="47" t="s">
        <v>10371</v>
      </c>
      <c r="D976" s="47" t="s">
        <v>10363</v>
      </c>
      <c r="E976" s="47" t="s">
        <v>10423</v>
      </c>
      <c r="F976" t="s">
        <v>1236</v>
      </c>
      <c r="G976" t="s">
        <v>4407</v>
      </c>
      <c r="H976" t="s">
        <v>719</v>
      </c>
      <c r="I976" t="s">
        <v>4408</v>
      </c>
      <c r="J976" s="26">
        <v>42562</v>
      </c>
      <c r="K976" s="17">
        <v>2250</v>
      </c>
      <c r="L976" s="17" t="s">
        <v>5556</v>
      </c>
      <c r="M976" s="17" t="s">
        <v>12292</v>
      </c>
      <c r="N976" s="18">
        <v>32827</v>
      </c>
      <c r="O976" s="26" t="s">
        <v>18</v>
      </c>
      <c r="P976" s="17" t="s">
        <v>11492</v>
      </c>
      <c r="Q976" s="26" t="s">
        <v>8336</v>
      </c>
      <c r="R976" s="26" t="s">
        <v>6908</v>
      </c>
      <c r="S976" s="26" t="s">
        <v>6502</v>
      </c>
      <c r="T976" s="26" t="s">
        <v>11489</v>
      </c>
      <c r="U976" s="28" t="s">
        <v>4409</v>
      </c>
      <c r="V976" s="31" t="s">
        <v>5433</v>
      </c>
      <c r="W976" s="17" t="s">
        <v>5860</v>
      </c>
      <c r="X976" s="17" t="s">
        <v>1977</v>
      </c>
      <c r="Y976" s="26" t="s">
        <v>6510</v>
      </c>
      <c r="Z976" t="s">
        <v>11490</v>
      </c>
      <c r="AA976" s="17" t="s">
        <v>11873</v>
      </c>
      <c r="AB976" s="17"/>
    </row>
    <row r="977" spans="1:29" x14ac:dyDescent="0.25">
      <c r="A977">
        <v>72016</v>
      </c>
      <c r="B977">
        <v>72016</v>
      </c>
      <c r="C977" s="47" t="s">
        <v>10371</v>
      </c>
      <c r="D977" s="47" t="s">
        <v>10363</v>
      </c>
      <c r="E977" s="47" t="s">
        <v>12239</v>
      </c>
      <c r="F977" t="s">
        <v>5427</v>
      </c>
      <c r="G977" t="s">
        <v>4401</v>
      </c>
      <c r="H977" t="s">
        <v>4402</v>
      </c>
      <c r="I977" t="s">
        <v>5428</v>
      </c>
      <c r="J977" s="26">
        <v>42562</v>
      </c>
      <c r="K977" s="17">
        <v>2246</v>
      </c>
      <c r="L977" s="17" t="s">
        <v>3071</v>
      </c>
      <c r="M977" s="17" t="s">
        <v>10990</v>
      </c>
      <c r="N977" s="18">
        <v>28320</v>
      </c>
      <c r="O977" s="26" t="s">
        <v>18</v>
      </c>
      <c r="P977" s="17" t="s">
        <v>11486</v>
      </c>
      <c r="Q977" s="26" t="s">
        <v>12275</v>
      </c>
      <c r="R977" s="26" t="s">
        <v>12241</v>
      </c>
      <c r="S977" s="26" t="s">
        <v>6520</v>
      </c>
      <c r="T977" s="26" t="s">
        <v>11489</v>
      </c>
      <c r="U977" s="28" t="s">
        <v>5429</v>
      </c>
      <c r="V977" s="31" t="s">
        <v>5430</v>
      </c>
      <c r="W977" s="17" t="s">
        <v>3089</v>
      </c>
      <c r="X977" s="17" t="s">
        <v>1977</v>
      </c>
      <c r="Y977" s="26" t="s">
        <v>6510</v>
      </c>
      <c r="Z977" t="s">
        <v>11490</v>
      </c>
      <c r="AA977" s="17" t="s">
        <v>11873</v>
      </c>
      <c r="AB977" s="17"/>
    </row>
    <row r="978" spans="1:29" x14ac:dyDescent="0.25">
      <c r="A978">
        <v>72012</v>
      </c>
      <c r="B978">
        <v>72012</v>
      </c>
      <c r="C978" s="47" t="s">
        <v>10371</v>
      </c>
      <c r="D978" s="47" t="s">
        <v>10373</v>
      </c>
      <c r="E978" s="47" t="s">
        <v>10415</v>
      </c>
      <c r="F978" t="s">
        <v>363</v>
      </c>
      <c r="G978" t="s">
        <v>4394</v>
      </c>
      <c r="H978" t="s">
        <v>1044</v>
      </c>
      <c r="I978" t="s">
        <v>4395</v>
      </c>
      <c r="J978" s="26">
        <v>42562</v>
      </c>
      <c r="K978" s="17">
        <v>2282</v>
      </c>
      <c r="L978" s="17" t="s">
        <v>2338</v>
      </c>
      <c r="M978" s="17" t="s">
        <v>7042</v>
      </c>
      <c r="N978" s="18">
        <v>33155</v>
      </c>
      <c r="O978" s="26" t="s">
        <v>27</v>
      </c>
      <c r="P978" s="17" t="s">
        <v>11492</v>
      </c>
      <c r="Q978" s="26" t="s">
        <v>9108</v>
      </c>
      <c r="R978" s="26" t="s">
        <v>7889</v>
      </c>
      <c r="S978" s="26" t="s">
        <v>6505</v>
      </c>
      <c r="T978" s="26" t="s">
        <v>11493</v>
      </c>
      <c r="U978" s="28" t="s">
        <v>4396</v>
      </c>
      <c r="V978" s="31" t="s">
        <v>5434</v>
      </c>
      <c r="W978" s="17" t="s">
        <v>7026</v>
      </c>
      <c r="X978" s="17" t="s">
        <v>1977</v>
      </c>
      <c r="Y978" s="26" t="s">
        <v>6510</v>
      </c>
      <c r="Z978" t="s">
        <v>11488</v>
      </c>
      <c r="AA978" s="17" t="s">
        <v>7606</v>
      </c>
      <c r="AB978" s="18"/>
    </row>
    <row r="979" spans="1:29" x14ac:dyDescent="0.25">
      <c r="A979">
        <v>72015</v>
      </c>
      <c r="B979">
        <v>72015</v>
      </c>
      <c r="C979" s="47" t="s">
        <v>10371</v>
      </c>
      <c r="D979" s="47" t="s">
        <v>10365</v>
      </c>
      <c r="E979" s="47" t="s">
        <v>10377</v>
      </c>
      <c r="F979" t="s">
        <v>4397</v>
      </c>
      <c r="G979" t="s">
        <v>4398</v>
      </c>
      <c r="H979" t="s">
        <v>2384</v>
      </c>
      <c r="I979" t="s">
        <v>4399</v>
      </c>
      <c r="J979" s="26">
        <v>42562</v>
      </c>
      <c r="K979" s="17">
        <v>2701</v>
      </c>
      <c r="L979" s="17" t="s">
        <v>6533</v>
      </c>
      <c r="M979" s="17" t="s">
        <v>369</v>
      </c>
      <c r="N979" s="18">
        <v>32825</v>
      </c>
      <c r="O979" s="26" t="s">
        <v>18</v>
      </c>
      <c r="P979" s="17" t="s">
        <v>11492</v>
      </c>
      <c r="Q979" s="26" t="s">
        <v>2247</v>
      </c>
      <c r="R979" s="26" t="s">
        <v>6913</v>
      </c>
      <c r="S979" s="26" t="s">
        <v>6507</v>
      </c>
      <c r="T979" s="26" t="s">
        <v>11487</v>
      </c>
      <c r="U979" s="28" t="s">
        <v>4400</v>
      </c>
      <c r="V979" s="31" t="s">
        <v>5426</v>
      </c>
      <c r="W979" s="17" t="s">
        <v>6512</v>
      </c>
      <c r="X979" s="17" t="s">
        <v>1977</v>
      </c>
      <c r="Y979" s="26" t="s">
        <v>6517</v>
      </c>
      <c r="Z979" t="s">
        <v>11490</v>
      </c>
      <c r="AA979" s="17" t="s">
        <v>11874</v>
      </c>
      <c r="AB979" s="18"/>
    </row>
    <row r="980" spans="1:29" x14ac:dyDescent="0.25">
      <c r="A980">
        <v>72017</v>
      </c>
      <c r="B980">
        <v>72017</v>
      </c>
      <c r="C980" s="47" t="s">
        <v>10371</v>
      </c>
      <c r="D980" s="47" t="s">
        <v>10379</v>
      </c>
      <c r="E980" s="47" t="s">
        <v>10366</v>
      </c>
      <c r="F980" t="s">
        <v>1124</v>
      </c>
      <c r="G980" t="s">
        <v>4403</v>
      </c>
      <c r="H980" t="s">
        <v>4404</v>
      </c>
      <c r="I980" t="s">
        <v>4405</v>
      </c>
      <c r="J980" s="26">
        <v>42562</v>
      </c>
      <c r="K980" s="17">
        <v>731</v>
      </c>
      <c r="L980" s="17" t="s">
        <v>688</v>
      </c>
      <c r="M980" s="17" t="s">
        <v>8053</v>
      </c>
      <c r="N980" s="18">
        <v>33043</v>
      </c>
      <c r="O980" s="26" t="s">
        <v>27</v>
      </c>
      <c r="P980" s="17" t="s">
        <v>11492</v>
      </c>
      <c r="Q980" s="26" t="s">
        <v>5530</v>
      </c>
      <c r="R980" s="26" t="s">
        <v>6905</v>
      </c>
      <c r="S980" s="26" t="s">
        <v>6500</v>
      </c>
      <c r="T980" s="26" t="s">
        <v>11494</v>
      </c>
      <c r="U980" s="28" t="s">
        <v>4406</v>
      </c>
      <c r="V980" s="31" t="s">
        <v>5432</v>
      </c>
      <c r="W980" s="17" t="s">
        <v>7617</v>
      </c>
      <c r="X980" s="17" t="s">
        <v>1977</v>
      </c>
      <c r="Y980" s="26" t="s">
        <v>6513</v>
      </c>
      <c r="Z980" t="s">
        <v>11488</v>
      </c>
      <c r="AA980" s="17" t="s">
        <v>11874</v>
      </c>
      <c r="AB980" s="18"/>
    </row>
    <row r="981" spans="1:29" x14ac:dyDescent="0.25">
      <c r="A981">
        <v>72019</v>
      </c>
      <c r="B981">
        <v>72019</v>
      </c>
      <c r="C981" s="47" t="s">
        <v>10371</v>
      </c>
      <c r="D981" s="47" t="s">
        <v>10530</v>
      </c>
      <c r="E981" s="47" t="s">
        <v>10407</v>
      </c>
      <c r="F981" t="s">
        <v>4388</v>
      </c>
      <c r="G981" t="s">
        <v>4389</v>
      </c>
      <c r="H981" t="s">
        <v>4390</v>
      </c>
      <c r="I981" t="s">
        <v>4391</v>
      </c>
      <c r="J981" s="26">
        <v>42562</v>
      </c>
      <c r="K981" s="17">
        <v>736</v>
      </c>
      <c r="L981" s="17" t="s">
        <v>2244</v>
      </c>
      <c r="M981" s="17" t="s">
        <v>394</v>
      </c>
      <c r="N981" s="18">
        <v>31260</v>
      </c>
      <c r="O981" s="26" t="s">
        <v>18</v>
      </c>
      <c r="P981" s="17" t="s">
        <v>11486</v>
      </c>
      <c r="Q981" s="26" t="s">
        <v>9066</v>
      </c>
      <c r="R981" s="26" t="s">
        <v>6939</v>
      </c>
      <c r="S981" s="26" t="s">
        <v>6500</v>
      </c>
      <c r="T981" s="26" t="s">
        <v>11570</v>
      </c>
      <c r="U981" s="28" t="s">
        <v>4392</v>
      </c>
      <c r="V981" s="31" t="s">
        <v>5431</v>
      </c>
      <c r="W981" s="17" t="s">
        <v>7617</v>
      </c>
      <c r="X981" s="17" t="s">
        <v>1977</v>
      </c>
      <c r="Y981" s="26" t="s">
        <v>6513</v>
      </c>
      <c r="Z981" t="s">
        <v>11488</v>
      </c>
      <c r="AA981" s="17" t="s">
        <v>11874</v>
      </c>
      <c r="AB981" s="18"/>
    </row>
    <row r="982" spans="1:29" x14ac:dyDescent="0.25">
      <c r="A982">
        <v>72087</v>
      </c>
      <c r="B982">
        <v>72087</v>
      </c>
      <c r="C982" s="47" t="s">
        <v>10371</v>
      </c>
      <c r="D982" s="47" t="s">
        <v>10363</v>
      </c>
      <c r="E982" s="47" t="s">
        <v>10364</v>
      </c>
      <c r="F982" t="s">
        <v>2873</v>
      </c>
      <c r="G982" t="s">
        <v>4417</v>
      </c>
      <c r="H982" t="s">
        <v>4418</v>
      </c>
      <c r="I982" t="s">
        <v>4419</v>
      </c>
      <c r="J982" s="26">
        <v>42569</v>
      </c>
      <c r="K982" s="17">
        <v>824</v>
      </c>
      <c r="L982" s="17" t="s">
        <v>873</v>
      </c>
      <c r="M982" s="17" t="s">
        <v>67</v>
      </c>
      <c r="N982" s="18">
        <v>31303</v>
      </c>
      <c r="O982" s="26" t="s">
        <v>18</v>
      </c>
      <c r="P982" s="17" t="s">
        <v>11486</v>
      </c>
      <c r="Q982" s="26" t="s">
        <v>4042</v>
      </c>
      <c r="R982" s="26" t="s">
        <v>6908</v>
      </c>
      <c r="S982" s="26" t="s">
        <v>6502</v>
      </c>
      <c r="T982" s="26" t="s">
        <v>11489</v>
      </c>
      <c r="U982" s="28" t="s">
        <v>4420</v>
      </c>
      <c r="V982" s="31" t="s">
        <v>5438</v>
      </c>
      <c r="W982" s="17" t="s">
        <v>5860</v>
      </c>
      <c r="X982" s="17" t="s">
        <v>1977</v>
      </c>
      <c r="Y982" s="26" t="s">
        <v>6513</v>
      </c>
      <c r="Z982" t="s">
        <v>11490</v>
      </c>
      <c r="AA982" s="17" t="s">
        <v>11873</v>
      </c>
      <c r="AB982" s="26"/>
    </row>
    <row r="983" spans="1:29" x14ac:dyDescent="0.25">
      <c r="A983">
        <v>72093</v>
      </c>
      <c r="B983">
        <v>72093</v>
      </c>
      <c r="C983" s="47" t="s">
        <v>10371</v>
      </c>
      <c r="D983" s="47" t="s">
        <v>10533</v>
      </c>
      <c r="E983" s="47" t="s">
        <v>10469</v>
      </c>
      <c r="F983" t="s">
        <v>4433</v>
      </c>
      <c r="G983" t="s">
        <v>4434</v>
      </c>
      <c r="H983" t="s">
        <v>4435</v>
      </c>
      <c r="I983" t="s">
        <v>4436</v>
      </c>
      <c r="J983" s="26">
        <v>42569</v>
      </c>
      <c r="K983" s="17">
        <v>2282</v>
      </c>
      <c r="L983" s="17" t="s">
        <v>2338</v>
      </c>
      <c r="M983" s="17" t="s">
        <v>11317</v>
      </c>
      <c r="N983" s="18">
        <v>30066</v>
      </c>
      <c r="O983" s="26" t="s">
        <v>18</v>
      </c>
      <c r="P983" s="17" t="s">
        <v>11492</v>
      </c>
      <c r="Q983" s="26" t="s">
        <v>9154</v>
      </c>
      <c r="R983" s="26" t="s">
        <v>7855</v>
      </c>
      <c r="S983" s="26" t="s">
        <v>6505</v>
      </c>
      <c r="T983" s="26" t="s">
        <v>11571</v>
      </c>
      <c r="U983" s="28" t="s">
        <v>4437</v>
      </c>
      <c r="V983" s="31" t="s">
        <v>5440</v>
      </c>
      <c r="W983" s="17" t="s">
        <v>7026</v>
      </c>
      <c r="X983" s="17" t="s">
        <v>1977</v>
      </c>
      <c r="Y983" s="26" t="s">
        <v>6510</v>
      </c>
      <c r="Z983" t="s">
        <v>11488</v>
      </c>
      <c r="AA983" s="17" t="s">
        <v>7606</v>
      </c>
      <c r="AB983" s="18"/>
    </row>
    <row r="984" spans="1:29" x14ac:dyDescent="0.25">
      <c r="A984">
        <v>72106</v>
      </c>
      <c r="B984">
        <v>72106</v>
      </c>
      <c r="C984" s="47" t="s">
        <v>10371</v>
      </c>
      <c r="D984" s="47" t="s">
        <v>10533</v>
      </c>
      <c r="E984" s="47" t="s">
        <v>10469</v>
      </c>
      <c r="F984" t="s">
        <v>2154</v>
      </c>
      <c r="G984" t="s">
        <v>4438</v>
      </c>
      <c r="H984" t="s">
        <v>4439</v>
      </c>
      <c r="I984" t="s">
        <v>4440</v>
      </c>
      <c r="J984" s="26">
        <v>42569</v>
      </c>
      <c r="K984" s="17">
        <v>1729</v>
      </c>
      <c r="L984" s="17" t="s">
        <v>2672</v>
      </c>
      <c r="M984" s="17" t="s">
        <v>7048</v>
      </c>
      <c r="N984" s="18">
        <v>32695</v>
      </c>
      <c r="O984" s="26" t="s">
        <v>27</v>
      </c>
      <c r="P984" s="17" t="s">
        <v>11492</v>
      </c>
      <c r="Q984" s="26" t="s">
        <v>9154</v>
      </c>
      <c r="R984" s="26" t="s">
        <v>7855</v>
      </c>
      <c r="S984" s="26" t="s">
        <v>6505</v>
      </c>
      <c r="T984" s="26" t="s">
        <v>11571</v>
      </c>
      <c r="U984" s="28" t="s">
        <v>4441</v>
      </c>
      <c r="V984" s="31" t="s">
        <v>5441</v>
      </c>
      <c r="W984" s="17" t="s">
        <v>7026</v>
      </c>
      <c r="X984" s="17" t="s">
        <v>1977</v>
      </c>
      <c r="Y984" s="26" t="s">
        <v>6514</v>
      </c>
      <c r="Z984" t="s">
        <v>11488</v>
      </c>
      <c r="AA984" s="17" t="s">
        <v>7606</v>
      </c>
      <c r="AB984" s="18"/>
    </row>
    <row r="985" spans="1:29" x14ac:dyDescent="0.25">
      <c r="A985">
        <v>72091</v>
      </c>
      <c r="B985">
        <v>72091</v>
      </c>
      <c r="C985" s="47" t="s">
        <v>10371</v>
      </c>
      <c r="D985" s="47" t="s">
        <v>10363</v>
      </c>
      <c r="E985" s="47" t="s">
        <v>10446</v>
      </c>
      <c r="F985" t="s">
        <v>3532</v>
      </c>
      <c r="G985" t="s">
        <v>4427</v>
      </c>
      <c r="H985" t="s">
        <v>4428</v>
      </c>
      <c r="I985" t="s">
        <v>4429</v>
      </c>
      <c r="J985" s="26">
        <v>42569</v>
      </c>
      <c r="K985" s="17">
        <v>2101</v>
      </c>
      <c r="L985" s="17" t="s">
        <v>4430</v>
      </c>
      <c r="M985" s="17" t="s">
        <v>10532</v>
      </c>
      <c r="N985" s="18">
        <v>34380</v>
      </c>
      <c r="O985" s="26" t="s">
        <v>27</v>
      </c>
      <c r="P985" s="17" t="s">
        <v>11492</v>
      </c>
      <c r="Q985" s="26" t="s">
        <v>2668</v>
      </c>
      <c r="R985" s="26" t="s">
        <v>6908</v>
      </c>
      <c r="S985" s="26" t="s">
        <v>6511</v>
      </c>
      <c r="T985" s="26" t="s">
        <v>11489</v>
      </c>
      <c r="U985" s="28" t="s">
        <v>4431</v>
      </c>
      <c r="V985" s="31" t="s">
        <v>5435</v>
      </c>
      <c r="W985" s="17" t="s">
        <v>73</v>
      </c>
      <c r="X985" s="17" t="s">
        <v>1977</v>
      </c>
      <c r="Y985" s="26" t="s">
        <v>6526</v>
      </c>
      <c r="Z985" t="s">
        <v>11488</v>
      </c>
      <c r="AA985" s="17" t="s">
        <v>11875</v>
      </c>
      <c r="AB985" s="38"/>
      <c r="AC985" s="39"/>
    </row>
    <row r="986" spans="1:29" x14ac:dyDescent="0.25">
      <c r="A986">
        <v>72090</v>
      </c>
      <c r="B986">
        <v>72090</v>
      </c>
      <c r="C986" s="47" t="s">
        <v>10371</v>
      </c>
      <c r="D986" s="47" t="s">
        <v>10363</v>
      </c>
      <c r="E986" s="47" t="s">
        <v>10534</v>
      </c>
      <c r="F986" t="s">
        <v>4422</v>
      </c>
      <c r="G986" t="s">
        <v>4423</v>
      </c>
      <c r="H986" t="s">
        <v>4424</v>
      </c>
      <c r="I986" t="s">
        <v>4425</v>
      </c>
      <c r="J986" s="26">
        <v>42569</v>
      </c>
      <c r="K986" s="17">
        <v>968</v>
      </c>
      <c r="L986" s="17" t="s">
        <v>5916</v>
      </c>
      <c r="M986" s="17" t="s">
        <v>1198</v>
      </c>
      <c r="N986" s="18">
        <v>33362</v>
      </c>
      <c r="O986" s="26" t="s">
        <v>27</v>
      </c>
      <c r="P986" s="17" t="s">
        <v>11492</v>
      </c>
      <c r="Q986" s="26" t="s">
        <v>2681</v>
      </c>
      <c r="R986" s="26" t="s">
        <v>6909</v>
      </c>
      <c r="S986" s="26" t="s">
        <v>6511</v>
      </c>
      <c r="T986" s="26" t="s">
        <v>11489</v>
      </c>
      <c r="U986" s="28" t="s">
        <v>4426</v>
      </c>
      <c r="V986" s="31" t="s">
        <v>5439</v>
      </c>
      <c r="W986" s="17" t="s">
        <v>3079</v>
      </c>
      <c r="X986" s="17" t="s">
        <v>1977</v>
      </c>
      <c r="Y986" s="26" t="s">
        <v>6513</v>
      </c>
      <c r="Z986" t="s">
        <v>11488</v>
      </c>
      <c r="AA986" s="17" t="s">
        <v>11875</v>
      </c>
      <c r="AB986" s="26"/>
    </row>
    <row r="987" spans="1:29" x14ac:dyDescent="0.25">
      <c r="A987">
        <v>72085</v>
      </c>
      <c r="B987">
        <v>72085</v>
      </c>
      <c r="C987" s="47" t="s">
        <v>10371</v>
      </c>
      <c r="D987" s="47" t="s">
        <v>10399</v>
      </c>
      <c r="E987" s="47" t="s">
        <v>10400</v>
      </c>
      <c r="F987" t="s">
        <v>4410</v>
      </c>
      <c r="G987" t="s">
        <v>4411</v>
      </c>
      <c r="H987" t="s">
        <v>3008</v>
      </c>
      <c r="I987" t="s">
        <v>4412</v>
      </c>
      <c r="J987" s="26">
        <v>42569</v>
      </c>
      <c r="K987" s="17">
        <v>748</v>
      </c>
      <c r="L987" s="17" t="s">
        <v>2243</v>
      </c>
      <c r="M987" s="17" t="s">
        <v>30</v>
      </c>
      <c r="N987" s="18">
        <v>28616</v>
      </c>
      <c r="O987" s="26" t="s">
        <v>18</v>
      </c>
      <c r="P987" s="17" t="s">
        <v>11486</v>
      </c>
      <c r="Q987" s="26" t="s">
        <v>9097</v>
      </c>
      <c r="R987" s="26" t="s">
        <v>7049</v>
      </c>
      <c r="S987" s="26" t="s">
        <v>6500</v>
      </c>
      <c r="T987" s="26" t="s">
        <v>11504</v>
      </c>
      <c r="U987" s="28" t="s">
        <v>4413</v>
      </c>
      <c r="V987" s="31" t="s">
        <v>5436</v>
      </c>
      <c r="W987" s="17" t="s">
        <v>7617</v>
      </c>
      <c r="X987" s="17" t="s">
        <v>1977</v>
      </c>
      <c r="Y987" s="26" t="s">
        <v>6514</v>
      </c>
      <c r="Z987" t="s">
        <v>11488</v>
      </c>
      <c r="AA987" s="17" t="s">
        <v>11874</v>
      </c>
      <c r="AB987" s="18"/>
    </row>
    <row r="988" spans="1:29" x14ac:dyDescent="0.25">
      <c r="A988">
        <v>72086</v>
      </c>
      <c r="B988">
        <v>72086</v>
      </c>
      <c r="C988" s="47" t="s">
        <v>10371</v>
      </c>
      <c r="D988" s="47" t="s">
        <v>10401</v>
      </c>
      <c r="E988" s="47" t="s">
        <v>10381</v>
      </c>
      <c r="F988" t="s">
        <v>2700</v>
      </c>
      <c r="G988" t="s">
        <v>166</v>
      </c>
      <c r="H988" t="s">
        <v>4414</v>
      </c>
      <c r="I988" t="s">
        <v>4415</v>
      </c>
      <c r="J988" s="26">
        <v>42569</v>
      </c>
      <c r="K988" s="17">
        <v>2231</v>
      </c>
      <c r="L988" s="17" t="s">
        <v>3055</v>
      </c>
      <c r="M988" s="17" t="s">
        <v>10143</v>
      </c>
      <c r="N988" s="18">
        <v>30392</v>
      </c>
      <c r="O988" s="26" t="s">
        <v>18</v>
      </c>
      <c r="P988" s="17" t="s">
        <v>11492</v>
      </c>
      <c r="Q988" s="26" t="s">
        <v>9065</v>
      </c>
      <c r="R988" s="26" t="s">
        <v>6914</v>
      </c>
      <c r="S988" s="26" t="s">
        <v>6500</v>
      </c>
      <c r="T988" s="26" t="s">
        <v>11503</v>
      </c>
      <c r="U988" s="28" t="s">
        <v>4416</v>
      </c>
      <c r="V988" s="31" t="s">
        <v>5437</v>
      </c>
      <c r="W988" s="17" t="s">
        <v>7617</v>
      </c>
      <c r="X988" s="17" t="s">
        <v>1977</v>
      </c>
      <c r="Y988" s="26" t="s">
        <v>6510</v>
      </c>
      <c r="Z988" t="s">
        <v>11488</v>
      </c>
      <c r="AA988" s="17" t="s">
        <v>11874</v>
      </c>
      <c r="AB988" s="18"/>
    </row>
    <row r="989" spans="1:29" x14ac:dyDescent="0.25">
      <c r="A989">
        <v>72204</v>
      </c>
      <c r="B989">
        <v>72204</v>
      </c>
      <c r="C989" s="47" t="s">
        <v>10371</v>
      </c>
      <c r="D989" s="47" t="s">
        <v>10363</v>
      </c>
      <c r="E989" s="47" t="s">
        <v>10483</v>
      </c>
      <c r="F989" t="s">
        <v>1145</v>
      </c>
      <c r="G989" t="s">
        <v>5469</v>
      </c>
      <c r="H989" t="s">
        <v>5470</v>
      </c>
      <c r="I989" t="s">
        <v>5471</v>
      </c>
      <c r="J989" s="26">
        <v>42576</v>
      </c>
      <c r="K989" s="17">
        <v>2255</v>
      </c>
      <c r="L989" s="17" t="s">
        <v>8056</v>
      </c>
      <c r="M989" s="17" t="s">
        <v>2167</v>
      </c>
      <c r="N989" s="18">
        <v>33280</v>
      </c>
      <c r="O989" s="26" t="s">
        <v>18</v>
      </c>
      <c r="P989" s="17" t="s">
        <v>11492</v>
      </c>
      <c r="Q989" s="26" t="s">
        <v>6534</v>
      </c>
      <c r="R989" s="26" t="s">
        <v>6909</v>
      </c>
      <c r="S989" s="26" t="s">
        <v>6502</v>
      </c>
      <c r="T989" s="26" t="s">
        <v>11489</v>
      </c>
      <c r="U989" s="28" t="s">
        <v>5472</v>
      </c>
      <c r="V989" s="31" t="s">
        <v>5473</v>
      </c>
      <c r="W989" s="17" t="s">
        <v>5860</v>
      </c>
      <c r="X989" s="17" t="s">
        <v>1977</v>
      </c>
      <c r="Y989" s="26" t="s">
        <v>6510</v>
      </c>
      <c r="Z989" t="s">
        <v>11490</v>
      </c>
      <c r="AA989" s="17" t="s">
        <v>11873</v>
      </c>
      <c r="AB989" s="26"/>
    </row>
    <row r="990" spans="1:29" x14ac:dyDescent="0.25">
      <c r="A990">
        <v>72201</v>
      </c>
      <c r="B990">
        <v>72201</v>
      </c>
      <c r="C990" s="47" t="s">
        <v>10371</v>
      </c>
      <c r="D990" s="47" t="s">
        <v>10502</v>
      </c>
      <c r="E990" s="47" t="s">
        <v>10503</v>
      </c>
      <c r="F990" t="s">
        <v>5448</v>
      </c>
      <c r="G990" t="s">
        <v>211</v>
      </c>
      <c r="H990" t="s">
        <v>1076</v>
      </c>
      <c r="I990" t="s">
        <v>5449</v>
      </c>
      <c r="J990" s="26">
        <v>42576</v>
      </c>
      <c r="K990" s="17">
        <v>731</v>
      </c>
      <c r="L990" s="17" t="s">
        <v>688</v>
      </c>
      <c r="M990" s="17" t="s">
        <v>7058</v>
      </c>
      <c r="N990" s="18">
        <v>33546</v>
      </c>
      <c r="O990" s="26" t="s">
        <v>18</v>
      </c>
      <c r="P990" s="17" t="s">
        <v>11492</v>
      </c>
      <c r="Q990" s="26" t="s">
        <v>9142</v>
      </c>
      <c r="R990" s="26" t="s">
        <v>6938</v>
      </c>
      <c r="S990" s="26" t="s">
        <v>6500</v>
      </c>
      <c r="T990" s="26" t="s">
        <v>11551</v>
      </c>
      <c r="U990" s="28" t="s">
        <v>5450</v>
      </c>
      <c r="V990" s="31" t="s">
        <v>5451</v>
      </c>
      <c r="W990" s="17" t="s">
        <v>7606</v>
      </c>
      <c r="X990" s="17" t="s">
        <v>1977</v>
      </c>
      <c r="Y990" s="26" t="s">
        <v>6513</v>
      </c>
      <c r="Z990" t="s">
        <v>11488</v>
      </c>
      <c r="AA990" s="17" t="s">
        <v>7606</v>
      </c>
      <c r="AB990" s="18"/>
    </row>
    <row r="991" spans="1:29" x14ac:dyDescent="0.25">
      <c r="A991">
        <v>72200</v>
      </c>
      <c r="B991">
        <v>72200</v>
      </c>
      <c r="C991" s="47" t="s">
        <v>10371</v>
      </c>
      <c r="D991" s="47" t="s">
        <v>10502</v>
      </c>
      <c r="E991" s="47" t="s">
        <v>10503</v>
      </c>
      <c r="F991" t="s">
        <v>5442</v>
      </c>
      <c r="G991" t="s">
        <v>5443</v>
      </c>
      <c r="H991" t="s">
        <v>5444</v>
      </c>
      <c r="I991" t="s">
        <v>5445</v>
      </c>
      <c r="J991" s="26">
        <v>42576</v>
      </c>
      <c r="K991" s="17">
        <v>2232</v>
      </c>
      <c r="L991" s="17" t="s">
        <v>3056</v>
      </c>
      <c r="M991" s="17" t="s">
        <v>7058</v>
      </c>
      <c r="N991" s="18">
        <v>32908</v>
      </c>
      <c r="O991" s="26" t="s">
        <v>27</v>
      </c>
      <c r="P991" s="17" t="s">
        <v>11492</v>
      </c>
      <c r="Q991" s="26" t="s">
        <v>9142</v>
      </c>
      <c r="R991" s="26" t="s">
        <v>6938</v>
      </c>
      <c r="S991" s="26" t="s">
        <v>6500</v>
      </c>
      <c r="T991" s="26" t="s">
        <v>11551</v>
      </c>
      <c r="U991" s="28" t="s">
        <v>5446</v>
      </c>
      <c r="V991" s="31" t="s">
        <v>5447</v>
      </c>
      <c r="W991" s="17" t="s">
        <v>7606</v>
      </c>
      <c r="X991" s="17" t="s">
        <v>1977</v>
      </c>
      <c r="Y991" s="26" t="s">
        <v>6510</v>
      </c>
      <c r="Z991" t="s">
        <v>11488</v>
      </c>
      <c r="AA991" s="17" t="s">
        <v>7606</v>
      </c>
      <c r="AB991" s="18"/>
    </row>
    <row r="992" spans="1:29" x14ac:dyDescent="0.25">
      <c r="A992">
        <v>72089</v>
      </c>
      <c r="B992">
        <v>72089</v>
      </c>
      <c r="C992" s="47" t="s">
        <v>10371</v>
      </c>
      <c r="D992" s="47" t="s">
        <v>10410</v>
      </c>
      <c r="E992" s="47" t="s">
        <v>10381</v>
      </c>
      <c r="F992" t="s">
        <v>4442</v>
      </c>
      <c r="G992" t="s">
        <v>4443</v>
      </c>
      <c r="H992" t="s">
        <v>4444</v>
      </c>
      <c r="I992" t="s">
        <v>4445</v>
      </c>
      <c r="J992" s="26">
        <v>42576</v>
      </c>
      <c r="K992" s="17">
        <v>740</v>
      </c>
      <c r="L992" s="17" t="s">
        <v>2250</v>
      </c>
      <c r="M992" s="17" t="s">
        <v>7046</v>
      </c>
      <c r="N992" s="18">
        <v>32170</v>
      </c>
      <c r="O992" s="26" t="s">
        <v>27</v>
      </c>
      <c r="P992" s="17" t="s">
        <v>11492</v>
      </c>
      <c r="Q992" s="26" t="s">
        <v>9098</v>
      </c>
      <c r="R992" s="26" t="s">
        <v>6914</v>
      </c>
      <c r="S992" s="26" t="s">
        <v>6500</v>
      </c>
      <c r="T992" s="26" t="s">
        <v>11509</v>
      </c>
      <c r="U992" s="28" t="s">
        <v>4446</v>
      </c>
      <c r="V992" s="31" t="s">
        <v>5452</v>
      </c>
      <c r="W992" s="17" t="s">
        <v>7617</v>
      </c>
      <c r="X992" s="17" t="s">
        <v>1977</v>
      </c>
      <c r="Y992" s="26" t="s">
        <v>6513</v>
      </c>
      <c r="Z992" t="s">
        <v>11488</v>
      </c>
      <c r="AA992" s="17" t="s">
        <v>11874</v>
      </c>
      <c r="AB992" s="18"/>
    </row>
    <row r="993" spans="1:28" x14ac:dyDescent="0.25">
      <c r="A993">
        <v>72206</v>
      </c>
      <c r="B993">
        <v>72206</v>
      </c>
      <c r="C993" s="47" t="s">
        <v>10371</v>
      </c>
      <c r="D993" s="47" t="s">
        <v>10530</v>
      </c>
      <c r="E993" s="47" t="s">
        <v>10407</v>
      </c>
      <c r="F993" t="s">
        <v>542</v>
      </c>
      <c r="G993" t="s">
        <v>5464</v>
      </c>
      <c r="H993" t="s">
        <v>5465</v>
      </c>
      <c r="I993" t="s">
        <v>5466</v>
      </c>
      <c r="J993" s="26">
        <v>42576</v>
      </c>
      <c r="K993" s="17">
        <v>2231</v>
      </c>
      <c r="L993" s="17" t="s">
        <v>3055</v>
      </c>
      <c r="M993" s="17" t="s">
        <v>394</v>
      </c>
      <c r="N993" s="18">
        <v>33111</v>
      </c>
      <c r="O993" s="26" t="s">
        <v>18</v>
      </c>
      <c r="P993" s="17" t="s">
        <v>11492</v>
      </c>
      <c r="Q993" s="26" t="s">
        <v>9066</v>
      </c>
      <c r="R993" s="26" t="s">
        <v>6939</v>
      </c>
      <c r="S993" s="26" t="s">
        <v>6500</v>
      </c>
      <c r="T993" s="26" t="s">
        <v>11570</v>
      </c>
      <c r="U993" s="28" t="s">
        <v>5467</v>
      </c>
      <c r="V993" s="31" t="s">
        <v>5468</v>
      </c>
      <c r="W993" s="17" t="s">
        <v>7617</v>
      </c>
      <c r="X993" s="17" t="s">
        <v>1977</v>
      </c>
      <c r="Y993" s="26" t="s">
        <v>6510</v>
      </c>
      <c r="Z993" t="s">
        <v>11488</v>
      </c>
      <c r="AA993" s="17" t="s">
        <v>11874</v>
      </c>
      <c r="AB993" s="18"/>
    </row>
    <row r="994" spans="1:28" x14ac:dyDescent="0.25">
      <c r="A994">
        <v>72203</v>
      </c>
      <c r="B994">
        <v>72203</v>
      </c>
      <c r="C994" s="47" t="s">
        <v>10371</v>
      </c>
      <c r="D994" s="47" t="s">
        <v>10530</v>
      </c>
      <c r="E994" s="47" t="s">
        <v>10407</v>
      </c>
      <c r="F994" t="s">
        <v>5453</v>
      </c>
      <c r="G994" t="s">
        <v>5454</v>
      </c>
      <c r="H994" t="s">
        <v>5455</v>
      </c>
      <c r="I994" t="s">
        <v>5456</v>
      </c>
      <c r="J994" s="26">
        <v>42576</v>
      </c>
      <c r="K994" s="17">
        <v>2231</v>
      </c>
      <c r="L994" s="17" t="s">
        <v>3055</v>
      </c>
      <c r="M994" s="17" t="s">
        <v>394</v>
      </c>
      <c r="N994" s="18">
        <v>32512</v>
      </c>
      <c r="O994" s="26" t="s">
        <v>18</v>
      </c>
      <c r="P994" s="17" t="s">
        <v>11486</v>
      </c>
      <c r="Q994" s="26" t="s">
        <v>9066</v>
      </c>
      <c r="R994" s="26" t="s">
        <v>6939</v>
      </c>
      <c r="S994" s="26" t="s">
        <v>6500</v>
      </c>
      <c r="T994" s="26" t="s">
        <v>11570</v>
      </c>
      <c r="U994" s="28" t="s">
        <v>5457</v>
      </c>
      <c r="V994" s="31" t="s">
        <v>5458</v>
      </c>
      <c r="W994" s="17" t="s">
        <v>7617</v>
      </c>
      <c r="X994" s="17" t="s">
        <v>1977</v>
      </c>
      <c r="Y994" s="26" t="s">
        <v>6510</v>
      </c>
      <c r="Z994" t="s">
        <v>11488</v>
      </c>
      <c r="AA994" s="17" t="s">
        <v>11874</v>
      </c>
      <c r="AB994" s="18"/>
    </row>
    <row r="995" spans="1:28" x14ac:dyDescent="0.25">
      <c r="A995">
        <v>72205</v>
      </c>
      <c r="B995">
        <v>72205</v>
      </c>
      <c r="C995" s="47" t="s">
        <v>10371</v>
      </c>
      <c r="D995" s="47" t="s">
        <v>10399</v>
      </c>
      <c r="E995" s="47" t="s">
        <v>10400</v>
      </c>
      <c r="F995" t="s">
        <v>505</v>
      </c>
      <c r="G995" t="s">
        <v>5459</v>
      </c>
      <c r="H995" t="s">
        <v>5460</v>
      </c>
      <c r="I995" t="s">
        <v>5461</v>
      </c>
      <c r="J995" s="26">
        <v>42576</v>
      </c>
      <c r="K995" s="17">
        <v>2231</v>
      </c>
      <c r="L995" s="17" t="s">
        <v>3055</v>
      </c>
      <c r="M995" s="17" t="s">
        <v>30</v>
      </c>
      <c r="N995" s="18">
        <v>32346</v>
      </c>
      <c r="O995" s="26" t="s">
        <v>18</v>
      </c>
      <c r="P995" s="17" t="s">
        <v>11486</v>
      </c>
      <c r="Q995" s="26" t="s">
        <v>9097</v>
      </c>
      <c r="R995" s="26" t="s">
        <v>7049</v>
      </c>
      <c r="S995" s="26" t="s">
        <v>6500</v>
      </c>
      <c r="T995" s="26" t="s">
        <v>11504</v>
      </c>
      <c r="U995" s="28" t="s">
        <v>5462</v>
      </c>
      <c r="V995" s="31" t="s">
        <v>5463</v>
      </c>
      <c r="W995" s="17" t="s">
        <v>7617</v>
      </c>
      <c r="X995" s="17" t="s">
        <v>1977</v>
      </c>
      <c r="Y995" s="26" t="s">
        <v>6510</v>
      </c>
      <c r="Z995" t="s">
        <v>11488</v>
      </c>
      <c r="AA995" s="17" t="s">
        <v>11874</v>
      </c>
      <c r="AB995" s="18"/>
    </row>
    <row r="996" spans="1:28" x14ac:dyDescent="0.25">
      <c r="A996">
        <v>72246</v>
      </c>
      <c r="B996">
        <v>72246</v>
      </c>
      <c r="C996" s="47" t="s">
        <v>10371</v>
      </c>
      <c r="D996" s="47" t="s">
        <v>10365</v>
      </c>
      <c r="E996" s="47" t="s">
        <v>12231</v>
      </c>
      <c r="F996" t="s">
        <v>1387</v>
      </c>
      <c r="G996" t="s">
        <v>5479</v>
      </c>
      <c r="H996" t="s">
        <v>1044</v>
      </c>
      <c r="I996" t="s">
        <v>5480</v>
      </c>
      <c r="J996" s="26">
        <v>42583</v>
      </c>
      <c r="K996" s="17">
        <v>2701</v>
      </c>
      <c r="L996" s="17" t="s">
        <v>6533</v>
      </c>
      <c r="M996" s="17" t="s">
        <v>10144</v>
      </c>
      <c r="N996" s="18">
        <v>33771</v>
      </c>
      <c r="O996" s="26" t="s">
        <v>18</v>
      </c>
      <c r="P996" s="17" t="s">
        <v>11492</v>
      </c>
      <c r="Q996" s="26" t="s">
        <v>12234</v>
      </c>
      <c r="R996" s="26" t="s">
        <v>12233</v>
      </c>
      <c r="S996" s="26" t="s">
        <v>6520</v>
      </c>
      <c r="T996" s="26" t="s">
        <v>11487</v>
      </c>
      <c r="U996" s="28" t="s">
        <v>5481</v>
      </c>
      <c r="V996" s="31" t="s">
        <v>5482</v>
      </c>
      <c r="W996" s="17" t="s">
        <v>6512</v>
      </c>
      <c r="X996" s="17" t="s">
        <v>1977</v>
      </c>
      <c r="Y996" s="26" t="s">
        <v>6517</v>
      </c>
      <c r="Z996" t="s">
        <v>11490</v>
      </c>
      <c r="AA996" s="17" t="s">
        <v>11874</v>
      </c>
      <c r="AB996" s="18"/>
    </row>
    <row r="997" spans="1:28" x14ac:dyDescent="0.25">
      <c r="A997">
        <v>72411</v>
      </c>
      <c r="B997">
        <v>72411</v>
      </c>
      <c r="C997" s="47" t="s">
        <v>10371</v>
      </c>
      <c r="D997" s="47" t="s">
        <v>10363</v>
      </c>
      <c r="E997" s="47" t="s">
        <v>10483</v>
      </c>
      <c r="F997" t="s">
        <v>1803</v>
      </c>
      <c r="G997" t="s">
        <v>5543</v>
      </c>
      <c r="H997" t="s">
        <v>3525</v>
      </c>
      <c r="I997" t="s">
        <v>5544</v>
      </c>
      <c r="J997" s="26">
        <v>42583</v>
      </c>
      <c r="K997" s="17">
        <v>827</v>
      </c>
      <c r="L997" s="17" t="s">
        <v>4112</v>
      </c>
      <c r="M997" s="17" t="s">
        <v>11891</v>
      </c>
      <c r="N997" s="18">
        <v>33123</v>
      </c>
      <c r="O997" s="26" t="s">
        <v>27</v>
      </c>
      <c r="P997" s="17" t="s">
        <v>11492</v>
      </c>
      <c r="Q997" s="26" t="s">
        <v>6534</v>
      </c>
      <c r="R997" s="26" t="s">
        <v>6909</v>
      </c>
      <c r="S997" s="26" t="s">
        <v>6502</v>
      </c>
      <c r="T997" s="26" t="s">
        <v>11489</v>
      </c>
      <c r="U997" s="28" t="s">
        <v>5545</v>
      </c>
      <c r="V997" s="31" t="s">
        <v>5546</v>
      </c>
      <c r="W997" s="17" t="s">
        <v>5860</v>
      </c>
      <c r="X997" s="17" t="s">
        <v>1977</v>
      </c>
      <c r="Y997" s="26" t="s">
        <v>6513</v>
      </c>
      <c r="Z997" t="s">
        <v>11490</v>
      </c>
      <c r="AA997" s="17" t="s">
        <v>11873</v>
      </c>
      <c r="AB997" s="17"/>
    </row>
    <row r="998" spans="1:28" x14ac:dyDescent="0.25">
      <c r="A998">
        <v>72245</v>
      </c>
      <c r="B998">
        <v>72245</v>
      </c>
      <c r="C998" s="47" t="s">
        <v>10371</v>
      </c>
      <c r="D998" s="47" t="s">
        <v>10363</v>
      </c>
      <c r="E998" s="47" t="s">
        <v>10483</v>
      </c>
      <c r="F998" t="s">
        <v>5537</v>
      </c>
      <c r="G998" t="s">
        <v>5538</v>
      </c>
      <c r="H998" t="s">
        <v>5539</v>
      </c>
      <c r="I998" t="s">
        <v>5540</v>
      </c>
      <c r="J998" s="26">
        <v>42583</v>
      </c>
      <c r="K998" s="17">
        <v>827</v>
      </c>
      <c r="L998" s="17" t="s">
        <v>4112</v>
      </c>
      <c r="M998" s="17" t="s">
        <v>7956</v>
      </c>
      <c r="N998" s="18">
        <v>35083</v>
      </c>
      <c r="O998" s="26" t="s">
        <v>18</v>
      </c>
      <c r="P998" s="17" t="s">
        <v>11492</v>
      </c>
      <c r="Q998" s="26" t="s">
        <v>6534</v>
      </c>
      <c r="R998" s="26" t="s">
        <v>6909</v>
      </c>
      <c r="S998" s="26" t="s">
        <v>6502</v>
      </c>
      <c r="T998" s="26" t="s">
        <v>11489</v>
      </c>
      <c r="U998" s="28" t="s">
        <v>5541</v>
      </c>
      <c r="V998" s="31" t="s">
        <v>5542</v>
      </c>
      <c r="W998" s="17" t="s">
        <v>5860</v>
      </c>
      <c r="X998" s="17" t="s">
        <v>1977</v>
      </c>
      <c r="Y998" s="26" t="s">
        <v>6513</v>
      </c>
      <c r="Z998" t="s">
        <v>11490</v>
      </c>
      <c r="AA998" s="17" t="s">
        <v>11873</v>
      </c>
      <c r="AB998" s="17"/>
    </row>
    <row r="999" spans="1:28" x14ac:dyDescent="0.25">
      <c r="A999">
        <v>72407</v>
      </c>
      <c r="B999">
        <v>72407</v>
      </c>
      <c r="C999" s="47" t="s">
        <v>10371</v>
      </c>
      <c r="D999" s="47" t="s">
        <v>10363</v>
      </c>
      <c r="E999" s="47" t="s">
        <v>10364</v>
      </c>
      <c r="F999" t="s">
        <v>166</v>
      </c>
      <c r="G999" t="s">
        <v>5474</v>
      </c>
      <c r="H999" t="s">
        <v>5475</v>
      </c>
      <c r="I999" t="s">
        <v>5476</v>
      </c>
      <c r="J999" s="26">
        <v>42583</v>
      </c>
      <c r="K999" s="17">
        <v>824</v>
      </c>
      <c r="L999" s="17" t="s">
        <v>873</v>
      </c>
      <c r="M999" s="17" t="s">
        <v>11886</v>
      </c>
      <c r="N999" s="18">
        <v>29817</v>
      </c>
      <c r="O999" s="26" t="s">
        <v>18</v>
      </c>
      <c r="P999" s="17" t="s">
        <v>11492</v>
      </c>
      <c r="Q999" s="26" t="s">
        <v>4042</v>
      </c>
      <c r="R999" s="26" t="s">
        <v>6908</v>
      </c>
      <c r="S999" s="26" t="s">
        <v>6502</v>
      </c>
      <c r="T999" s="26" t="s">
        <v>11489</v>
      </c>
      <c r="U999" s="28" t="s">
        <v>5477</v>
      </c>
      <c r="V999" s="31" t="s">
        <v>5478</v>
      </c>
      <c r="W999" s="17" t="s">
        <v>5860</v>
      </c>
      <c r="X999" s="17" t="s">
        <v>1977</v>
      </c>
      <c r="Y999" s="26" t="s">
        <v>6513</v>
      </c>
      <c r="Z999" t="s">
        <v>11490</v>
      </c>
      <c r="AA999" s="17" t="s">
        <v>11873</v>
      </c>
      <c r="AB999" s="26"/>
    </row>
    <row r="1000" spans="1:28" x14ac:dyDescent="0.25">
      <c r="A1000">
        <v>72252</v>
      </c>
      <c r="B1000">
        <v>72252</v>
      </c>
      <c r="C1000" s="47" t="s">
        <v>10371</v>
      </c>
      <c r="D1000" s="47" t="s">
        <v>10502</v>
      </c>
      <c r="E1000" s="47" t="s">
        <v>10503</v>
      </c>
      <c r="F1000" t="s">
        <v>5493</v>
      </c>
      <c r="G1000" t="s">
        <v>439</v>
      </c>
      <c r="H1000" t="s">
        <v>5494</v>
      </c>
      <c r="I1000" t="s">
        <v>5495</v>
      </c>
      <c r="J1000" s="26">
        <v>42583</v>
      </c>
      <c r="K1000" s="17">
        <v>730</v>
      </c>
      <c r="L1000" s="17" t="s">
        <v>3081</v>
      </c>
      <c r="M1000" s="17" t="s">
        <v>7058</v>
      </c>
      <c r="N1000" s="18">
        <v>33836</v>
      </c>
      <c r="O1000" s="26" t="s">
        <v>27</v>
      </c>
      <c r="P1000" s="17" t="s">
        <v>11492</v>
      </c>
      <c r="Q1000" s="26" t="s">
        <v>9142</v>
      </c>
      <c r="R1000" s="26" t="s">
        <v>6938</v>
      </c>
      <c r="S1000" s="26" t="s">
        <v>6500</v>
      </c>
      <c r="T1000" s="26" t="s">
        <v>11551</v>
      </c>
      <c r="U1000" s="28" t="s">
        <v>5496</v>
      </c>
      <c r="V1000" s="31" t="s">
        <v>5497</v>
      </c>
      <c r="W1000" s="17" t="s">
        <v>7606</v>
      </c>
      <c r="X1000" s="17" t="s">
        <v>1977</v>
      </c>
      <c r="Y1000" s="26" t="s">
        <v>6517</v>
      </c>
      <c r="Z1000" t="s">
        <v>11488</v>
      </c>
      <c r="AA1000" s="17" t="s">
        <v>7606</v>
      </c>
      <c r="AB1000" s="18"/>
    </row>
    <row r="1001" spans="1:28" x14ac:dyDescent="0.25">
      <c r="A1001">
        <v>72255</v>
      </c>
      <c r="B1001">
        <v>72255</v>
      </c>
      <c r="C1001" s="47" t="s">
        <v>10371</v>
      </c>
      <c r="D1001" s="47" t="s">
        <v>10502</v>
      </c>
      <c r="E1001" s="47" t="s">
        <v>10503</v>
      </c>
      <c r="F1001" t="s">
        <v>5498</v>
      </c>
      <c r="G1001" t="s">
        <v>5499</v>
      </c>
      <c r="H1001" t="s">
        <v>5500</v>
      </c>
      <c r="I1001" t="s">
        <v>5501</v>
      </c>
      <c r="J1001" s="26">
        <v>42583</v>
      </c>
      <c r="K1001" s="17">
        <v>730</v>
      </c>
      <c r="L1001" s="17" t="s">
        <v>3081</v>
      </c>
      <c r="M1001" s="17" t="s">
        <v>7058</v>
      </c>
      <c r="N1001" s="18">
        <v>34441</v>
      </c>
      <c r="O1001" s="26" t="s">
        <v>18</v>
      </c>
      <c r="P1001" s="17" t="s">
        <v>11492</v>
      </c>
      <c r="Q1001" s="26" t="s">
        <v>9142</v>
      </c>
      <c r="R1001" s="26" t="s">
        <v>6938</v>
      </c>
      <c r="S1001" s="26" t="s">
        <v>6500</v>
      </c>
      <c r="T1001" s="26" t="s">
        <v>11551</v>
      </c>
      <c r="U1001" s="28" t="s">
        <v>5502</v>
      </c>
      <c r="V1001" s="31" t="s">
        <v>5503</v>
      </c>
      <c r="W1001" s="17" t="s">
        <v>7606</v>
      </c>
      <c r="X1001" s="17" t="s">
        <v>1977</v>
      </c>
      <c r="Y1001" s="26" t="s">
        <v>6517</v>
      </c>
      <c r="Z1001" t="s">
        <v>11488</v>
      </c>
      <c r="AA1001" s="17" t="s">
        <v>7606</v>
      </c>
      <c r="AB1001" s="18"/>
    </row>
    <row r="1002" spans="1:28" x14ac:dyDescent="0.25">
      <c r="A1002">
        <v>72409</v>
      </c>
      <c r="B1002">
        <v>72409</v>
      </c>
      <c r="C1002" s="47" t="s">
        <v>10371</v>
      </c>
      <c r="D1002" s="47" t="s">
        <v>10502</v>
      </c>
      <c r="E1002" s="47" t="s">
        <v>10503</v>
      </c>
      <c r="F1002" t="s">
        <v>5504</v>
      </c>
      <c r="G1002" t="s">
        <v>5505</v>
      </c>
      <c r="H1002" t="s">
        <v>2719</v>
      </c>
      <c r="I1002" t="s">
        <v>5506</v>
      </c>
      <c r="J1002" s="26">
        <v>42583</v>
      </c>
      <c r="K1002" s="17">
        <v>731</v>
      </c>
      <c r="L1002" s="17" t="s">
        <v>688</v>
      </c>
      <c r="M1002" s="17" t="s">
        <v>7058</v>
      </c>
      <c r="N1002" s="18">
        <v>31039</v>
      </c>
      <c r="O1002" s="26" t="s">
        <v>27</v>
      </c>
      <c r="P1002" s="17" t="s">
        <v>11486</v>
      </c>
      <c r="Q1002" s="26" t="s">
        <v>9142</v>
      </c>
      <c r="R1002" s="26" t="s">
        <v>6938</v>
      </c>
      <c r="S1002" s="26" t="s">
        <v>6500</v>
      </c>
      <c r="T1002" s="26" t="s">
        <v>11551</v>
      </c>
      <c r="U1002" s="28" t="s">
        <v>5507</v>
      </c>
      <c r="V1002" s="31" t="s">
        <v>5508</v>
      </c>
      <c r="W1002" s="17" t="s">
        <v>7606</v>
      </c>
      <c r="X1002" s="17" t="s">
        <v>1977</v>
      </c>
      <c r="Y1002" s="26" t="s">
        <v>6513</v>
      </c>
      <c r="Z1002" t="s">
        <v>11488</v>
      </c>
      <c r="AA1002" s="17" t="s">
        <v>7606</v>
      </c>
      <c r="AB1002" s="18"/>
    </row>
    <row r="1003" spans="1:28" x14ac:dyDescent="0.25">
      <c r="A1003">
        <v>72250</v>
      </c>
      <c r="B1003">
        <v>72250</v>
      </c>
      <c r="C1003" s="47" t="s">
        <v>10371</v>
      </c>
      <c r="D1003" s="47" t="s">
        <v>10502</v>
      </c>
      <c r="E1003" s="47" t="s">
        <v>10503</v>
      </c>
      <c r="F1003" t="s">
        <v>5483</v>
      </c>
      <c r="G1003" t="s">
        <v>5484</v>
      </c>
      <c r="H1003" t="s">
        <v>5485</v>
      </c>
      <c r="I1003" t="s">
        <v>5486</v>
      </c>
      <c r="J1003" s="26">
        <v>42583</v>
      </c>
      <c r="K1003" s="17">
        <v>736</v>
      </c>
      <c r="L1003" s="17" t="s">
        <v>2244</v>
      </c>
      <c r="M1003" s="17" t="s">
        <v>7058</v>
      </c>
      <c r="N1003" s="18">
        <v>33161</v>
      </c>
      <c r="O1003" s="26" t="s">
        <v>18</v>
      </c>
      <c r="P1003" s="17" t="s">
        <v>11492</v>
      </c>
      <c r="Q1003" s="26" t="s">
        <v>9142</v>
      </c>
      <c r="R1003" s="26" t="s">
        <v>6938</v>
      </c>
      <c r="S1003" s="26" t="s">
        <v>6500</v>
      </c>
      <c r="T1003" s="26" t="s">
        <v>11551</v>
      </c>
      <c r="U1003" s="28" t="s">
        <v>5487</v>
      </c>
      <c r="V1003" s="31" t="s">
        <v>5488</v>
      </c>
      <c r="W1003" s="17" t="s">
        <v>7606</v>
      </c>
      <c r="X1003" s="17" t="s">
        <v>1977</v>
      </c>
      <c r="Y1003" s="26" t="s">
        <v>6513</v>
      </c>
      <c r="Z1003" t="s">
        <v>11488</v>
      </c>
      <c r="AA1003" s="17" t="s">
        <v>7606</v>
      </c>
      <c r="AB1003" s="18"/>
    </row>
    <row r="1004" spans="1:28" x14ac:dyDescent="0.25">
      <c r="A1004">
        <v>72251</v>
      </c>
      <c r="B1004">
        <v>72251</v>
      </c>
      <c r="C1004" s="47" t="s">
        <v>10371</v>
      </c>
      <c r="D1004" s="47" t="s">
        <v>10502</v>
      </c>
      <c r="E1004" s="47" t="s">
        <v>10503</v>
      </c>
      <c r="F1004" t="s">
        <v>445</v>
      </c>
      <c r="G1004" t="s">
        <v>3037</v>
      </c>
      <c r="H1004" t="s">
        <v>5489</v>
      </c>
      <c r="I1004" t="s">
        <v>5490</v>
      </c>
      <c r="J1004" s="26">
        <v>42583</v>
      </c>
      <c r="K1004" s="17">
        <v>731</v>
      </c>
      <c r="L1004" s="17" t="s">
        <v>688</v>
      </c>
      <c r="M1004" s="17" t="s">
        <v>7058</v>
      </c>
      <c r="N1004" s="18">
        <v>34276</v>
      </c>
      <c r="O1004" s="26" t="s">
        <v>27</v>
      </c>
      <c r="P1004" s="17" t="s">
        <v>11492</v>
      </c>
      <c r="Q1004" s="26" t="s">
        <v>9142</v>
      </c>
      <c r="R1004" s="26" t="s">
        <v>6938</v>
      </c>
      <c r="S1004" s="26" t="s">
        <v>6500</v>
      </c>
      <c r="T1004" s="26" t="s">
        <v>11551</v>
      </c>
      <c r="U1004" s="28" t="s">
        <v>5491</v>
      </c>
      <c r="V1004" s="31" t="s">
        <v>5492</v>
      </c>
      <c r="W1004" s="17" t="s">
        <v>7606</v>
      </c>
      <c r="X1004" s="17" t="s">
        <v>1977</v>
      </c>
      <c r="Y1004" s="26" t="s">
        <v>6513</v>
      </c>
      <c r="Z1004" t="s">
        <v>11488</v>
      </c>
      <c r="AA1004" s="17" t="s">
        <v>7606</v>
      </c>
      <c r="AB1004" s="18"/>
    </row>
    <row r="1005" spans="1:28" x14ac:dyDescent="0.25">
      <c r="A1005">
        <v>72243</v>
      </c>
      <c r="B1005">
        <v>72243</v>
      </c>
      <c r="C1005" s="47" t="s">
        <v>10371</v>
      </c>
      <c r="D1005" s="47" t="s">
        <v>10365</v>
      </c>
      <c r="E1005" s="47" t="s">
        <v>10366</v>
      </c>
      <c r="F1005" t="s">
        <v>500</v>
      </c>
      <c r="G1005" t="s">
        <v>687</v>
      </c>
      <c r="H1005" t="s">
        <v>396</v>
      </c>
      <c r="I1005" t="s">
        <v>5515</v>
      </c>
      <c r="J1005" s="26">
        <v>42583</v>
      </c>
      <c r="K1005" s="17">
        <v>731</v>
      </c>
      <c r="L1005" s="17" t="s">
        <v>688</v>
      </c>
      <c r="M1005" s="17" t="s">
        <v>63</v>
      </c>
      <c r="N1005" s="18">
        <v>34598</v>
      </c>
      <c r="O1005" s="26" t="s">
        <v>18</v>
      </c>
      <c r="P1005" s="17" t="s">
        <v>11492</v>
      </c>
      <c r="Q1005" s="26" t="s">
        <v>4209</v>
      </c>
      <c r="R1005" s="26" t="s">
        <v>6905</v>
      </c>
      <c r="S1005" s="26" t="s">
        <v>6500</v>
      </c>
      <c r="T1005" s="26" t="s">
        <v>11487</v>
      </c>
      <c r="U1005" s="28" t="s">
        <v>5516</v>
      </c>
      <c r="V1005" s="31" t="s">
        <v>5517</v>
      </c>
      <c r="W1005" s="17" t="s">
        <v>7617</v>
      </c>
      <c r="X1005" s="17" t="s">
        <v>1977</v>
      </c>
      <c r="Y1005" s="26" t="s">
        <v>6513</v>
      </c>
      <c r="Z1005" t="s">
        <v>11488</v>
      </c>
      <c r="AA1005" s="17" t="s">
        <v>11874</v>
      </c>
      <c r="AB1005" s="18"/>
    </row>
    <row r="1006" spans="1:28" x14ac:dyDescent="0.25">
      <c r="A1006">
        <v>72410</v>
      </c>
      <c r="B1006">
        <v>72410</v>
      </c>
      <c r="C1006" s="47" t="s">
        <v>10371</v>
      </c>
      <c r="D1006" s="47" t="s">
        <v>10380</v>
      </c>
      <c r="E1006" s="47" t="s">
        <v>10381</v>
      </c>
      <c r="F1006" t="s">
        <v>5531</v>
      </c>
      <c r="G1006" t="s">
        <v>5532</v>
      </c>
      <c r="H1006" t="s">
        <v>5533</v>
      </c>
      <c r="I1006" t="s">
        <v>5534</v>
      </c>
      <c r="J1006" s="26">
        <v>42583</v>
      </c>
      <c r="K1006" s="17">
        <v>2231</v>
      </c>
      <c r="L1006" s="17" t="s">
        <v>3055</v>
      </c>
      <c r="M1006" s="17" t="s">
        <v>30</v>
      </c>
      <c r="N1006" s="18">
        <v>33128</v>
      </c>
      <c r="O1006" s="26" t="s">
        <v>27</v>
      </c>
      <c r="P1006" s="17" t="s">
        <v>11486</v>
      </c>
      <c r="Q1006" s="26" t="s">
        <v>9101</v>
      </c>
      <c r="R1006" s="26" t="s">
        <v>6914</v>
      </c>
      <c r="S1006" s="26" t="s">
        <v>6500</v>
      </c>
      <c r="T1006" s="26" t="s">
        <v>11495</v>
      </c>
      <c r="U1006" s="28" t="s">
        <v>5535</v>
      </c>
      <c r="V1006" s="31" t="s">
        <v>5536</v>
      </c>
      <c r="W1006" s="17" t="s">
        <v>7617</v>
      </c>
      <c r="X1006" s="17" t="s">
        <v>1977</v>
      </c>
      <c r="Y1006" s="26" t="s">
        <v>6510</v>
      </c>
      <c r="Z1006" t="s">
        <v>11488</v>
      </c>
      <c r="AA1006" s="17" t="s">
        <v>11874</v>
      </c>
      <c r="AB1006" s="18"/>
    </row>
    <row r="1007" spans="1:28" x14ac:dyDescent="0.25">
      <c r="A1007">
        <v>72242</v>
      </c>
      <c r="B1007">
        <v>72242</v>
      </c>
      <c r="C1007" s="47" t="s">
        <v>10371</v>
      </c>
      <c r="D1007" s="47" t="s">
        <v>10379</v>
      </c>
      <c r="E1007" s="47" t="s">
        <v>10366</v>
      </c>
      <c r="F1007" t="s">
        <v>5509</v>
      </c>
      <c r="G1007" t="s">
        <v>5510</v>
      </c>
      <c r="H1007" t="s">
        <v>5511</v>
      </c>
      <c r="I1007" t="s">
        <v>5512</v>
      </c>
      <c r="J1007" s="26">
        <v>42583</v>
      </c>
      <c r="K1007" s="17">
        <v>730</v>
      </c>
      <c r="L1007" s="17" t="s">
        <v>3081</v>
      </c>
      <c r="M1007" s="17" t="s">
        <v>3599</v>
      </c>
      <c r="N1007" s="18">
        <v>33335</v>
      </c>
      <c r="O1007" s="26" t="s">
        <v>18</v>
      </c>
      <c r="P1007" s="17" t="s">
        <v>11492</v>
      </c>
      <c r="Q1007" s="26" t="s">
        <v>5530</v>
      </c>
      <c r="R1007" s="26" t="s">
        <v>6905</v>
      </c>
      <c r="S1007" s="26" t="s">
        <v>6500</v>
      </c>
      <c r="T1007" s="26" t="s">
        <v>11494</v>
      </c>
      <c r="U1007" s="28" t="s">
        <v>5513</v>
      </c>
      <c r="V1007" s="31" t="s">
        <v>5514</v>
      </c>
      <c r="W1007" s="17" t="s">
        <v>7617</v>
      </c>
      <c r="X1007" s="17" t="s">
        <v>1977</v>
      </c>
      <c r="Y1007" s="26" t="s">
        <v>6517</v>
      </c>
      <c r="Z1007" t="s">
        <v>11488</v>
      </c>
      <c r="AA1007" s="17" t="s">
        <v>11874</v>
      </c>
      <c r="AB1007" s="17"/>
    </row>
    <row r="1008" spans="1:28" x14ac:dyDescent="0.25">
      <c r="A1008">
        <v>72248</v>
      </c>
      <c r="B1008">
        <v>72248</v>
      </c>
      <c r="C1008" s="47" t="s">
        <v>10371</v>
      </c>
      <c r="D1008" s="47" t="s">
        <v>10379</v>
      </c>
      <c r="E1008" s="47" t="s">
        <v>10366</v>
      </c>
      <c r="F1008" t="s">
        <v>5524</v>
      </c>
      <c r="G1008" t="s">
        <v>5525</v>
      </c>
      <c r="H1008" t="s">
        <v>5526</v>
      </c>
      <c r="I1008" t="s">
        <v>5527</v>
      </c>
      <c r="J1008" s="26">
        <v>42583</v>
      </c>
      <c r="K1008" s="17">
        <v>730</v>
      </c>
      <c r="L1008" s="17" t="s">
        <v>3081</v>
      </c>
      <c r="M1008" s="17" t="s">
        <v>3599</v>
      </c>
      <c r="N1008" s="18">
        <v>30022</v>
      </c>
      <c r="O1008" s="26" t="s">
        <v>27</v>
      </c>
      <c r="P1008" s="17" t="s">
        <v>11486</v>
      </c>
      <c r="Q1008" s="26" t="s">
        <v>5530</v>
      </c>
      <c r="R1008" s="26" t="s">
        <v>6905</v>
      </c>
      <c r="S1008" s="26" t="s">
        <v>6500</v>
      </c>
      <c r="T1008" s="26" t="s">
        <v>11494</v>
      </c>
      <c r="U1008" s="28" t="s">
        <v>5528</v>
      </c>
      <c r="V1008" s="31" t="s">
        <v>5529</v>
      </c>
      <c r="W1008" s="17" t="s">
        <v>7617</v>
      </c>
      <c r="X1008" s="17" t="s">
        <v>1977</v>
      </c>
      <c r="Y1008" s="26" t="s">
        <v>6517</v>
      </c>
      <c r="Z1008" t="s">
        <v>11488</v>
      </c>
      <c r="AA1008" s="17" t="s">
        <v>11874</v>
      </c>
      <c r="AB1008" s="18"/>
    </row>
    <row r="1009" spans="1:28" x14ac:dyDescent="0.25">
      <c r="A1009">
        <v>72244</v>
      </c>
      <c r="B1009">
        <v>72244</v>
      </c>
      <c r="C1009" s="47" t="s">
        <v>10371</v>
      </c>
      <c r="D1009" s="47" t="s">
        <v>10530</v>
      </c>
      <c r="E1009" s="47" t="s">
        <v>10407</v>
      </c>
      <c r="F1009" t="s">
        <v>5518</v>
      </c>
      <c r="G1009" t="s">
        <v>5519</v>
      </c>
      <c r="H1009" t="s">
        <v>5520</v>
      </c>
      <c r="I1009" t="s">
        <v>5521</v>
      </c>
      <c r="J1009" s="26">
        <v>42583</v>
      </c>
      <c r="K1009" s="17">
        <v>731</v>
      </c>
      <c r="L1009" s="17" t="s">
        <v>688</v>
      </c>
      <c r="M1009" s="17" t="s">
        <v>394</v>
      </c>
      <c r="N1009" s="18">
        <v>32991</v>
      </c>
      <c r="O1009" s="26" t="s">
        <v>18</v>
      </c>
      <c r="P1009" s="17" t="s">
        <v>11492</v>
      </c>
      <c r="Q1009" s="26" t="s">
        <v>9066</v>
      </c>
      <c r="R1009" s="26" t="s">
        <v>6939</v>
      </c>
      <c r="S1009" s="26" t="s">
        <v>6500</v>
      </c>
      <c r="T1009" s="26" t="s">
        <v>11570</v>
      </c>
      <c r="U1009" s="28" t="s">
        <v>5522</v>
      </c>
      <c r="V1009" s="31" t="s">
        <v>5523</v>
      </c>
      <c r="W1009" s="17" t="s">
        <v>7617</v>
      </c>
      <c r="X1009" s="17" t="s">
        <v>1977</v>
      </c>
      <c r="Y1009" s="26" t="s">
        <v>6513</v>
      </c>
      <c r="Z1009" t="s">
        <v>11488</v>
      </c>
      <c r="AA1009" s="17" t="s">
        <v>11874</v>
      </c>
      <c r="AB1009" s="18"/>
    </row>
    <row r="1010" spans="1:28" x14ac:dyDescent="0.25">
      <c r="A1010">
        <v>72449</v>
      </c>
      <c r="B1010">
        <v>72449</v>
      </c>
      <c r="C1010" s="47" t="s">
        <v>10371</v>
      </c>
      <c r="D1010" s="47" t="s">
        <v>10363</v>
      </c>
      <c r="E1010" s="47" t="s">
        <v>10564</v>
      </c>
      <c r="F1010" t="s">
        <v>5553</v>
      </c>
      <c r="G1010" t="s">
        <v>5554</v>
      </c>
      <c r="H1010" t="s">
        <v>470</v>
      </c>
      <c r="I1010" t="s">
        <v>5555</v>
      </c>
      <c r="J1010" s="26">
        <v>42590</v>
      </c>
      <c r="K1010" s="17">
        <v>868</v>
      </c>
      <c r="L1010" s="17" t="s">
        <v>8066</v>
      </c>
      <c r="M1010" s="17" t="s">
        <v>2687</v>
      </c>
      <c r="N1010" s="18">
        <v>30657</v>
      </c>
      <c r="O1010" s="26" t="s">
        <v>18</v>
      </c>
      <c r="P1010" s="17" t="s">
        <v>11492</v>
      </c>
      <c r="Q1010" s="26" t="s">
        <v>12244</v>
      </c>
      <c r="R1010" s="26" t="s">
        <v>6908</v>
      </c>
      <c r="S1010" s="26" t="s">
        <v>6502</v>
      </c>
      <c r="T1010" s="26" t="s">
        <v>11489</v>
      </c>
      <c r="U1010" s="28" t="s">
        <v>5557</v>
      </c>
      <c r="V1010" s="31" t="s">
        <v>5558</v>
      </c>
      <c r="W1010" s="17" t="s">
        <v>1986</v>
      </c>
      <c r="X1010" s="17" t="s">
        <v>1977</v>
      </c>
      <c r="Y1010" s="26" t="s">
        <v>6514</v>
      </c>
      <c r="Z1010" t="s">
        <v>11490</v>
      </c>
      <c r="AA1010" s="17" t="s">
        <v>11873</v>
      </c>
      <c r="AB1010" s="17"/>
    </row>
    <row r="1011" spans="1:28" x14ac:dyDescent="0.25">
      <c r="A1011">
        <v>72442</v>
      </c>
      <c r="B1011">
        <v>72442</v>
      </c>
      <c r="C1011" s="47" t="s">
        <v>10371</v>
      </c>
      <c r="D1011" s="47" t="s">
        <v>10535</v>
      </c>
      <c r="E1011" s="47" t="s">
        <v>10452</v>
      </c>
      <c r="F1011" t="s">
        <v>5559</v>
      </c>
      <c r="G1011" t="s">
        <v>1047</v>
      </c>
      <c r="H1011" t="s">
        <v>2258</v>
      </c>
      <c r="I1011" t="s">
        <v>5560</v>
      </c>
      <c r="J1011" s="26">
        <v>42590</v>
      </c>
      <c r="K1011" s="17">
        <v>1716</v>
      </c>
      <c r="L1011" s="17" t="s">
        <v>2340</v>
      </c>
      <c r="M1011" s="17" t="s">
        <v>7733</v>
      </c>
      <c r="N1011" s="18">
        <v>33093</v>
      </c>
      <c r="O1011" s="26" t="s">
        <v>18</v>
      </c>
      <c r="P1011" s="17" t="s">
        <v>11492</v>
      </c>
      <c r="Q1011" s="26" t="s">
        <v>9155</v>
      </c>
      <c r="R1011" s="26" t="s">
        <v>7888</v>
      </c>
      <c r="S1011" s="26" t="s">
        <v>6505</v>
      </c>
      <c r="T1011" s="26" t="s">
        <v>11572</v>
      </c>
      <c r="U1011" s="28" t="s">
        <v>5561</v>
      </c>
      <c r="V1011" s="31" t="s">
        <v>5562</v>
      </c>
      <c r="W1011" s="17" t="s">
        <v>7026</v>
      </c>
      <c r="X1011" s="17" t="s">
        <v>1977</v>
      </c>
      <c r="Y1011" s="26" t="s">
        <v>6513</v>
      </c>
      <c r="Z1011" t="s">
        <v>11488</v>
      </c>
      <c r="AA1011" s="17" t="s">
        <v>7606</v>
      </c>
      <c r="AB1011" s="18"/>
    </row>
    <row r="1012" spans="1:28" x14ac:dyDescent="0.25">
      <c r="A1012">
        <v>72443</v>
      </c>
      <c r="B1012">
        <v>72443</v>
      </c>
      <c r="C1012" s="47" t="s">
        <v>10371</v>
      </c>
      <c r="D1012" s="47" t="s">
        <v>10535</v>
      </c>
      <c r="E1012" s="47" t="s">
        <v>10452</v>
      </c>
      <c r="F1012" t="s">
        <v>5563</v>
      </c>
      <c r="G1012" t="s">
        <v>2401</v>
      </c>
      <c r="H1012" t="s">
        <v>534</v>
      </c>
      <c r="I1012" t="s">
        <v>5564</v>
      </c>
      <c r="J1012" s="26">
        <v>42590</v>
      </c>
      <c r="K1012" s="17">
        <v>1716</v>
      </c>
      <c r="L1012" s="17" t="s">
        <v>2340</v>
      </c>
      <c r="M1012" s="17" t="s">
        <v>7733</v>
      </c>
      <c r="N1012" s="18">
        <v>31964</v>
      </c>
      <c r="O1012" s="26" t="s">
        <v>18</v>
      </c>
      <c r="P1012" s="17" t="s">
        <v>11486</v>
      </c>
      <c r="Q1012" s="26" t="s">
        <v>9155</v>
      </c>
      <c r="R1012" s="26" t="s">
        <v>7888</v>
      </c>
      <c r="S1012" s="26" t="s">
        <v>6505</v>
      </c>
      <c r="T1012" s="26" t="s">
        <v>11572</v>
      </c>
      <c r="U1012" s="28" t="s">
        <v>5565</v>
      </c>
      <c r="V1012" s="31" t="s">
        <v>5566</v>
      </c>
      <c r="W1012" s="17" t="s">
        <v>7026</v>
      </c>
      <c r="X1012" s="17" t="s">
        <v>1977</v>
      </c>
      <c r="Y1012" s="26" t="s">
        <v>6513</v>
      </c>
      <c r="Z1012" t="s">
        <v>11488</v>
      </c>
      <c r="AA1012" s="17" t="s">
        <v>7606</v>
      </c>
      <c r="AB1012" s="18"/>
    </row>
    <row r="1013" spans="1:28" x14ac:dyDescent="0.25">
      <c r="A1013">
        <v>72450</v>
      </c>
      <c r="B1013">
        <v>72450</v>
      </c>
      <c r="C1013" s="47" t="s">
        <v>10371</v>
      </c>
      <c r="D1013" s="47" t="s">
        <v>10410</v>
      </c>
      <c r="E1013" s="47" t="s">
        <v>10381</v>
      </c>
      <c r="F1013" t="s">
        <v>5547</v>
      </c>
      <c r="G1013" t="s">
        <v>5548</v>
      </c>
      <c r="H1013" t="s">
        <v>5549</v>
      </c>
      <c r="I1013" t="s">
        <v>5550</v>
      </c>
      <c r="J1013" s="26">
        <v>42590</v>
      </c>
      <c r="K1013" s="17">
        <v>731</v>
      </c>
      <c r="L1013" s="17" t="s">
        <v>688</v>
      </c>
      <c r="M1013" s="17" t="s">
        <v>7040</v>
      </c>
      <c r="N1013" s="18">
        <v>35002</v>
      </c>
      <c r="O1013" s="26" t="s">
        <v>27</v>
      </c>
      <c r="P1013" s="17" t="s">
        <v>11492</v>
      </c>
      <c r="Q1013" s="26" t="s">
        <v>9098</v>
      </c>
      <c r="R1013" s="26" t="s">
        <v>6914</v>
      </c>
      <c r="S1013" s="26" t="s">
        <v>6500</v>
      </c>
      <c r="T1013" s="26" t="s">
        <v>11509</v>
      </c>
      <c r="U1013" s="28" t="s">
        <v>5551</v>
      </c>
      <c r="V1013" s="31" t="s">
        <v>5552</v>
      </c>
      <c r="W1013" s="17" t="s">
        <v>7617</v>
      </c>
      <c r="X1013" s="17" t="s">
        <v>1977</v>
      </c>
      <c r="Y1013" s="26" t="s">
        <v>6513</v>
      </c>
      <c r="Z1013" t="s">
        <v>11488</v>
      </c>
      <c r="AA1013" s="17" t="s">
        <v>11874</v>
      </c>
      <c r="AB1013" s="18"/>
    </row>
    <row r="1014" spans="1:28" x14ac:dyDescent="0.25">
      <c r="A1014">
        <v>72521</v>
      </c>
      <c r="B1014">
        <v>72521</v>
      </c>
      <c r="C1014" s="47" t="s">
        <v>10371</v>
      </c>
      <c r="D1014" s="47" t="s">
        <v>10363</v>
      </c>
      <c r="E1014" s="47" t="s">
        <v>10564</v>
      </c>
      <c r="F1014" t="s">
        <v>5567</v>
      </c>
      <c r="G1014" t="s">
        <v>5568</v>
      </c>
      <c r="H1014" t="s">
        <v>909</v>
      </c>
      <c r="I1014" t="s">
        <v>5569</v>
      </c>
      <c r="J1014" s="26">
        <v>42597</v>
      </c>
      <c r="K1014" s="17">
        <v>808</v>
      </c>
      <c r="L1014" s="17" t="s">
        <v>2585</v>
      </c>
      <c r="M1014" s="17" t="s">
        <v>2687</v>
      </c>
      <c r="N1014" s="18">
        <v>33482</v>
      </c>
      <c r="O1014" s="26" t="s">
        <v>18</v>
      </c>
      <c r="P1014" s="17" t="s">
        <v>11492</v>
      </c>
      <c r="Q1014" s="26" t="s">
        <v>12244</v>
      </c>
      <c r="R1014" s="26" t="s">
        <v>6908</v>
      </c>
      <c r="S1014" s="26" t="s">
        <v>6502</v>
      </c>
      <c r="T1014" s="26" t="s">
        <v>11489</v>
      </c>
      <c r="U1014" s="28" t="s">
        <v>5570</v>
      </c>
      <c r="V1014" s="31" t="s">
        <v>5571</v>
      </c>
      <c r="W1014" s="17" t="s">
        <v>1986</v>
      </c>
      <c r="X1014" s="17" t="s">
        <v>1977</v>
      </c>
      <c r="Y1014" s="26" t="s">
        <v>6513</v>
      </c>
      <c r="Z1014" t="s">
        <v>11488</v>
      </c>
      <c r="AA1014" s="17" t="s">
        <v>11873</v>
      </c>
      <c r="AB1014" s="17"/>
    </row>
    <row r="1015" spans="1:28" x14ac:dyDescent="0.25">
      <c r="A1015">
        <v>72523</v>
      </c>
      <c r="B1015">
        <v>72523</v>
      </c>
      <c r="C1015" s="47" t="s">
        <v>10371</v>
      </c>
      <c r="D1015" s="47" t="s">
        <v>10384</v>
      </c>
      <c r="E1015" s="47" t="s">
        <v>10381</v>
      </c>
      <c r="F1015" t="s">
        <v>5576</v>
      </c>
      <c r="G1015" t="s">
        <v>5577</v>
      </c>
      <c r="H1015" t="s">
        <v>1272</v>
      </c>
      <c r="I1015" t="s">
        <v>5578</v>
      </c>
      <c r="J1015" s="26">
        <v>42597</v>
      </c>
      <c r="K1015" s="17">
        <v>735</v>
      </c>
      <c r="L1015" s="17" t="s">
        <v>3084</v>
      </c>
      <c r="M1015" s="17" t="s">
        <v>7053</v>
      </c>
      <c r="N1015" s="18">
        <v>33859</v>
      </c>
      <c r="O1015" s="26" t="s">
        <v>18</v>
      </c>
      <c r="P1015" s="17" t="s">
        <v>11492</v>
      </c>
      <c r="Q1015" s="26" t="s">
        <v>9100</v>
      </c>
      <c r="R1015" s="26" t="s">
        <v>6914</v>
      </c>
      <c r="S1015" s="26" t="s">
        <v>6500</v>
      </c>
      <c r="T1015" s="26" t="s">
        <v>11496</v>
      </c>
      <c r="U1015" s="28" t="s">
        <v>5579</v>
      </c>
      <c r="V1015" s="31" t="s">
        <v>5580</v>
      </c>
      <c r="W1015" s="17" t="s">
        <v>7617</v>
      </c>
      <c r="X1015" s="17" t="s">
        <v>1977</v>
      </c>
      <c r="Y1015" s="26" t="s">
        <v>6517</v>
      </c>
      <c r="Z1015" t="s">
        <v>11488</v>
      </c>
      <c r="AA1015" s="17" t="s">
        <v>11874</v>
      </c>
      <c r="AB1015" s="18"/>
    </row>
    <row r="1016" spans="1:28" x14ac:dyDescent="0.25">
      <c r="A1016">
        <v>72525</v>
      </c>
      <c r="B1016">
        <v>72525</v>
      </c>
      <c r="C1016" s="47" t="s">
        <v>10371</v>
      </c>
      <c r="D1016" s="47" t="s">
        <v>10530</v>
      </c>
      <c r="E1016" s="47" t="s">
        <v>10407</v>
      </c>
      <c r="F1016" t="s">
        <v>5581</v>
      </c>
      <c r="G1016" t="s">
        <v>3851</v>
      </c>
      <c r="H1016" t="s">
        <v>1139</v>
      </c>
      <c r="I1016" t="s">
        <v>5582</v>
      </c>
      <c r="J1016" s="26">
        <v>42597</v>
      </c>
      <c r="K1016" s="17">
        <v>731</v>
      </c>
      <c r="L1016" s="17" t="s">
        <v>688</v>
      </c>
      <c r="M1016" s="17" t="s">
        <v>394</v>
      </c>
      <c r="N1016" s="18">
        <v>32713</v>
      </c>
      <c r="O1016" s="26" t="s">
        <v>18</v>
      </c>
      <c r="P1016" s="17" t="s">
        <v>11486</v>
      </c>
      <c r="Q1016" s="26" t="s">
        <v>9066</v>
      </c>
      <c r="R1016" s="26" t="s">
        <v>6939</v>
      </c>
      <c r="S1016" s="26" t="s">
        <v>6500</v>
      </c>
      <c r="T1016" s="26" t="s">
        <v>11570</v>
      </c>
      <c r="U1016" s="28" t="s">
        <v>5583</v>
      </c>
      <c r="V1016" s="31" t="s">
        <v>5584</v>
      </c>
      <c r="W1016" s="17" t="s">
        <v>7617</v>
      </c>
      <c r="X1016" s="17" t="s">
        <v>1977</v>
      </c>
      <c r="Y1016" s="26" t="s">
        <v>6513</v>
      </c>
      <c r="Z1016" t="s">
        <v>11488</v>
      </c>
      <c r="AA1016" s="17" t="s">
        <v>11874</v>
      </c>
      <c r="AB1016" s="18"/>
    </row>
    <row r="1017" spans="1:28" x14ac:dyDescent="0.25">
      <c r="A1017">
        <v>72502</v>
      </c>
      <c r="B1017">
        <v>72502</v>
      </c>
      <c r="C1017" s="47" t="s">
        <v>10371</v>
      </c>
      <c r="D1017" s="47" t="s">
        <v>10408</v>
      </c>
      <c r="E1017" s="47" t="s">
        <v>10432</v>
      </c>
      <c r="F1017" t="s">
        <v>5585</v>
      </c>
      <c r="G1017" t="s">
        <v>2725</v>
      </c>
      <c r="H1017" t="s">
        <v>24</v>
      </c>
      <c r="I1017" t="s">
        <v>5586</v>
      </c>
      <c r="J1017" s="26">
        <v>42597</v>
      </c>
      <c r="K1017" s="17">
        <v>2283</v>
      </c>
      <c r="L1017" s="17" t="s">
        <v>2334</v>
      </c>
      <c r="M1017" s="17" t="s">
        <v>2523</v>
      </c>
      <c r="N1017" s="18">
        <v>28483</v>
      </c>
      <c r="O1017" s="26" t="s">
        <v>18</v>
      </c>
      <c r="P1017" s="17" t="s">
        <v>11486</v>
      </c>
      <c r="Q1017" s="26" t="s">
        <v>9139</v>
      </c>
      <c r="R1017" s="26" t="s">
        <v>7891</v>
      </c>
      <c r="S1017" s="26" t="s">
        <v>6505</v>
      </c>
      <c r="T1017" s="26" t="s">
        <v>11508</v>
      </c>
      <c r="U1017" s="28" t="s">
        <v>5587</v>
      </c>
      <c r="V1017" s="31" t="s">
        <v>5588</v>
      </c>
      <c r="W1017" s="17" t="s">
        <v>7026</v>
      </c>
      <c r="X1017" s="17" t="s">
        <v>1977</v>
      </c>
      <c r="Y1017" s="26" t="s">
        <v>6510</v>
      </c>
      <c r="Z1017" t="s">
        <v>11488</v>
      </c>
      <c r="AA1017" s="17" t="s">
        <v>7606</v>
      </c>
      <c r="AB1017" s="18"/>
    </row>
    <row r="1018" spans="1:28" x14ac:dyDescent="0.25">
      <c r="A1018">
        <v>72522</v>
      </c>
      <c r="B1018">
        <v>72522</v>
      </c>
      <c r="C1018" s="47" t="s">
        <v>10371</v>
      </c>
      <c r="D1018" s="47" t="s">
        <v>10399</v>
      </c>
      <c r="E1018" s="47" t="s">
        <v>10400</v>
      </c>
      <c r="F1018" t="s">
        <v>342</v>
      </c>
      <c r="G1018" t="s">
        <v>5572</v>
      </c>
      <c r="H1018" t="s">
        <v>1192</v>
      </c>
      <c r="I1018" t="s">
        <v>5573</v>
      </c>
      <c r="J1018" s="26">
        <v>42597</v>
      </c>
      <c r="K1018" s="17">
        <v>2231</v>
      </c>
      <c r="L1018" s="17" t="s">
        <v>3055</v>
      </c>
      <c r="M1018" s="17" t="s">
        <v>30</v>
      </c>
      <c r="N1018" s="18">
        <v>33740</v>
      </c>
      <c r="O1018" s="26" t="s">
        <v>27</v>
      </c>
      <c r="P1018" s="17" t="s">
        <v>11492</v>
      </c>
      <c r="Q1018" s="26" t="s">
        <v>9097</v>
      </c>
      <c r="R1018" s="26" t="s">
        <v>7049</v>
      </c>
      <c r="S1018" s="26" t="s">
        <v>6500</v>
      </c>
      <c r="T1018" s="26" t="s">
        <v>11504</v>
      </c>
      <c r="U1018" s="28" t="s">
        <v>5574</v>
      </c>
      <c r="V1018" s="31" t="s">
        <v>5575</v>
      </c>
      <c r="W1018" s="17" t="s">
        <v>7617</v>
      </c>
      <c r="X1018" s="17" t="s">
        <v>1977</v>
      </c>
      <c r="Y1018" s="26" t="s">
        <v>6510</v>
      </c>
      <c r="Z1018" t="s">
        <v>11488</v>
      </c>
      <c r="AA1018" s="17" t="s">
        <v>11874</v>
      </c>
      <c r="AB1018" s="18"/>
    </row>
    <row r="1019" spans="1:28" x14ac:dyDescent="0.25">
      <c r="A1019">
        <v>72520</v>
      </c>
      <c r="B1019">
        <v>72520</v>
      </c>
      <c r="C1019" s="47" t="s">
        <v>10371</v>
      </c>
      <c r="D1019" s="47" t="s">
        <v>10363</v>
      </c>
      <c r="E1019" s="47" t="s">
        <v>12254</v>
      </c>
      <c r="F1019" t="s">
        <v>228</v>
      </c>
      <c r="G1019" t="s">
        <v>5589</v>
      </c>
      <c r="H1019" t="s">
        <v>75</v>
      </c>
      <c r="I1019" t="s">
        <v>5590</v>
      </c>
      <c r="J1019" s="26">
        <v>42598</v>
      </c>
      <c r="K1019" s="17">
        <v>792</v>
      </c>
      <c r="L1019" s="17" t="s">
        <v>3350</v>
      </c>
      <c r="M1019" s="17" t="s">
        <v>10990</v>
      </c>
      <c r="N1019" s="18">
        <v>29684</v>
      </c>
      <c r="O1019" s="26" t="s">
        <v>18</v>
      </c>
      <c r="P1019" s="17" t="s">
        <v>11486</v>
      </c>
      <c r="Q1019" s="26" t="s">
        <v>12255</v>
      </c>
      <c r="R1019" s="26" t="s">
        <v>12256</v>
      </c>
      <c r="S1019" s="26" t="s">
        <v>6520</v>
      </c>
      <c r="T1019" s="26" t="s">
        <v>11489</v>
      </c>
      <c r="U1019" s="28" t="s">
        <v>5591</v>
      </c>
      <c r="V1019" s="31" t="s">
        <v>5592</v>
      </c>
      <c r="W1019" s="17" t="s">
        <v>3089</v>
      </c>
      <c r="X1019" s="17" t="s">
        <v>1977</v>
      </c>
      <c r="Y1019" s="26" t="s">
        <v>6513</v>
      </c>
      <c r="Z1019" t="s">
        <v>11490</v>
      </c>
      <c r="AA1019" s="17" t="s">
        <v>11873</v>
      </c>
      <c r="AB1019" s="26"/>
    </row>
    <row r="1020" spans="1:28" x14ac:dyDescent="0.25">
      <c r="A1020">
        <v>72601</v>
      </c>
      <c r="B1020">
        <v>72601</v>
      </c>
      <c r="C1020" s="47" t="s">
        <v>10371</v>
      </c>
      <c r="D1020" s="47" t="s">
        <v>10373</v>
      </c>
      <c r="E1020" s="47" t="s">
        <v>10374</v>
      </c>
      <c r="F1020" t="s">
        <v>3148</v>
      </c>
      <c r="G1020" t="s">
        <v>5599</v>
      </c>
      <c r="H1020" t="s">
        <v>5600</v>
      </c>
      <c r="I1020" t="s">
        <v>5601</v>
      </c>
      <c r="J1020" s="26">
        <v>42604</v>
      </c>
      <c r="K1020" s="17">
        <v>730</v>
      </c>
      <c r="L1020" s="17" t="s">
        <v>3081</v>
      </c>
      <c r="M1020" s="17" t="s">
        <v>12235</v>
      </c>
      <c r="N1020" s="18">
        <v>35012</v>
      </c>
      <c r="O1020" s="26" t="s">
        <v>18</v>
      </c>
      <c r="P1020" s="17" t="s">
        <v>11492</v>
      </c>
      <c r="Q1020" s="26" t="s">
        <v>1809</v>
      </c>
      <c r="R1020" s="26" t="s">
        <v>6911</v>
      </c>
      <c r="S1020" s="26" t="s">
        <v>6500</v>
      </c>
      <c r="T1020" s="26" t="s">
        <v>11493</v>
      </c>
      <c r="U1020" s="28" t="s">
        <v>5602</v>
      </c>
      <c r="V1020" s="31" t="s">
        <v>5603</v>
      </c>
      <c r="W1020" s="17" t="s">
        <v>7606</v>
      </c>
      <c r="X1020" s="17" t="s">
        <v>1977</v>
      </c>
      <c r="Y1020" s="26" t="s">
        <v>6517</v>
      </c>
      <c r="Z1020" t="s">
        <v>11488</v>
      </c>
      <c r="AA1020" s="17" t="s">
        <v>7606</v>
      </c>
      <c r="AB1020" s="18"/>
    </row>
    <row r="1021" spans="1:28" x14ac:dyDescent="0.25">
      <c r="A1021">
        <v>72606</v>
      </c>
      <c r="B1021">
        <v>72606</v>
      </c>
      <c r="C1021" s="47" t="s">
        <v>10371</v>
      </c>
      <c r="D1021" s="47" t="s">
        <v>10373</v>
      </c>
      <c r="E1021" s="47" t="s">
        <v>10374</v>
      </c>
      <c r="F1021" t="s">
        <v>1499</v>
      </c>
      <c r="G1021" t="s">
        <v>5604</v>
      </c>
      <c r="H1021" t="s">
        <v>5605</v>
      </c>
      <c r="I1021" t="s">
        <v>5606</v>
      </c>
      <c r="J1021" s="26">
        <v>42604</v>
      </c>
      <c r="K1021" s="17">
        <v>730</v>
      </c>
      <c r="L1021" s="17" t="s">
        <v>3081</v>
      </c>
      <c r="M1021" s="17" t="s">
        <v>12236</v>
      </c>
      <c r="N1021" s="18">
        <v>34980</v>
      </c>
      <c r="O1021" s="26" t="s">
        <v>18</v>
      </c>
      <c r="P1021" s="17" t="s">
        <v>11492</v>
      </c>
      <c r="Q1021" s="26" t="s">
        <v>1809</v>
      </c>
      <c r="R1021" s="26" t="s">
        <v>6911</v>
      </c>
      <c r="S1021" s="26" t="s">
        <v>6500</v>
      </c>
      <c r="T1021" s="26" t="s">
        <v>11493</v>
      </c>
      <c r="U1021" s="28" t="s">
        <v>5607</v>
      </c>
      <c r="V1021" s="31" t="s">
        <v>5608</v>
      </c>
      <c r="W1021" s="17" t="s">
        <v>7606</v>
      </c>
      <c r="X1021" s="17" t="s">
        <v>1977</v>
      </c>
      <c r="Y1021" s="26" t="s">
        <v>6517</v>
      </c>
      <c r="Z1021" t="s">
        <v>11488</v>
      </c>
      <c r="AA1021" s="17" t="s">
        <v>7606</v>
      </c>
      <c r="AB1021" s="18"/>
    </row>
    <row r="1022" spans="1:28" x14ac:dyDescent="0.25">
      <c r="A1022">
        <v>72604</v>
      </c>
      <c r="B1022">
        <v>72604</v>
      </c>
      <c r="C1022" s="47" t="s">
        <v>10371</v>
      </c>
      <c r="D1022" s="47" t="s">
        <v>10606</v>
      </c>
      <c r="E1022" s="47" t="s">
        <v>10577</v>
      </c>
      <c r="F1022" t="s">
        <v>5618</v>
      </c>
      <c r="G1022" t="s">
        <v>1015</v>
      </c>
      <c r="H1022" t="s">
        <v>5619</v>
      </c>
      <c r="I1022" t="s">
        <v>5620</v>
      </c>
      <c r="J1022" s="26">
        <v>42604</v>
      </c>
      <c r="K1022" s="17">
        <v>1716</v>
      </c>
      <c r="L1022" s="17" t="s">
        <v>2340</v>
      </c>
      <c r="M1022" s="17" t="s">
        <v>30</v>
      </c>
      <c r="N1022" s="18">
        <v>26568</v>
      </c>
      <c r="O1022" s="26" t="s">
        <v>18</v>
      </c>
      <c r="P1022" s="17" t="s">
        <v>11492</v>
      </c>
      <c r="Q1022" s="26" t="s">
        <v>10319</v>
      </c>
      <c r="R1022" s="26" t="s">
        <v>6922</v>
      </c>
      <c r="S1022" s="26" t="s">
        <v>6500</v>
      </c>
      <c r="T1022" s="26" t="s">
        <v>11560</v>
      </c>
      <c r="U1022" s="28" t="s">
        <v>5621</v>
      </c>
      <c r="V1022" s="31" t="s">
        <v>5622</v>
      </c>
      <c r="W1022" s="17" t="s">
        <v>7617</v>
      </c>
      <c r="X1022" s="17" t="s">
        <v>1977</v>
      </c>
      <c r="Y1022" s="26" t="s">
        <v>6513</v>
      </c>
      <c r="Z1022" t="s">
        <v>11488</v>
      </c>
      <c r="AA1022" s="17" t="s">
        <v>11876</v>
      </c>
      <c r="AB1022" s="18"/>
    </row>
    <row r="1023" spans="1:28" x14ac:dyDescent="0.25">
      <c r="A1023">
        <v>72607</v>
      </c>
      <c r="B1023">
        <v>72607</v>
      </c>
      <c r="C1023" s="47" t="s">
        <v>10371</v>
      </c>
      <c r="D1023" s="47" t="s">
        <v>10373</v>
      </c>
      <c r="E1023" s="47" t="s">
        <v>10374</v>
      </c>
      <c r="F1023" t="s">
        <v>94</v>
      </c>
      <c r="G1023" t="s">
        <v>3268</v>
      </c>
      <c r="H1023" t="s">
        <v>5609</v>
      </c>
      <c r="I1023" t="s">
        <v>5610</v>
      </c>
      <c r="J1023" s="26">
        <v>42604</v>
      </c>
      <c r="K1023" s="17">
        <v>735</v>
      </c>
      <c r="L1023" s="17" t="s">
        <v>3084</v>
      </c>
      <c r="M1023" s="17" t="s">
        <v>7887</v>
      </c>
      <c r="N1023" s="18">
        <v>35226</v>
      </c>
      <c r="O1023" s="26" t="s">
        <v>18</v>
      </c>
      <c r="P1023" s="17" t="s">
        <v>11492</v>
      </c>
      <c r="Q1023" s="26" t="s">
        <v>1809</v>
      </c>
      <c r="R1023" s="26" t="s">
        <v>6911</v>
      </c>
      <c r="S1023" s="26" t="s">
        <v>6500</v>
      </c>
      <c r="T1023" s="26" t="s">
        <v>11493</v>
      </c>
      <c r="U1023" s="28" t="s">
        <v>5611</v>
      </c>
      <c r="V1023" s="31" t="s">
        <v>5612</v>
      </c>
      <c r="W1023" s="17" t="s">
        <v>7606</v>
      </c>
      <c r="X1023" s="17" t="s">
        <v>1977</v>
      </c>
      <c r="Y1023" s="26" t="s">
        <v>6517</v>
      </c>
      <c r="Z1023" t="s">
        <v>11488</v>
      </c>
      <c r="AA1023" s="17" t="s">
        <v>7606</v>
      </c>
      <c r="AB1023" s="18"/>
    </row>
    <row r="1024" spans="1:28" x14ac:dyDescent="0.25">
      <c r="A1024">
        <v>72603</v>
      </c>
      <c r="B1024">
        <v>72603</v>
      </c>
      <c r="C1024" s="47" t="s">
        <v>10371</v>
      </c>
      <c r="D1024" s="47" t="s">
        <v>10373</v>
      </c>
      <c r="E1024" s="47" t="s">
        <v>10415</v>
      </c>
      <c r="F1024" t="s">
        <v>734</v>
      </c>
      <c r="G1024" t="s">
        <v>5613</v>
      </c>
      <c r="H1024" t="s">
        <v>5614</v>
      </c>
      <c r="I1024" t="s">
        <v>5615</v>
      </c>
      <c r="J1024" s="26">
        <v>42604</v>
      </c>
      <c r="K1024" s="17">
        <v>1716</v>
      </c>
      <c r="L1024" s="17" t="s">
        <v>2340</v>
      </c>
      <c r="M1024" s="17" t="s">
        <v>7042</v>
      </c>
      <c r="N1024" s="18">
        <v>32940</v>
      </c>
      <c r="O1024" s="26" t="s">
        <v>18</v>
      </c>
      <c r="P1024" s="17" t="s">
        <v>11492</v>
      </c>
      <c r="Q1024" s="26" t="s">
        <v>9108</v>
      </c>
      <c r="R1024" s="26" t="s">
        <v>7889</v>
      </c>
      <c r="S1024" s="26" t="s">
        <v>6505</v>
      </c>
      <c r="T1024" s="26" t="s">
        <v>11493</v>
      </c>
      <c r="U1024" s="28" t="s">
        <v>5616</v>
      </c>
      <c r="V1024" s="31" t="s">
        <v>5617</v>
      </c>
      <c r="W1024" s="17" t="s">
        <v>7026</v>
      </c>
      <c r="X1024" s="17" t="s">
        <v>1977</v>
      </c>
      <c r="Y1024" s="26" t="s">
        <v>6513</v>
      </c>
      <c r="Z1024" t="s">
        <v>11488</v>
      </c>
      <c r="AA1024" s="17" t="s">
        <v>7606</v>
      </c>
      <c r="AB1024" s="18"/>
    </row>
    <row r="1025" spans="1:29" x14ac:dyDescent="0.25">
      <c r="A1025">
        <v>72609</v>
      </c>
      <c r="B1025">
        <v>72609</v>
      </c>
      <c r="C1025" s="47" t="s">
        <v>10371</v>
      </c>
      <c r="D1025" s="47" t="s">
        <v>10363</v>
      </c>
      <c r="E1025" s="47" t="s">
        <v>10460</v>
      </c>
      <c r="F1025" t="s">
        <v>5593</v>
      </c>
      <c r="G1025" t="s">
        <v>5594</v>
      </c>
      <c r="H1025" t="s">
        <v>5595</v>
      </c>
      <c r="I1025" t="s">
        <v>5596</v>
      </c>
      <c r="J1025" s="26">
        <v>42604</v>
      </c>
      <c r="K1025" s="17">
        <v>2303</v>
      </c>
      <c r="L1025" s="17" t="s">
        <v>3087</v>
      </c>
      <c r="M1025" s="17" t="s">
        <v>8803</v>
      </c>
      <c r="N1025" s="18">
        <v>31463</v>
      </c>
      <c r="O1025" s="26" t="s">
        <v>27</v>
      </c>
      <c r="P1025" s="17" t="s">
        <v>11486</v>
      </c>
      <c r="Q1025" s="26" t="s">
        <v>2678</v>
      </c>
      <c r="R1025" s="26" t="s">
        <v>6909</v>
      </c>
      <c r="S1025" s="26" t="s">
        <v>6504</v>
      </c>
      <c r="T1025" s="26" t="s">
        <v>11489</v>
      </c>
      <c r="U1025" s="28" t="s">
        <v>5597</v>
      </c>
      <c r="V1025" s="31" t="s">
        <v>5598</v>
      </c>
      <c r="W1025" s="17" t="s">
        <v>3078</v>
      </c>
      <c r="X1025" s="17" t="s">
        <v>1977</v>
      </c>
      <c r="Y1025" s="26" t="s">
        <v>6510</v>
      </c>
      <c r="Z1025" t="s">
        <v>11488</v>
      </c>
      <c r="AA1025" s="17" t="s">
        <v>11875</v>
      </c>
      <c r="AB1025" s="26"/>
    </row>
    <row r="1026" spans="1:29" x14ac:dyDescent="0.25">
      <c r="A1026">
        <v>72641</v>
      </c>
      <c r="B1026">
        <v>72641</v>
      </c>
      <c r="C1026" s="47" t="s">
        <v>10371</v>
      </c>
      <c r="D1026" s="47" t="s">
        <v>10363</v>
      </c>
      <c r="E1026" s="47" t="s">
        <v>10364</v>
      </c>
      <c r="F1026" t="s">
        <v>5629</v>
      </c>
      <c r="G1026" t="s">
        <v>5630</v>
      </c>
      <c r="H1026" t="s">
        <v>5631</v>
      </c>
      <c r="I1026" t="s">
        <v>5632</v>
      </c>
      <c r="J1026" s="26">
        <v>42612</v>
      </c>
      <c r="K1026" s="17">
        <v>2247</v>
      </c>
      <c r="L1026" s="17" t="s">
        <v>10536</v>
      </c>
      <c r="M1026" s="17" t="s">
        <v>9069</v>
      </c>
      <c r="N1026" s="18">
        <v>32932</v>
      </c>
      <c r="O1026" s="26" t="s">
        <v>18</v>
      </c>
      <c r="P1026" s="17" t="s">
        <v>11492</v>
      </c>
      <c r="Q1026" s="26" t="s">
        <v>4042</v>
      </c>
      <c r="R1026" s="26" t="s">
        <v>6908</v>
      </c>
      <c r="S1026" s="26" t="s">
        <v>6502</v>
      </c>
      <c r="T1026" s="26" t="s">
        <v>11489</v>
      </c>
      <c r="U1026" s="28" t="s">
        <v>5634</v>
      </c>
      <c r="V1026" s="31" t="s">
        <v>5635</v>
      </c>
      <c r="W1026" s="17" t="s">
        <v>5860</v>
      </c>
      <c r="X1026" s="17" t="s">
        <v>1977</v>
      </c>
      <c r="Y1026" s="26" t="s">
        <v>6510</v>
      </c>
      <c r="Z1026" t="s">
        <v>11490</v>
      </c>
      <c r="AA1026" s="17" t="s">
        <v>11873</v>
      </c>
      <c r="AB1026" s="26"/>
    </row>
    <row r="1027" spans="1:29" x14ac:dyDescent="0.25">
      <c r="A1027">
        <v>72644</v>
      </c>
      <c r="B1027">
        <v>72644</v>
      </c>
      <c r="C1027" s="47" t="s">
        <v>10371</v>
      </c>
      <c r="D1027" s="47" t="s">
        <v>10410</v>
      </c>
      <c r="E1027" s="47" t="s">
        <v>10381</v>
      </c>
      <c r="F1027" t="s">
        <v>45</v>
      </c>
      <c r="G1027" t="s">
        <v>5645</v>
      </c>
      <c r="H1027" t="s">
        <v>3897</v>
      </c>
      <c r="I1027" t="s">
        <v>5646</v>
      </c>
      <c r="J1027" s="26">
        <v>42612</v>
      </c>
      <c r="K1027" s="17">
        <v>731</v>
      </c>
      <c r="L1027" s="17" t="s">
        <v>688</v>
      </c>
      <c r="M1027" s="17" t="s">
        <v>7046</v>
      </c>
      <c r="N1027" s="18">
        <v>33354</v>
      </c>
      <c r="O1027" s="26" t="s">
        <v>18</v>
      </c>
      <c r="P1027" s="17" t="s">
        <v>11492</v>
      </c>
      <c r="Q1027" s="26" t="s">
        <v>9098</v>
      </c>
      <c r="R1027" s="26" t="s">
        <v>6914</v>
      </c>
      <c r="S1027" s="26" t="s">
        <v>6500</v>
      </c>
      <c r="T1027" s="26" t="s">
        <v>11509</v>
      </c>
      <c r="U1027" s="28" t="s">
        <v>5647</v>
      </c>
      <c r="V1027" s="31" t="s">
        <v>5648</v>
      </c>
      <c r="W1027" s="17" t="s">
        <v>7617</v>
      </c>
      <c r="X1027" s="17" t="s">
        <v>1977</v>
      </c>
      <c r="Y1027" s="26" t="s">
        <v>6513</v>
      </c>
      <c r="Z1027" t="s">
        <v>11488</v>
      </c>
      <c r="AA1027" s="17" t="s">
        <v>11874</v>
      </c>
      <c r="AB1027" s="18"/>
    </row>
    <row r="1028" spans="1:29" x14ac:dyDescent="0.25">
      <c r="A1028">
        <v>72640</v>
      </c>
      <c r="B1028">
        <v>72640</v>
      </c>
      <c r="C1028" s="47" t="s">
        <v>10371</v>
      </c>
      <c r="D1028" s="47" t="s">
        <v>10379</v>
      </c>
      <c r="E1028" s="47" t="s">
        <v>10366</v>
      </c>
      <c r="F1028" t="s">
        <v>5623</v>
      </c>
      <c r="G1028" t="s">
        <v>5624</v>
      </c>
      <c r="H1028" t="s">
        <v>5625</v>
      </c>
      <c r="I1028" t="s">
        <v>5626</v>
      </c>
      <c r="J1028" s="26">
        <v>42612</v>
      </c>
      <c r="K1028" s="17">
        <v>731</v>
      </c>
      <c r="L1028" s="17" t="s">
        <v>688</v>
      </c>
      <c r="M1028" s="17" t="s">
        <v>9897</v>
      </c>
      <c r="N1028" s="18">
        <v>32209</v>
      </c>
      <c r="O1028" s="26" t="s">
        <v>18</v>
      </c>
      <c r="P1028" s="17" t="s">
        <v>11492</v>
      </c>
      <c r="Q1028" s="26" t="s">
        <v>5530</v>
      </c>
      <c r="R1028" s="26" t="s">
        <v>6905</v>
      </c>
      <c r="S1028" s="26" t="s">
        <v>6500</v>
      </c>
      <c r="T1028" s="26" t="s">
        <v>11494</v>
      </c>
      <c r="U1028" s="28" t="s">
        <v>5627</v>
      </c>
      <c r="V1028" s="31" t="s">
        <v>5628</v>
      </c>
      <c r="W1028" s="17" t="s">
        <v>7617</v>
      </c>
      <c r="X1028" s="17" t="s">
        <v>1977</v>
      </c>
      <c r="Y1028" s="26" t="s">
        <v>6513</v>
      </c>
      <c r="Z1028" t="s">
        <v>11488</v>
      </c>
      <c r="AA1028" s="17" t="s">
        <v>11874</v>
      </c>
      <c r="AB1028" s="18"/>
    </row>
    <row r="1029" spans="1:29" x14ac:dyDescent="0.25">
      <c r="A1029">
        <v>72643</v>
      </c>
      <c r="B1029">
        <v>72643</v>
      </c>
      <c r="C1029" s="47" t="s">
        <v>10371</v>
      </c>
      <c r="D1029" s="47" t="s">
        <v>10384</v>
      </c>
      <c r="E1029" s="47" t="s">
        <v>10381</v>
      </c>
      <c r="F1029" t="s">
        <v>1974</v>
      </c>
      <c r="G1029" t="s">
        <v>687</v>
      </c>
      <c r="H1029" t="s">
        <v>5641</v>
      </c>
      <c r="I1029" t="s">
        <v>5642</v>
      </c>
      <c r="J1029" s="26">
        <v>42612</v>
      </c>
      <c r="K1029" s="17">
        <v>731</v>
      </c>
      <c r="L1029" s="17" t="s">
        <v>688</v>
      </c>
      <c r="M1029" s="17" t="s">
        <v>2507</v>
      </c>
      <c r="N1029" s="18">
        <v>35062</v>
      </c>
      <c r="O1029" s="26" t="s">
        <v>18</v>
      </c>
      <c r="P1029" s="17" t="s">
        <v>11492</v>
      </c>
      <c r="Q1029" s="26" t="s">
        <v>9100</v>
      </c>
      <c r="R1029" s="26" t="s">
        <v>6914</v>
      </c>
      <c r="S1029" s="26" t="s">
        <v>6500</v>
      </c>
      <c r="T1029" s="26" t="s">
        <v>11496</v>
      </c>
      <c r="U1029" s="28" t="s">
        <v>5643</v>
      </c>
      <c r="V1029" s="31" t="s">
        <v>5644</v>
      </c>
      <c r="W1029" s="17" t="s">
        <v>7617</v>
      </c>
      <c r="X1029" s="17" t="s">
        <v>1977</v>
      </c>
      <c r="Y1029" s="26" t="s">
        <v>6513</v>
      </c>
      <c r="Z1029" t="s">
        <v>11488</v>
      </c>
      <c r="AA1029" s="17" t="s">
        <v>11874</v>
      </c>
      <c r="AB1029" s="18"/>
    </row>
    <row r="1030" spans="1:29" x14ac:dyDescent="0.25">
      <c r="A1030">
        <v>72702</v>
      </c>
      <c r="B1030">
        <v>72702</v>
      </c>
      <c r="C1030" s="47" t="s">
        <v>10371</v>
      </c>
      <c r="D1030" s="47" t="s">
        <v>10373</v>
      </c>
      <c r="E1030" s="47" t="s">
        <v>10374</v>
      </c>
      <c r="F1030" t="s">
        <v>145</v>
      </c>
      <c r="G1030" t="s">
        <v>167</v>
      </c>
      <c r="H1030" t="s">
        <v>1133</v>
      </c>
      <c r="I1030" t="s">
        <v>5654</v>
      </c>
      <c r="J1030" s="26">
        <v>42618</v>
      </c>
      <c r="K1030" s="17">
        <v>736</v>
      </c>
      <c r="L1030" s="17" t="s">
        <v>2244</v>
      </c>
      <c r="M1030" s="17" t="s">
        <v>12236</v>
      </c>
      <c r="N1030" s="18">
        <v>33851</v>
      </c>
      <c r="O1030" s="26" t="s">
        <v>18</v>
      </c>
      <c r="P1030" s="17" t="s">
        <v>11492</v>
      </c>
      <c r="Q1030" s="26" t="s">
        <v>1809</v>
      </c>
      <c r="R1030" s="26" t="s">
        <v>6911</v>
      </c>
      <c r="S1030" s="26" t="s">
        <v>6500</v>
      </c>
      <c r="T1030" s="26" t="s">
        <v>11493</v>
      </c>
      <c r="U1030" s="28" t="s">
        <v>5655</v>
      </c>
      <c r="V1030" s="31" t="s">
        <v>5656</v>
      </c>
      <c r="W1030" s="17" t="s">
        <v>7606</v>
      </c>
      <c r="X1030" s="17" t="s">
        <v>1977</v>
      </c>
      <c r="Y1030" s="26" t="s">
        <v>6513</v>
      </c>
      <c r="Z1030" t="s">
        <v>11488</v>
      </c>
      <c r="AA1030" s="17" t="s">
        <v>7606</v>
      </c>
      <c r="AB1030" s="18"/>
    </row>
    <row r="1031" spans="1:29" x14ac:dyDescent="0.25">
      <c r="A1031">
        <v>72713</v>
      </c>
      <c r="B1031">
        <v>72713</v>
      </c>
      <c r="C1031" s="47" t="s">
        <v>10371</v>
      </c>
      <c r="D1031" s="47" t="s">
        <v>10373</v>
      </c>
      <c r="E1031" s="47" t="s">
        <v>12237</v>
      </c>
      <c r="F1031" t="s">
        <v>5683</v>
      </c>
      <c r="G1031" t="s">
        <v>3698</v>
      </c>
      <c r="H1031" t="s">
        <v>5684</v>
      </c>
      <c r="I1031" t="s">
        <v>5685</v>
      </c>
      <c r="J1031" s="26">
        <v>42618</v>
      </c>
      <c r="K1031" s="17">
        <v>2688</v>
      </c>
      <c r="L1031" s="17" t="s">
        <v>6529</v>
      </c>
      <c r="M1031" s="17" t="s">
        <v>9729</v>
      </c>
      <c r="N1031" s="18">
        <v>28956</v>
      </c>
      <c r="O1031" s="26" t="s">
        <v>18</v>
      </c>
      <c r="P1031" s="17" t="s">
        <v>11486</v>
      </c>
      <c r="Q1031" s="26" t="s">
        <v>12238</v>
      </c>
      <c r="R1031" s="26" t="s">
        <v>8779</v>
      </c>
      <c r="S1031" s="26" t="s">
        <v>6520</v>
      </c>
      <c r="T1031" s="26" t="s">
        <v>11493</v>
      </c>
      <c r="U1031" s="28" t="s">
        <v>5687</v>
      </c>
      <c r="V1031" s="31" t="s">
        <v>5688</v>
      </c>
      <c r="W1031" s="17" t="s">
        <v>3089</v>
      </c>
      <c r="X1031" s="17" t="s">
        <v>1977</v>
      </c>
      <c r="Y1031" s="26" t="s">
        <v>6513</v>
      </c>
      <c r="Z1031" t="s">
        <v>11490</v>
      </c>
      <c r="AA1031" s="17" t="s">
        <v>7606</v>
      </c>
      <c r="AB1031" s="17"/>
    </row>
    <row r="1032" spans="1:29" x14ac:dyDescent="0.25">
      <c r="A1032">
        <v>72708</v>
      </c>
      <c r="B1032">
        <v>72708</v>
      </c>
      <c r="C1032" s="47" t="s">
        <v>10371</v>
      </c>
      <c r="D1032" s="47" t="s">
        <v>10373</v>
      </c>
      <c r="E1032" s="47" t="s">
        <v>12237</v>
      </c>
      <c r="F1032" t="s">
        <v>3325</v>
      </c>
      <c r="G1032" t="s">
        <v>74</v>
      </c>
      <c r="H1032" t="s">
        <v>175</v>
      </c>
      <c r="I1032" t="s">
        <v>5670</v>
      </c>
      <c r="J1032" s="26">
        <v>42618</v>
      </c>
      <c r="K1032" s="17">
        <v>2703</v>
      </c>
      <c r="L1032" s="17" t="s">
        <v>6523</v>
      </c>
      <c r="M1032" s="17" t="s">
        <v>2664</v>
      </c>
      <c r="N1032" s="18">
        <v>26579</v>
      </c>
      <c r="O1032" s="26" t="s">
        <v>18</v>
      </c>
      <c r="P1032" s="17" t="s">
        <v>11486</v>
      </c>
      <c r="Q1032" s="26" t="s">
        <v>12238</v>
      </c>
      <c r="R1032" s="26" t="s">
        <v>8779</v>
      </c>
      <c r="S1032" s="26" t="s">
        <v>6520</v>
      </c>
      <c r="T1032" s="26" t="s">
        <v>11493</v>
      </c>
      <c r="U1032" s="28" t="s">
        <v>5671</v>
      </c>
      <c r="V1032" s="31" t="s">
        <v>5672</v>
      </c>
      <c r="W1032" s="17" t="s">
        <v>6512</v>
      </c>
      <c r="X1032" s="17" t="s">
        <v>1977</v>
      </c>
      <c r="Y1032" s="26" t="s">
        <v>6510</v>
      </c>
      <c r="Z1032" t="s">
        <v>11490</v>
      </c>
      <c r="AA1032" s="17" t="s">
        <v>7606</v>
      </c>
      <c r="AB1032" s="17"/>
    </row>
    <row r="1033" spans="1:29" x14ac:dyDescent="0.25">
      <c r="A1033" s="17">
        <v>72704</v>
      </c>
      <c r="B1033" s="17">
        <v>72704</v>
      </c>
      <c r="C1033" s="47" t="s">
        <v>10371</v>
      </c>
      <c r="D1033" s="47" t="s">
        <v>10394</v>
      </c>
      <c r="E1033" s="47" t="s">
        <v>10395</v>
      </c>
      <c r="F1033" s="17" t="s">
        <v>1958</v>
      </c>
      <c r="G1033" s="17" t="s">
        <v>5660</v>
      </c>
      <c r="H1033" s="17" t="s">
        <v>5661</v>
      </c>
      <c r="I1033" t="s">
        <v>5662</v>
      </c>
      <c r="J1033" s="18">
        <v>42618</v>
      </c>
      <c r="K1033" s="17">
        <v>736</v>
      </c>
      <c r="L1033" s="17" t="s">
        <v>2244</v>
      </c>
      <c r="M1033" s="17" t="s">
        <v>6527</v>
      </c>
      <c r="N1033" s="18">
        <v>31876</v>
      </c>
      <c r="O1033" s="18" t="s">
        <v>18</v>
      </c>
      <c r="P1033" s="17" t="s">
        <v>11486</v>
      </c>
      <c r="Q1033" s="26" t="s">
        <v>9130</v>
      </c>
      <c r="R1033" s="26" t="s">
        <v>6922</v>
      </c>
      <c r="S1033" s="26" t="s">
        <v>6500</v>
      </c>
      <c r="T1033" s="26" t="s">
        <v>11499</v>
      </c>
      <c r="U1033" s="28" t="s">
        <v>5663</v>
      </c>
      <c r="V1033" s="31" t="s">
        <v>5664</v>
      </c>
      <c r="W1033" s="17" t="s">
        <v>7606</v>
      </c>
      <c r="X1033" s="17" t="s">
        <v>1977</v>
      </c>
      <c r="Y1033" s="26" t="s">
        <v>6513</v>
      </c>
      <c r="Z1033" t="s">
        <v>11488</v>
      </c>
      <c r="AA1033" s="17" t="s">
        <v>7606</v>
      </c>
      <c r="AB1033" s="18"/>
      <c r="AC1033" s="17"/>
    </row>
    <row r="1034" spans="1:29" x14ac:dyDescent="0.25">
      <c r="A1034">
        <v>72703</v>
      </c>
      <c r="B1034">
        <v>72703</v>
      </c>
      <c r="C1034" s="47" t="s">
        <v>10371</v>
      </c>
      <c r="D1034" s="47" t="s">
        <v>10478</v>
      </c>
      <c r="E1034" s="47" t="s">
        <v>10479</v>
      </c>
      <c r="F1034" t="s">
        <v>2719</v>
      </c>
      <c r="G1034" t="s">
        <v>3105</v>
      </c>
      <c r="H1034" t="s">
        <v>1192</v>
      </c>
      <c r="I1034" t="s">
        <v>5657</v>
      </c>
      <c r="J1034" s="26">
        <v>42618</v>
      </c>
      <c r="K1034" s="17">
        <v>731</v>
      </c>
      <c r="L1034" s="17" t="s">
        <v>688</v>
      </c>
      <c r="M1034" s="17" t="s">
        <v>3617</v>
      </c>
      <c r="N1034" s="18">
        <v>34003</v>
      </c>
      <c r="O1034" s="26" t="s">
        <v>18</v>
      </c>
      <c r="P1034" s="17" t="s">
        <v>11492</v>
      </c>
      <c r="Q1034" s="26" t="s">
        <v>9132</v>
      </c>
      <c r="R1034" s="26" t="s">
        <v>6931</v>
      </c>
      <c r="S1034" s="26" t="s">
        <v>6500</v>
      </c>
      <c r="T1034" s="26" t="s">
        <v>11538</v>
      </c>
      <c r="U1034" s="28" t="s">
        <v>5658</v>
      </c>
      <c r="V1034" s="31" t="s">
        <v>5659</v>
      </c>
      <c r="W1034" s="17" t="s">
        <v>7606</v>
      </c>
      <c r="X1034" s="17" t="s">
        <v>1977</v>
      </c>
      <c r="Y1034" s="26" t="s">
        <v>6513</v>
      </c>
      <c r="Z1034" t="s">
        <v>11488</v>
      </c>
      <c r="AA1034" s="17" t="s">
        <v>7606</v>
      </c>
      <c r="AB1034" s="18"/>
    </row>
    <row r="1035" spans="1:29" x14ac:dyDescent="0.25">
      <c r="A1035">
        <v>72706</v>
      </c>
      <c r="B1035">
        <v>72706</v>
      </c>
      <c r="C1035" s="47" t="s">
        <v>10371</v>
      </c>
      <c r="D1035" s="47" t="s">
        <v>10411</v>
      </c>
      <c r="E1035" s="47" t="s">
        <v>10412</v>
      </c>
      <c r="F1035" t="s">
        <v>5650</v>
      </c>
      <c r="G1035" t="s">
        <v>5651</v>
      </c>
      <c r="H1035" t="s">
        <v>5652</v>
      </c>
      <c r="I1035" t="s">
        <v>5653</v>
      </c>
      <c r="J1035" s="26">
        <v>42618</v>
      </c>
      <c r="K1035" s="17">
        <v>730</v>
      </c>
      <c r="L1035" s="17" t="s">
        <v>3081</v>
      </c>
      <c r="M1035" s="17" t="s">
        <v>2509</v>
      </c>
      <c r="N1035" s="18">
        <v>35069</v>
      </c>
      <c r="O1035" s="26" t="s">
        <v>27</v>
      </c>
      <c r="P1035" s="17" t="s">
        <v>11492</v>
      </c>
      <c r="Q1035" s="26" t="s">
        <v>9120</v>
      </c>
      <c r="R1035" s="26" t="s">
        <v>6921</v>
      </c>
      <c r="S1035" s="26" t="s">
        <v>6500</v>
      </c>
      <c r="T1035" s="26" t="s">
        <v>11510</v>
      </c>
      <c r="U1035" s="28" t="s">
        <v>10537</v>
      </c>
      <c r="V1035" s="31"/>
      <c r="W1035" s="17" t="s">
        <v>1979</v>
      </c>
      <c r="X1035" s="17" t="s">
        <v>1977</v>
      </c>
      <c r="Y1035" s="26" t="s">
        <v>6517</v>
      </c>
      <c r="Z1035" t="s">
        <v>11488</v>
      </c>
      <c r="AA1035" s="17" t="s">
        <v>7606</v>
      </c>
      <c r="AB1035" s="18"/>
    </row>
    <row r="1036" spans="1:29" x14ac:dyDescent="0.25">
      <c r="A1036">
        <v>72642</v>
      </c>
      <c r="B1036">
        <v>72642</v>
      </c>
      <c r="C1036" s="47" t="s">
        <v>10371</v>
      </c>
      <c r="D1036" s="47" t="s">
        <v>10363</v>
      </c>
      <c r="E1036" s="47" t="s">
        <v>10460</v>
      </c>
      <c r="F1036" t="s">
        <v>5636</v>
      </c>
      <c r="G1036" t="s">
        <v>3473</v>
      </c>
      <c r="H1036" t="s">
        <v>5637</v>
      </c>
      <c r="I1036" t="s">
        <v>5638</v>
      </c>
      <c r="J1036" s="26">
        <v>42618</v>
      </c>
      <c r="K1036" s="17">
        <v>2303</v>
      </c>
      <c r="L1036" s="17" t="s">
        <v>3087</v>
      </c>
      <c r="M1036" s="17" t="s">
        <v>7893</v>
      </c>
      <c r="N1036" s="18">
        <v>29173</v>
      </c>
      <c r="O1036" s="26" t="s">
        <v>18</v>
      </c>
      <c r="P1036" s="17" t="s">
        <v>11486</v>
      </c>
      <c r="Q1036" s="26" t="s">
        <v>2678</v>
      </c>
      <c r="R1036" s="26" t="s">
        <v>6909</v>
      </c>
      <c r="S1036" s="26" t="s">
        <v>6504</v>
      </c>
      <c r="T1036" s="26" t="s">
        <v>11489</v>
      </c>
      <c r="U1036" s="28" t="s">
        <v>5639</v>
      </c>
      <c r="V1036" s="31" t="s">
        <v>5640</v>
      </c>
      <c r="W1036" s="17" t="s">
        <v>3078</v>
      </c>
      <c r="X1036" s="17" t="s">
        <v>1977</v>
      </c>
      <c r="Y1036" s="26" t="s">
        <v>6510</v>
      </c>
      <c r="Z1036" t="s">
        <v>11488</v>
      </c>
      <c r="AA1036" s="17" t="s">
        <v>11875</v>
      </c>
      <c r="AB1036" s="17"/>
    </row>
    <row r="1037" spans="1:29" x14ac:dyDescent="0.25">
      <c r="A1037">
        <v>72711</v>
      </c>
      <c r="B1037">
        <v>72711</v>
      </c>
      <c r="C1037" s="47" t="s">
        <v>10371</v>
      </c>
      <c r="D1037" s="47" t="s">
        <v>10453</v>
      </c>
      <c r="E1037" s="47" t="s">
        <v>10381</v>
      </c>
      <c r="F1037" t="s">
        <v>5678</v>
      </c>
      <c r="G1037" t="s">
        <v>5679</v>
      </c>
      <c r="H1037" t="s">
        <v>3198</v>
      </c>
      <c r="I1037" t="s">
        <v>5680</v>
      </c>
      <c r="J1037" s="26">
        <v>42618</v>
      </c>
      <c r="K1037" s="17">
        <v>731</v>
      </c>
      <c r="L1037" s="17" t="s">
        <v>688</v>
      </c>
      <c r="M1037" s="17" t="s">
        <v>10996</v>
      </c>
      <c r="N1037" s="18">
        <v>34086</v>
      </c>
      <c r="O1037" s="26" t="s">
        <v>27</v>
      </c>
      <c r="P1037" s="17" t="s">
        <v>11492</v>
      </c>
      <c r="Q1037" s="26" t="s">
        <v>9104</v>
      </c>
      <c r="R1037" s="26" t="s">
        <v>6914</v>
      </c>
      <c r="S1037" s="26" t="s">
        <v>6500</v>
      </c>
      <c r="T1037" s="26" t="s">
        <v>11524</v>
      </c>
      <c r="U1037" s="28" t="s">
        <v>5681</v>
      </c>
      <c r="V1037" s="31" t="s">
        <v>5682</v>
      </c>
      <c r="W1037" s="17" t="s">
        <v>7617</v>
      </c>
      <c r="X1037" s="17" t="s">
        <v>1977</v>
      </c>
      <c r="Y1037" s="26" t="s">
        <v>6513</v>
      </c>
      <c r="Z1037" t="s">
        <v>11488</v>
      </c>
      <c r="AA1037" s="17" t="s">
        <v>11874</v>
      </c>
      <c r="AB1037" s="18"/>
    </row>
    <row r="1038" spans="1:29" x14ac:dyDescent="0.25">
      <c r="A1038">
        <v>72710</v>
      </c>
      <c r="B1038">
        <v>72710</v>
      </c>
      <c r="C1038" s="47" t="s">
        <v>10371</v>
      </c>
      <c r="D1038" s="47" t="s">
        <v>10530</v>
      </c>
      <c r="E1038" s="47" t="s">
        <v>10407</v>
      </c>
      <c r="F1038" t="s">
        <v>50</v>
      </c>
      <c r="G1038" t="s">
        <v>5673</v>
      </c>
      <c r="H1038" t="s">
        <v>5674</v>
      </c>
      <c r="I1038" t="s">
        <v>5675</v>
      </c>
      <c r="J1038" s="26">
        <v>42618</v>
      </c>
      <c r="K1038" s="17">
        <v>731</v>
      </c>
      <c r="L1038" s="17" t="s">
        <v>688</v>
      </c>
      <c r="M1038" s="17" t="s">
        <v>394</v>
      </c>
      <c r="N1038" s="18">
        <v>32725</v>
      </c>
      <c r="O1038" s="26" t="s">
        <v>27</v>
      </c>
      <c r="P1038" s="17" t="s">
        <v>11492</v>
      </c>
      <c r="Q1038" s="26" t="s">
        <v>9066</v>
      </c>
      <c r="R1038" s="26" t="s">
        <v>6939</v>
      </c>
      <c r="S1038" s="26" t="s">
        <v>6500</v>
      </c>
      <c r="T1038" s="26" t="s">
        <v>11570</v>
      </c>
      <c r="U1038" s="28" t="s">
        <v>5676</v>
      </c>
      <c r="V1038" s="31" t="s">
        <v>5677</v>
      </c>
      <c r="W1038" s="17" t="s">
        <v>7617</v>
      </c>
      <c r="X1038" s="17" t="s">
        <v>1977</v>
      </c>
      <c r="Y1038" s="26" t="s">
        <v>6513</v>
      </c>
      <c r="Z1038" t="s">
        <v>11488</v>
      </c>
      <c r="AA1038" s="17" t="s">
        <v>11874</v>
      </c>
      <c r="AB1038" s="18"/>
    </row>
    <row r="1039" spans="1:29" x14ac:dyDescent="0.25">
      <c r="A1039">
        <v>72705</v>
      </c>
      <c r="B1039">
        <v>72705</v>
      </c>
      <c r="C1039" s="47" t="s">
        <v>10371</v>
      </c>
      <c r="D1039" s="47" t="s">
        <v>10538</v>
      </c>
      <c r="E1039" s="47" t="s">
        <v>10432</v>
      </c>
      <c r="F1039" t="s">
        <v>747</v>
      </c>
      <c r="G1039" t="s">
        <v>5665</v>
      </c>
      <c r="H1039" t="s">
        <v>5666</v>
      </c>
      <c r="I1039" t="s">
        <v>5667</v>
      </c>
      <c r="J1039" s="26">
        <v>42618</v>
      </c>
      <c r="K1039" s="17">
        <v>1716</v>
      </c>
      <c r="L1039" s="17" t="s">
        <v>2340</v>
      </c>
      <c r="M1039" s="17" t="s">
        <v>2523</v>
      </c>
      <c r="N1039" s="18">
        <v>27601</v>
      </c>
      <c r="O1039" s="26" t="s">
        <v>18</v>
      </c>
      <c r="P1039" s="17" t="s">
        <v>11486</v>
      </c>
      <c r="Q1039" s="26" t="s">
        <v>9156</v>
      </c>
      <c r="R1039" s="26" t="s">
        <v>7891</v>
      </c>
      <c r="S1039" s="26" t="s">
        <v>6505</v>
      </c>
      <c r="T1039" s="26" t="s">
        <v>11573</v>
      </c>
      <c r="U1039" s="28" t="s">
        <v>5668</v>
      </c>
      <c r="V1039" s="31" t="s">
        <v>5669</v>
      </c>
      <c r="W1039" s="17" t="s">
        <v>7026</v>
      </c>
      <c r="X1039" s="17" t="s">
        <v>1977</v>
      </c>
      <c r="Y1039" s="26" t="s">
        <v>6513</v>
      </c>
      <c r="Z1039" t="s">
        <v>11488</v>
      </c>
      <c r="AA1039" s="17" t="s">
        <v>7606</v>
      </c>
      <c r="AB1039" s="18"/>
    </row>
    <row r="1040" spans="1:29" x14ac:dyDescent="0.25">
      <c r="A1040">
        <v>92174</v>
      </c>
      <c r="B1040">
        <v>92174</v>
      </c>
      <c r="C1040" s="47" t="s">
        <v>10371</v>
      </c>
      <c r="D1040" s="47" t="s">
        <v>10363</v>
      </c>
      <c r="E1040" s="47" t="s">
        <v>10564</v>
      </c>
      <c r="F1040" t="s">
        <v>5712</v>
      </c>
      <c r="G1040" t="s">
        <v>5713</v>
      </c>
      <c r="H1040" t="s">
        <v>841</v>
      </c>
      <c r="I1040" t="s">
        <v>5714</v>
      </c>
      <c r="J1040" s="26">
        <v>42626</v>
      </c>
      <c r="K1040" s="17">
        <v>868</v>
      </c>
      <c r="L1040" t="s">
        <v>8066</v>
      </c>
      <c r="M1040" s="17" t="s">
        <v>2687</v>
      </c>
      <c r="N1040" s="18">
        <v>30397</v>
      </c>
      <c r="O1040" t="s">
        <v>27</v>
      </c>
      <c r="P1040" s="17" t="s">
        <v>11492</v>
      </c>
      <c r="Q1040" s="26" t="s">
        <v>12244</v>
      </c>
      <c r="R1040" s="26" t="s">
        <v>6908</v>
      </c>
      <c r="S1040" s="26" t="s">
        <v>6502</v>
      </c>
      <c r="T1040" s="26" t="s">
        <v>11489</v>
      </c>
      <c r="U1040" s="28" t="s">
        <v>5715</v>
      </c>
      <c r="V1040" s="31" t="s">
        <v>5716</v>
      </c>
      <c r="W1040" s="17" t="s">
        <v>1986</v>
      </c>
      <c r="X1040" s="17" t="s">
        <v>1977</v>
      </c>
      <c r="Y1040" s="26" t="s">
        <v>6514</v>
      </c>
      <c r="Z1040" t="s">
        <v>11490</v>
      </c>
      <c r="AA1040" s="17" t="s">
        <v>11873</v>
      </c>
      <c r="AB1040" s="17"/>
    </row>
    <row r="1041" spans="1:29" x14ac:dyDescent="0.25">
      <c r="A1041">
        <v>72768</v>
      </c>
      <c r="B1041">
        <v>72768</v>
      </c>
      <c r="C1041" s="47" t="s">
        <v>10371</v>
      </c>
      <c r="D1041" s="47" t="s">
        <v>10363</v>
      </c>
      <c r="E1041" s="47" t="s">
        <v>10462</v>
      </c>
      <c r="F1041" t="s">
        <v>5701</v>
      </c>
      <c r="G1041" t="s">
        <v>5702</v>
      </c>
      <c r="H1041" t="s">
        <v>1028</v>
      </c>
      <c r="I1041" t="s">
        <v>5703</v>
      </c>
      <c r="J1041" s="26">
        <v>42626</v>
      </c>
      <c r="K1041" s="17">
        <v>2099</v>
      </c>
      <c r="L1041" t="s">
        <v>2342</v>
      </c>
      <c r="M1041" t="s">
        <v>3766</v>
      </c>
      <c r="N1041" s="18">
        <v>31909</v>
      </c>
      <c r="O1041" t="s">
        <v>18</v>
      </c>
      <c r="P1041" s="17" t="s">
        <v>11492</v>
      </c>
      <c r="Q1041" s="26" t="s">
        <v>9129</v>
      </c>
      <c r="R1041" s="26" t="s">
        <v>6924</v>
      </c>
      <c r="S1041" s="26" t="s">
        <v>6505</v>
      </c>
      <c r="T1041" s="26" t="s">
        <v>11489</v>
      </c>
      <c r="U1041" s="28" t="s">
        <v>5704</v>
      </c>
      <c r="V1041" s="31" t="s">
        <v>5705</v>
      </c>
      <c r="W1041" s="17" t="s">
        <v>7026</v>
      </c>
      <c r="X1041" s="17" t="s">
        <v>1977</v>
      </c>
      <c r="Y1041" s="26" t="s">
        <v>6526</v>
      </c>
      <c r="Z1041" t="s">
        <v>11488</v>
      </c>
      <c r="AA1041" s="17" t="s">
        <v>7606</v>
      </c>
      <c r="AB1041" s="18"/>
    </row>
    <row r="1042" spans="1:29" s="17" customFormat="1" x14ac:dyDescent="0.25">
      <c r="A1042">
        <v>72712</v>
      </c>
      <c r="B1042">
        <v>72712</v>
      </c>
      <c r="C1042" s="47" t="s">
        <v>10371</v>
      </c>
      <c r="D1042" s="47" t="s">
        <v>10411</v>
      </c>
      <c r="E1042" s="47" t="s">
        <v>10412</v>
      </c>
      <c r="F1042" t="s">
        <v>5689</v>
      </c>
      <c r="G1042" t="s">
        <v>5690</v>
      </c>
      <c r="H1042" t="s">
        <v>5691</v>
      </c>
      <c r="I1042" t="s">
        <v>5692</v>
      </c>
      <c r="J1042" s="26">
        <v>42626</v>
      </c>
      <c r="K1042" s="17">
        <v>730</v>
      </c>
      <c r="L1042" s="17" t="s">
        <v>3081</v>
      </c>
      <c r="M1042" s="17" t="s">
        <v>2509</v>
      </c>
      <c r="N1042" s="18">
        <v>34621</v>
      </c>
      <c r="O1042" s="26" t="s">
        <v>18</v>
      </c>
      <c r="P1042" s="17" t="s">
        <v>11492</v>
      </c>
      <c r="Q1042" s="26" t="s">
        <v>9120</v>
      </c>
      <c r="R1042" s="26" t="s">
        <v>6921</v>
      </c>
      <c r="S1042" s="26" t="s">
        <v>6500</v>
      </c>
      <c r="T1042" s="26" t="s">
        <v>11510</v>
      </c>
      <c r="U1042" s="28" t="s">
        <v>5693</v>
      </c>
      <c r="V1042" s="31" t="s">
        <v>5694</v>
      </c>
      <c r="W1042" s="17" t="s">
        <v>1979</v>
      </c>
      <c r="X1042" s="17" t="s">
        <v>1977</v>
      </c>
      <c r="Y1042" s="26" t="s">
        <v>6517</v>
      </c>
      <c r="Z1042" t="s">
        <v>11488</v>
      </c>
      <c r="AA1042" s="17" t="s">
        <v>7606</v>
      </c>
      <c r="AB1042" s="18"/>
      <c r="AC1042"/>
    </row>
    <row r="1043" spans="1:29" x14ac:dyDescent="0.25">
      <c r="A1043">
        <v>72765</v>
      </c>
      <c r="B1043">
        <v>72765</v>
      </c>
      <c r="C1043" s="47" t="s">
        <v>10371</v>
      </c>
      <c r="D1043" s="47" t="s">
        <v>10530</v>
      </c>
      <c r="E1043" s="47" t="s">
        <v>10407</v>
      </c>
      <c r="F1043" t="s">
        <v>19</v>
      </c>
      <c r="G1043" t="s">
        <v>404</v>
      </c>
      <c r="H1043" t="s">
        <v>5697</v>
      </c>
      <c r="I1043" t="s">
        <v>5698</v>
      </c>
      <c r="J1043" s="26">
        <v>42626</v>
      </c>
      <c r="K1043" s="17">
        <v>2231</v>
      </c>
      <c r="L1043" t="s">
        <v>3055</v>
      </c>
      <c r="M1043" t="s">
        <v>394</v>
      </c>
      <c r="N1043" s="18">
        <v>32499</v>
      </c>
      <c r="O1043" t="s">
        <v>18</v>
      </c>
      <c r="P1043" s="17" t="s">
        <v>11492</v>
      </c>
      <c r="Q1043" s="26" t="s">
        <v>9066</v>
      </c>
      <c r="R1043" s="26" t="s">
        <v>6939</v>
      </c>
      <c r="S1043" s="26" t="s">
        <v>6500</v>
      </c>
      <c r="T1043" s="26" t="s">
        <v>11570</v>
      </c>
      <c r="U1043" s="28" t="s">
        <v>5699</v>
      </c>
      <c r="V1043" s="31" t="s">
        <v>5700</v>
      </c>
      <c r="W1043" s="17" t="s">
        <v>7617</v>
      </c>
      <c r="X1043" s="17" t="s">
        <v>1977</v>
      </c>
      <c r="Y1043" s="26" t="s">
        <v>6510</v>
      </c>
      <c r="Z1043" t="s">
        <v>11488</v>
      </c>
      <c r="AA1043" s="17" t="s">
        <v>11874</v>
      </c>
      <c r="AB1043" s="18"/>
    </row>
    <row r="1044" spans="1:29" x14ac:dyDescent="0.25">
      <c r="A1044">
        <v>72820</v>
      </c>
      <c r="B1044">
        <v>72820</v>
      </c>
      <c r="C1044" s="47" t="s">
        <v>10371</v>
      </c>
      <c r="D1044" s="47" t="s">
        <v>10363</v>
      </c>
      <c r="E1044" s="47" t="s">
        <v>10471</v>
      </c>
      <c r="F1044" t="s">
        <v>5721</v>
      </c>
      <c r="G1044" t="s">
        <v>5722</v>
      </c>
      <c r="H1044" t="s">
        <v>787</v>
      </c>
      <c r="I1044" t="s">
        <v>5723</v>
      </c>
      <c r="J1044" s="26">
        <v>42632</v>
      </c>
      <c r="K1044" s="17">
        <v>2228</v>
      </c>
      <c r="L1044" t="s">
        <v>3614</v>
      </c>
      <c r="M1044" t="s">
        <v>6530</v>
      </c>
      <c r="N1044" s="18">
        <v>30892</v>
      </c>
      <c r="O1044" s="26" t="s">
        <v>18</v>
      </c>
      <c r="P1044" s="17" t="s">
        <v>11486</v>
      </c>
      <c r="Q1044" s="26" t="s">
        <v>6524</v>
      </c>
      <c r="R1044" s="26" t="s">
        <v>6908</v>
      </c>
      <c r="S1044" s="26" t="s">
        <v>6502</v>
      </c>
      <c r="T1044" s="26" t="s">
        <v>11489</v>
      </c>
      <c r="U1044" s="28" t="s">
        <v>5724</v>
      </c>
      <c r="V1044" s="31" t="s">
        <v>5725</v>
      </c>
      <c r="W1044" s="17" t="s">
        <v>5860</v>
      </c>
      <c r="X1044" s="17" t="s">
        <v>1977</v>
      </c>
      <c r="Y1044" s="26" t="s">
        <v>6510</v>
      </c>
      <c r="Z1044" t="s">
        <v>11497</v>
      </c>
      <c r="AA1044" s="17" t="s">
        <v>11873</v>
      </c>
      <c r="AB1044" s="26"/>
    </row>
    <row r="1045" spans="1:29" x14ac:dyDescent="0.25">
      <c r="A1045">
        <v>72818</v>
      </c>
      <c r="B1045">
        <v>72818</v>
      </c>
      <c r="C1045" s="47" t="s">
        <v>10371</v>
      </c>
      <c r="D1045" s="47" t="s">
        <v>10451</v>
      </c>
      <c r="E1045" s="47" t="s">
        <v>10452</v>
      </c>
      <c r="F1045" t="s">
        <v>3723</v>
      </c>
      <c r="G1045" t="s">
        <v>5726</v>
      </c>
      <c r="H1045" t="s">
        <v>3030</v>
      </c>
      <c r="I1045" t="s">
        <v>5727</v>
      </c>
      <c r="J1045" s="26">
        <v>42632</v>
      </c>
      <c r="K1045" s="17">
        <v>1716</v>
      </c>
      <c r="L1045" t="s">
        <v>2340</v>
      </c>
      <c r="M1045" t="s">
        <v>1988</v>
      </c>
      <c r="N1045" s="18">
        <v>30356</v>
      </c>
      <c r="O1045" s="26" t="s">
        <v>27</v>
      </c>
      <c r="P1045" s="17" t="s">
        <v>11486</v>
      </c>
      <c r="Q1045" s="26" t="s">
        <v>9116</v>
      </c>
      <c r="R1045" s="26" t="s">
        <v>7888</v>
      </c>
      <c r="S1045" s="26" t="s">
        <v>6505</v>
      </c>
      <c r="T1045" s="26" t="s">
        <v>11522</v>
      </c>
      <c r="U1045" s="28" t="s">
        <v>5728</v>
      </c>
      <c r="V1045" s="31" t="s">
        <v>5729</v>
      </c>
      <c r="W1045" s="17" t="s">
        <v>7026</v>
      </c>
      <c r="X1045" s="17" t="s">
        <v>1977</v>
      </c>
      <c r="Y1045" s="26" t="s">
        <v>6513</v>
      </c>
      <c r="Z1045" t="s">
        <v>11488</v>
      </c>
      <c r="AA1045" s="17" t="s">
        <v>7606</v>
      </c>
      <c r="AB1045" s="18"/>
    </row>
    <row r="1046" spans="1:29" x14ac:dyDescent="0.25">
      <c r="A1046">
        <v>72821</v>
      </c>
      <c r="B1046">
        <v>72821</v>
      </c>
      <c r="C1046" s="47" t="s">
        <v>10371</v>
      </c>
      <c r="D1046" s="47" t="s">
        <v>10379</v>
      </c>
      <c r="E1046" s="47" t="s">
        <v>10366</v>
      </c>
      <c r="F1046" t="s">
        <v>5717</v>
      </c>
      <c r="G1046" t="s">
        <v>525</v>
      </c>
      <c r="H1046" t="s">
        <v>1238</v>
      </c>
      <c r="I1046" t="s">
        <v>5718</v>
      </c>
      <c r="J1046" s="26">
        <v>42632</v>
      </c>
      <c r="K1046" s="17">
        <v>731</v>
      </c>
      <c r="L1046" t="s">
        <v>688</v>
      </c>
      <c r="M1046" t="s">
        <v>9341</v>
      </c>
      <c r="N1046" s="18">
        <v>33985</v>
      </c>
      <c r="O1046" s="26" t="s">
        <v>27</v>
      </c>
      <c r="P1046" s="17" t="s">
        <v>11492</v>
      </c>
      <c r="Q1046" s="26" t="s">
        <v>5530</v>
      </c>
      <c r="R1046" s="26" t="s">
        <v>6905</v>
      </c>
      <c r="S1046" s="26" t="s">
        <v>6500</v>
      </c>
      <c r="T1046" s="26" t="s">
        <v>11494</v>
      </c>
      <c r="U1046" s="28" t="s">
        <v>5719</v>
      </c>
      <c r="V1046" s="31" t="s">
        <v>5720</v>
      </c>
      <c r="W1046" s="17" t="s">
        <v>7617</v>
      </c>
      <c r="X1046" s="17" t="s">
        <v>1977</v>
      </c>
      <c r="Y1046" s="26" t="s">
        <v>6513</v>
      </c>
      <c r="Z1046" t="s">
        <v>11488</v>
      </c>
      <c r="AA1046" s="17" t="s">
        <v>11874</v>
      </c>
      <c r="AB1046" s="18"/>
    </row>
    <row r="1047" spans="1:29" x14ac:dyDescent="0.25">
      <c r="A1047">
        <v>72872</v>
      </c>
      <c r="B1047">
        <v>72872</v>
      </c>
      <c r="C1047" s="47" t="s">
        <v>10371</v>
      </c>
      <c r="D1047" s="47" t="s">
        <v>10363</v>
      </c>
      <c r="E1047" s="47" t="s">
        <v>10564</v>
      </c>
      <c r="F1047" t="s">
        <v>5736</v>
      </c>
      <c r="G1047" t="s">
        <v>2612</v>
      </c>
      <c r="H1047" t="s">
        <v>5737</v>
      </c>
      <c r="I1047" t="s">
        <v>5738</v>
      </c>
      <c r="J1047" s="26">
        <v>42639</v>
      </c>
      <c r="K1047" s="17">
        <v>814</v>
      </c>
      <c r="L1047" t="s">
        <v>549</v>
      </c>
      <c r="M1047" t="s">
        <v>8048</v>
      </c>
      <c r="N1047" s="18">
        <v>32903</v>
      </c>
      <c r="O1047" s="26" t="s">
        <v>18</v>
      </c>
      <c r="P1047" s="17" t="s">
        <v>11492</v>
      </c>
      <c r="Q1047" s="26" t="s">
        <v>12244</v>
      </c>
      <c r="R1047" s="26" t="s">
        <v>6908</v>
      </c>
      <c r="S1047" s="26" t="s">
        <v>6502</v>
      </c>
      <c r="T1047" s="26" t="s">
        <v>11489</v>
      </c>
      <c r="U1047" s="28" t="s">
        <v>5739</v>
      </c>
      <c r="V1047" s="31" t="s">
        <v>5740</v>
      </c>
      <c r="W1047" s="17" t="s">
        <v>1986</v>
      </c>
      <c r="X1047" s="17" t="s">
        <v>1977</v>
      </c>
      <c r="Y1047" s="26" t="s">
        <v>6513</v>
      </c>
      <c r="Z1047" t="s">
        <v>11490</v>
      </c>
      <c r="AA1047" s="17" t="s">
        <v>11873</v>
      </c>
      <c r="AB1047" s="26"/>
    </row>
    <row r="1048" spans="1:29" x14ac:dyDescent="0.25">
      <c r="A1048">
        <v>72874</v>
      </c>
      <c r="B1048">
        <v>72874</v>
      </c>
      <c r="C1048" s="47" t="s">
        <v>10371</v>
      </c>
      <c r="D1048" s="47" t="s">
        <v>10363</v>
      </c>
      <c r="E1048" s="47" t="s">
        <v>10364</v>
      </c>
      <c r="F1048" t="s">
        <v>5757</v>
      </c>
      <c r="G1048" t="s">
        <v>5758</v>
      </c>
      <c r="H1048" t="s">
        <v>5759</v>
      </c>
      <c r="I1048" t="s">
        <v>5760</v>
      </c>
      <c r="J1048" s="26">
        <v>42639</v>
      </c>
      <c r="K1048" s="17">
        <v>824</v>
      </c>
      <c r="L1048" t="s">
        <v>873</v>
      </c>
      <c r="M1048" t="s">
        <v>1187</v>
      </c>
      <c r="N1048" s="18">
        <v>28231</v>
      </c>
      <c r="O1048" s="26" t="s">
        <v>27</v>
      </c>
      <c r="P1048" s="17" t="s">
        <v>11525</v>
      </c>
      <c r="Q1048" s="26" t="s">
        <v>4042</v>
      </c>
      <c r="R1048" s="26" t="s">
        <v>6908</v>
      </c>
      <c r="S1048" s="26" t="s">
        <v>6502</v>
      </c>
      <c r="T1048" s="26" t="s">
        <v>11489</v>
      </c>
      <c r="U1048" s="28" t="s">
        <v>5761</v>
      </c>
      <c r="V1048" s="31" t="s">
        <v>5762</v>
      </c>
      <c r="W1048" s="17" t="s">
        <v>5860</v>
      </c>
      <c r="X1048" s="17" t="s">
        <v>1977</v>
      </c>
      <c r="Y1048" s="26" t="s">
        <v>6513</v>
      </c>
      <c r="Z1048" t="s">
        <v>11490</v>
      </c>
      <c r="AA1048" s="17" t="s">
        <v>11873</v>
      </c>
      <c r="AB1048" s="26"/>
    </row>
    <row r="1049" spans="1:29" x14ac:dyDescent="0.25">
      <c r="A1049">
        <v>72876</v>
      </c>
      <c r="B1049">
        <v>72876</v>
      </c>
      <c r="C1049" s="47" t="s">
        <v>10371</v>
      </c>
      <c r="D1049" s="47" t="s">
        <v>10363</v>
      </c>
      <c r="E1049" s="47" t="s">
        <v>10364</v>
      </c>
      <c r="F1049" t="s">
        <v>5763</v>
      </c>
      <c r="G1049" t="s">
        <v>5764</v>
      </c>
      <c r="H1049" t="s">
        <v>668</v>
      </c>
      <c r="I1049" t="s">
        <v>5765</v>
      </c>
      <c r="J1049" s="26">
        <v>42639</v>
      </c>
      <c r="K1049" s="17">
        <v>830</v>
      </c>
      <c r="L1049" t="s">
        <v>2520</v>
      </c>
      <c r="M1049" t="s">
        <v>4050</v>
      </c>
      <c r="N1049" s="18">
        <v>30806</v>
      </c>
      <c r="O1049" s="26" t="s">
        <v>18</v>
      </c>
      <c r="P1049" s="17" t="s">
        <v>11486</v>
      </c>
      <c r="Q1049" s="26" t="s">
        <v>4042</v>
      </c>
      <c r="R1049" s="26" t="s">
        <v>6908</v>
      </c>
      <c r="S1049" s="26" t="s">
        <v>6502</v>
      </c>
      <c r="T1049" s="26" t="s">
        <v>11489</v>
      </c>
      <c r="U1049" s="28" t="s">
        <v>5766</v>
      </c>
      <c r="V1049" s="31" t="s">
        <v>5767</v>
      </c>
      <c r="W1049" s="17" t="s">
        <v>5860</v>
      </c>
      <c r="X1049" s="17" t="s">
        <v>1977</v>
      </c>
      <c r="Y1049" s="26" t="s">
        <v>6514</v>
      </c>
      <c r="Z1049" t="s">
        <v>11490</v>
      </c>
      <c r="AA1049" s="17" t="s">
        <v>11873</v>
      </c>
      <c r="AB1049" s="26"/>
    </row>
    <row r="1050" spans="1:29" x14ac:dyDescent="0.25">
      <c r="A1050">
        <v>72873</v>
      </c>
      <c r="B1050">
        <v>72873</v>
      </c>
      <c r="C1050" s="47" t="s">
        <v>10371</v>
      </c>
      <c r="D1050" s="47" t="s">
        <v>10449</v>
      </c>
      <c r="E1050" s="47" t="s">
        <v>10450</v>
      </c>
      <c r="F1050" t="s">
        <v>2926</v>
      </c>
      <c r="G1050" t="s">
        <v>5742</v>
      </c>
      <c r="H1050" t="s">
        <v>604</v>
      </c>
      <c r="I1050" t="s">
        <v>5743</v>
      </c>
      <c r="J1050" s="26">
        <v>42639</v>
      </c>
      <c r="K1050" s="17">
        <v>726</v>
      </c>
      <c r="L1050" t="s">
        <v>118</v>
      </c>
      <c r="M1050" t="s">
        <v>10138</v>
      </c>
      <c r="N1050" s="18">
        <v>28935</v>
      </c>
      <c r="O1050" s="26" t="s">
        <v>27</v>
      </c>
      <c r="P1050" s="17" t="s">
        <v>11492</v>
      </c>
      <c r="Q1050" s="26" t="s">
        <v>9115</v>
      </c>
      <c r="R1050" s="26" t="s">
        <v>6927</v>
      </c>
      <c r="S1050" s="26" t="s">
        <v>6500</v>
      </c>
      <c r="T1050" s="26" t="s">
        <v>11521</v>
      </c>
      <c r="U1050" s="28" t="s">
        <v>5744</v>
      </c>
      <c r="V1050" s="31" t="s">
        <v>5745</v>
      </c>
      <c r="W1050" s="17" t="s">
        <v>7617</v>
      </c>
      <c r="X1050" s="17" t="s">
        <v>1977</v>
      </c>
      <c r="Y1050" s="26" t="s">
        <v>6513</v>
      </c>
      <c r="Z1050" t="s">
        <v>11490</v>
      </c>
      <c r="AA1050" s="17" t="s">
        <v>11874</v>
      </c>
      <c r="AB1050" s="18"/>
    </row>
    <row r="1051" spans="1:29" x14ac:dyDescent="0.25">
      <c r="A1051">
        <v>72877</v>
      </c>
      <c r="B1051">
        <v>72877</v>
      </c>
      <c r="C1051" s="47" t="s">
        <v>10371</v>
      </c>
      <c r="D1051" s="47" t="s">
        <v>10449</v>
      </c>
      <c r="E1051" s="47" t="s">
        <v>10450</v>
      </c>
      <c r="F1051" t="s">
        <v>5746</v>
      </c>
      <c r="G1051" t="s">
        <v>5747</v>
      </c>
      <c r="H1051" t="s">
        <v>5748</v>
      </c>
      <c r="I1051" t="s">
        <v>5749</v>
      </c>
      <c r="J1051" s="26">
        <v>42639</v>
      </c>
      <c r="K1051" s="17">
        <v>726</v>
      </c>
      <c r="L1051" t="s">
        <v>118</v>
      </c>
      <c r="M1051" t="s">
        <v>10138</v>
      </c>
      <c r="N1051" s="18">
        <v>31836</v>
      </c>
      <c r="O1051" s="26" t="s">
        <v>18</v>
      </c>
      <c r="P1051" s="17" t="s">
        <v>11492</v>
      </c>
      <c r="Q1051" s="26" t="s">
        <v>9115</v>
      </c>
      <c r="R1051" s="26" t="s">
        <v>6927</v>
      </c>
      <c r="S1051" s="26" t="s">
        <v>6500</v>
      </c>
      <c r="T1051" s="26" t="s">
        <v>11521</v>
      </c>
      <c r="U1051" s="28" t="s">
        <v>5750</v>
      </c>
      <c r="V1051" s="31" t="s">
        <v>5751</v>
      </c>
      <c r="W1051" s="17" t="s">
        <v>7617</v>
      </c>
      <c r="X1051" s="17" t="s">
        <v>1977</v>
      </c>
      <c r="Y1051" s="26" t="s">
        <v>6513</v>
      </c>
      <c r="Z1051" t="s">
        <v>11490</v>
      </c>
      <c r="AA1051" s="17" t="s">
        <v>11874</v>
      </c>
      <c r="AB1051" s="18"/>
    </row>
    <row r="1052" spans="1:29" x14ac:dyDescent="0.25">
      <c r="A1052">
        <v>72878</v>
      </c>
      <c r="B1052">
        <v>72878</v>
      </c>
      <c r="C1052" s="47" t="s">
        <v>10371</v>
      </c>
      <c r="D1052" s="47" t="s">
        <v>10449</v>
      </c>
      <c r="E1052" s="47" t="s">
        <v>10450</v>
      </c>
      <c r="F1052" t="s">
        <v>5752</v>
      </c>
      <c r="G1052" t="s">
        <v>5753</v>
      </c>
      <c r="H1052" t="s">
        <v>2297</v>
      </c>
      <c r="I1052" t="s">
        <v>5754</v>
      </c>
      <c r="J1052" s="26">
        <v>42639</v>
      </c>
      <c r="K1052" s="17">
        <v>726</v>
      </c>
      <c r="L1052" t="s">
        <v>118</v>
      </c>
      <c r="M1052" t="s">
        <v>10138</v>
      </c>
      <c r="N1052" s="18">
        <v>33219</v>
      </c>
      <c r="O1052" s="26" t="s">
        <v>27</v>
      </c>
      <c r="P1052" s="17" t="s">
        <v>11492</v>
      </c>
      <c r="Q1052" s="26" t="s">
        <v>9115</v>
      </c>
      <c r="R1052" s="26" t="s">
        <v>6927</v>
      </c>
      <c r="S1052" s="26" t="s">
        <v>6500</v>
      </c>
      <c r="T1052" s="26" t="s">
        <v>11521</v>
      </c>
      <c r="U1052" s="28" t="s">
        <v>5755</v>
      </c>
      <c r="V1052" s="31" t="s">
        <v>5756</v>
      </c>
      <c r="W1052" s="17" t="s">
        <v>7617</v>
      </c>
      <c r="X1052" s="17" t="s">
        <v>1977</v>
      </c>
      <c r="Y1052" s="26" t="s">
        <v>6513</v>
      </c>
      <c r="Z1052" t="s">
        <v>11490</v>
      </c>
      <c r="AA1052" s="17" t="s">
        <v>11874</v>
      </c>
      <c r="AB1052" s="18"/>
    </row>
    <row r="1053" spans="1:29" x14ac:dyDescent="0.25">
      <c r="A1053">
        <v>72879</v>
      </c>
      <c r="B1053">
        <v>72879</v>
      </c>
      <c r="C1053" s="47" t="s">
        <v>10371</v>
      </c>
      <c r="D1053" s="47" t="s">
        <v>10530</v>
      </c>
      <c r="E1053" s="47" t="s">
        <v>10407</v>
      </c>
      <c r="F1053" t="s">
        <v>5730</v>
      </c>
      <c r="G1053" t="s">
        <v>5731</v>
      </c>
      <c r="H1053" t="s">
        <v>5732</v>
      </c>
      <c r="I1053" t="s">
        <v>5733</v>
      </c>
      <c r="J1053" s="26">
        <v>42639</v>
      </c>
      <c r="K1053" s="17">
        <v>731</v>
      </c>
      <c r="L1053" t="s">
        <v>688</v>
      </c>
      <c r="M1053" t="s">
        <v>394</v>
      </c>
      <c r="N1053" s="18">
        <v>32947</v>
      </c>
      <c r="O1053" s="26" t="s">
        <v>18</v>
      </c>
      <c r="P1053" s="17" t="s">
        <v>11492</v>
      </c>
      <c r="Q1053" s="26" t="s">
        <v>9066</v>
      </c>
      <c r="R1053" s="26" t="s">
        <v>6939</v>
      </c>
      <c r="S1053" s="26" t="s">
        <v>6500</v>
      </c>
      <c r="T1053" s="26" t="s">
        <v>11570</v>
      </c>
      <c r="U1053" s="28" t="s">
        <v>5734</v>
      </c>
      <c r="V1053" s="31" t="s">
        <v>5735</v>
      </c>
      <c r="W1053" s="17" t="s">
        <v>7617</v>
      </c>
      <c r="X1053" s="17" t="s">
        <v>1977</v>
      </c>
      <c r="Y1053" s="26" t="s">
        <v>6513</v>
      </c>
      <c r="Z1053" t="s">
        <v>11488</v>
      </c>
      <c r="AA1053" s="17" t="s">
        <v>11874</v>
      </c>
      <c r="AB1053" s="18"/>
    </row>
    <row r="1054" spans="1:29" x14ac:dyDescent="0.25">
      <c r="A1054">
        <v>72975</v>
      </c>
      <c r="B1054">
        <v>72975</v>
      </c>
      <c r="C1054" s="47" t="s">
        <v>10371</v>
      </c>
      <c r="D1054" s="47" t="s">
        <v>10401</v>
      </c>
      <c r="E1054" s="47" t="s">
        <v>10439</v>
      </c>
      <c r="F1054" t="s">
        <v>5786</v>
      </c>
      <c r="G1054" t="s">
        <v>5787</v>
      </c>
      <c r="H1054" t="s">
        <v>5788</v>
      </c>
      <c r="I1054" t="s">
        <v>5789</v>
      </c>
      <c r="J1054" s="26">
        <v>42653</v>
      </c>
      <c r="K1054" s="17">
        <v>1716</v>
      </c>
      <c r="L1054" t="s">
        <v>2340</v>
      </c>
      <c r="M1054" t="s">
        <v>12293</v>
      </c>
      <c r="N1054" s="18">
        <v>32388</v>
      </c>
      <c r="O1054" s="26" t="s">
        <v>27</v>
      </c>
      <c r="P1054" s="17" t="s">
        <v>11492</v>
      </c>
      <c r="Q1054" s="26" t="s">
        <v>9157</v>
      </c>
      <c r="R1054" s="26" t="s">
        <v>7894</v>
      </c>
      <c r="S1054" s="26" t="s">
        <v>6505</v>
      </c>
      <c r="T1054" s="26" t="s">
        <v>11503</v>
      </c>
      <c r="U1054" s="28" t="s">
        <v>5790</v>
      </c>
      <c r="V1054" s="31" t="s">
        <v>5791</v>
      </c>
      <c r="W1054" s="17" t="s">
        <v>7026</v>
      </c>
      <c r="X1054" s="17" t="s">
        <v>1977</v>
      </c>
      <c r="Y1054" s="26" t="s">
        <v>6513</v>
      </c>
      <c r="Z1054" t="s">
        <v>11488</v>
      </c>
      <c r="AA1054" s="17" t="s">
        <v>7606</v>
      </c>
      <c r="AB1054" s="18"/>
    </row>
    <row r="1055" spans="1:29" x14ac:dyDescent="0.25">
      <c r="A1055">
        <v>72977</v>
      </c>
      <c r="B1055">
        <v>72977</v>
      </c>
      <c r="C1055" s="47" t="s">
        <v>10371</v>
      </c>
      <c r="D1055" s="47" t="s">
        <v>10373</v>
      </c>
      <c r="E1055" s="47" t="s">
        <v>12237</v>
      </c>
      <c r="F1055" t="s">
        <v>5792</v>
      </c>
      <c r="G1055" t="s">
        <v>1943</v>
      </c>
      <c r="H1055" t="s">
        <v>139</v>
      </c>
      <c r="I1055" t="s">
        <v>5793</v>
      </c>
      <c r="J1055" s="26">
        <v>42653</v>
      </c>
      <c r="K1055" s="17">
        <v>2689</v>
      </c>
      <c r="L1055" t="s">
        <v>6546</v>
      </c>
      <c r="M1055" s="17" t="s">
        <v>9729</v>
      </c>
      <c r="N1055" s="18">
        <v>28877</v>
      </c>
      <c r="O1055" s="26" t="s">
        <v>18</v>
      </c>
      <c r="P1055" s="17" t="s">
        <v>11486</v>
      </c>
      <c r="Q1055" s="26" t="s">
        <v>12238</v>
      </c>
      <c r="R1055" s="26" t="s">
        <v>8779</v>
      </c>
      <c r="S1055" s="26" t="s">
        <v>6520</v>
      </c>
      <c r="T1055" s="26" t="s">
        <v>11493</v>
      </c>
      <c r="U1055" s="28" t="s">
        <v>5794</v>
      </c>
      <c r="V1055" s="31" t="s">
        <v>5795</v>
      </c>
      <c r="W1055" s="17" t="s">
        <v>3089</v>
      </c>
      <c r="X1055" s="17" t="s">
        <v>1977</v>
      </c>
      <c r="Y1055" s="26" t="s">
        <v>6510</v>
      </c>
      <c r="Z1055" t="s">
        <v>11490</v>
      </c>
      <c r="AA1055" s="17" t="s">
        <v>7606</v>
      </c>
      <c r="AB1055" s="17"/>
    </row>
    <row r="1056" spans="1:29" x14ac:dyDescent="0.25">
      <c r="A1056">
        <v>73010</v>
      </c>
      <c r="B1056">
        <v>73010</v>
      </c>
      <c r="C1056" s="47" t="s">
        <v>10371</v>
      </c>
      <c r="D1056" s="47" t="s">
        <v>10363</v>
      </c>
      <c r="E1056" s="47" t="s">
        <v>10364</v>
      </c>
      <c r="F1056" t="s">
        <v>5796</v>
      </c>
      <c r="G1056" t="s">
        <v>5797</v>
      </c>
      <c r="H1056" t="s">
        <v>5798</v>
      </c>
      <c r="I1056" t="s">
        <v>5799</v>
      </c>
      <c r="J1056" s="26">
        <v>42653</v>
      </c>
      <c r="K1056" s="17">
        <v>824</v>
      </c>
      <c r="L1056" t="s">
        <v>873</v>
      </c>
      <c r="M1056" t="s">
        <v>11886</v>
      </c>
      <c r="N1056" s="18">
        <v>29032</v>
      </c>
      <c r="O1056" s="26" t="s">
        <v>18</v>
      </c>
      <c r="P1056" s="17" t="s">
        <v>11486</v>
      </c>
      <c r="Q1056" s="26" t="s">
        <v>4042</v>
      </c>
      <c r="R1056" s="26" t="s">
        <v>6908</v>
      </c>
      <c r="S1056" s="26" t="s">
        <v>6502</v>
      </c>
      <c r="T1056" s="26" t="s">
        <v>11489</v>
      </c>
      <c r="U1056" s="28" t="s">
        <v>5800</v>
      </c>
      <c r="V1056" s="32" t="s">
        <v>5801</v>
      </c>
      <c r="W1056" s="17" t="s">
        <v>5860</v>
      </c>
      <c r="X1056" s="17" t="s">
        <v>1977</v>
      </c>
      <c r="Y1056" s="26" t="s">
        <v>6513</v>
      </c>
      <c r="Z1056" t="s">
        <v>11490</v>
      </c>
      <c r="AA1056" s="17" t="s">
        <v>11873</v>
      </c>
      <c r="AB1056" s="26"/>
    </row>
    <row r="1057" spans="1:28" x14ac:dyDescent="0.25">
      <c r="A1057">
        <v>72973</v>
      </c>
      <c r="B1057">
        <v>72973</v>
      </c>
      <c r="C1057" s="47" t="s">
        <v>10371</v>
      </c>
      <c r="D1057" s="47" t="s">
        <v>10363</v>
      </c>
      <c r="E1057" s="47" t="s">
        <v>10364</v>
      </c>
      <c r="F1057" t="s">
        <v>2805</v>
      </c>
      <c r="G1057" t="s">
        <v>5777</v>
      </c>
      <c r="H1057" t="s">
        <v>100</v>
      </c>
      <c r="I1057" t="s">
        <v>5778</v>
      </c>
      <c r="J1057" s="26">
        <v>42653</v>
      </c>
      <c r="K1057" s="17">
        <v>2246</v>
      </c>
      <c r="L1057" t="s">
        <v>3071</v>
      </c>
      <c r="M1057" t="s">
        <v>11878</v>
      </c>
      <c r="N1057" s="18">
        <v>29691</v>
      </c>
      <c r="O1057" s="26" t="s">
        <v>18</v>
      </c>
      <c r="P1057" s="17" t="s">
        <v>11486</v>
      </c>
      <c r="Q1057" s="26" t="s">
        <v>4042</v>
      </c>
      <c r="R1057" s="26" t="s">
        <v>6908</v>
      </c>
      <c r="S1057" s="26" t="s">
        <v>6502</v>
      </c>
      <c r="T1057" s="26" t="s">
        <v>11489</v>
      </c>
      <c r="U1057" s="28" t="s">
        <v>5779</v>
      </c>
      <c r="V1057" s="31" t="s">
        <v>5780</v>
      </c>
      <c r="W1057" s="17" t="s">
        <v>5860</v>
      </c>
      <c r="X1057" s="17" t="s">
        <v>1977</v>
      </c>
      <c r="Y1057" s="26" t="s">
        <v>6510</v>
      </c>
      <c r="Z1057" t="s">
        <v>11490</v>
      </c>
      <c r="AA1057" s="17" t="s">
        <v>11873</v>
      </c>
      <c r="AB1057" s="17"/>
    </row>
    <row r="1058" spans="1:28" x14ac:dyDescent="0.25">
      <c r="A1058">
        <v>72921</v>
      </c>
      <c r="B1058">
        <v>72921</v>
      </c>
      <c r="C1058" s="47" t="s">
        <v>10362</v>
      </c>
      <c r="D1058" s="47" t="s">
        <v>10365</v>
      </c>
      <c r="E1058" s="47" t="s">
        <v>10377</v>
      </c>
      <c r="F1058" t="s">
        <v>5768</v>
      </c>
      <c r="G1058" t="s">
        <v>3367</v>
      </c>
      <c r="H1058" t="s">
        <v>3738</v>
      </c>
      <c r="I1058" t="s">
        <v>5769</v>
      </c>
      <c r="J1058" s="26">
        <v>42653</v>
      </c>
      <c r="K1058" s="17">
        <v>2695</v>
      </c>
      <c r="L1058" t="s">
        <v>6172</v>
      </c>
      <c r="M1058" t="s">
        <v>369</v>
      </c>
      <c r="N1058" s="18">
        <v>32087</v>
      </c>
      <c r="O1058" s="26" t="s">
        <v>27</v>
      </c>
      <c r="P1058" s="17" t="s">
        <v>11492</v>
      </c>
      <c r="Q1058" s="26" t="s">
        <v>7922</v>
      </c>
      <c r="R1058" s="26" t="s">
        <v>6913</v>
      </c>
      <c r="S1058" s="26" t="s">
        <v>6507</v>
      </c>
      <c r="T1058" s="26" t="s">
        <v>11487</v>
      </c>
      <c r="U1058" s="28" t="s">
        <v>5770</v>
      </c>
      <c r="V1058" s="31" t="s">
        <v>5771</v>
      </c>
      <c r="W1058" s="17" t="s">
        <v>6512</v>
      </c>
      <c r="X1058" s="17" t="s">
        <v>1977</v>
      </c>
      <c r="Y1058" s="26" t="s">
        <v>6513</v>
      </c>
      <c r="Z1058" t="s">
        <v>11490</v>
      </c>
      <c r="AA1058" s="17" t="s">
        <v>11874</v>
      </c>
      <c r="AB1058" s="17"/>
    </row>
    <row r="1059" spans="1:28" x14ac:dyDescent="0.25">
      <c r="A1059">
        <v>72974</v>
      </c>
      <c r="B1059">
        <v>72974</v>
      </c>
      <c r="C1059" s="47" t="s">
        <v>10371</v>
      </c>
      <c r="D1059" s="47" t="s">
        <v>10476</v>
      </c>
      <c r="E1059" s="47" t="s">
        <v>10381</v>
      </c>
      <c r="F1059" t="s">
        <v>5781</v>
      </c>
      <c r="G1059" t="s">
        <v>5782</v>
      </c>
      <c r="H1059" t="s">
        <v>126</v>
      </c>
      <c r="I1059" t="s">
        <v>5783</v>
      </c>
      <c r="J1059" s="26">
        <v>42653</v>
      </c>
      <c r="K1059" s="17">
        <v>731</v>
      </c>
      <c r="L1059" t="s">
        <v>688</v>
      </c>
      <c r="M1059" t="s">
        <v>10143</v>
      </c>
      <c r="N1059" s="18">
        <v>34571</v>
      </c>
      <c r="O1059" s="26" t="s">
        <v>27</v>
      </c>
      <c r="P1059" s="17" t="s">
        <v>11492</v>
      </c>
      <c r="Q1059" s="26" t="s">
        <v>9146</v>
      </c>
      <c r="R1059" s="26" t="s">
        <v>6914</v>
      </c>
      <c r="S1059" s="26" t="s">
        <v>6500</v>
      </c>
      <c r="T1059" s="26" t="s">
        <v>11537</v>
      </c>
      <c r="U1059" s="28" t="s">
        <v>5784</v>
      </c>
      <c r="V1059" s="31" t="s">
        <v>5785</v>
      </c>
      <c r="W1059" s="17" t="s">
        <v>7617</v>
      </c>
      <c r="X1059" s="17" t="s">
        <v>1977</v>
      </c>
      <c r="Y1059" s="26" t="s">
        <v>6513</v>
      </c>
      <c r="Z1059" t="s">
        <v>11488</v>
      </c>
      <c r="AA1059" s="17" t="s">
        <v>11874</v>
      </c>
      <c r="AB1059" s="18"/>
    </row>
    <row r="1060" spans="1:28" x14ac:dyDescent="0.25">
      <c r="A1060">
        <v>72972</v>
      </c>
      <c r="B1060">
        <v>72972</v>
      </c>
      <c r="C1060" s="47" t="s">
        <v>10371</v>
      </c>
      <c r="D1060" s="47" t="s">
        <v>10530</v>
      </c>
      <c r="E1060" s="47" t="s">
        <v>10407</v>
      </c>
      <c r="F1060" t="s">
        <v>175</v>
      </c>
      <c r="G1060" t="s">
        <v>5772</v>
      </c>
      <c r="H1060" t="s">
        <v>5773</v>
      </c>
      <c r="I1060" t="s">
        <v>5774</v>
      </c>
      <c r="J1060" s="26">
        <v>42653</v>
      </c>
      <c r="K1060" s="17">
        <v>731</v>
      </c>
      <c r="L1060" t="s">
        <v>688</v>
      </c>
      <c r="M1060" t="s">
        <v>394</v>
      </c>
      <c r="N1060" s="18">
        <v>32969</v>
      </c>
      <c r="O1060" s="26" t="s">
        <v>18</v>
      </c>
      <c r="P1060" s="17" t="s">
        <v>11492</v>
      </c>
      <c r="Q1060" s="26" t="s">
        <v>9066</v>
      </c>
      <c r="R1060" s="26" t="s">
        <v>6939</v>
      </c>
      <c r="S1060" s="26" t="s">
        <v>6500</v>
      </c>
      <c r="T1060" s="26" t="s">
        <v>11570</v>
      </c>
      <c r="U1060" s="28" t="s">
        <v>5775</v>
      </c>
      <c r="V1060" s="31" t="s">
        <v>5776</v>
      </c>
      <c r="W1060" s="17" t="s">
        <v>7617</v>
      </c>
      <c r="X1060" s="17" t="s">
        <v>1977</v>
      </c>
      <c r="Y1060" s="26" t="s">
        <v>6513</v>
      </c>
      <c r="Z1060" t="s">
        <v>11488</v>
      </c>
      <c r="AA1060" s="17" t="s">
        <v>11874</v>
      </c>
      <c r="AB1060" s="18"/>
    </row>
    <row r="1061" spans="1:28" x14ac:dyDescent="0.25">
      <c r="A1061">
        <v>73017</v>
      </c>
      <c r="B1061">
        <v>73017</v>
      </c>
      <c r="C1061" s="47" t="s">
        <v>10371</v>
      </c>
      <c r="D1061" s="47" t="s">
        <v>10373</v>
      </c>
      <c r="E1061" s="47" t="s">
        <v>10374</v>
      </c>
      <c r="F1061" t="s">
        <v>5817</v>
      </c>
      <c r="G1061" t="s">
        <v>5818</v>
      </c>
      <c r="H1061" t="s">
        <v>48</v>
      </c>
      <c r="I1061" t="s">
        <v>5819</v>
      </c>
      <c r="J1061" s="26">
        <v>42660</v>
      </c>
      <c r="K1061" s="17">
        <v>730</v>
      </c>
      <c r="L1061" t="s">
        <v>3081</v>
      </c>
      <c r="M1061" t="s">
        <v>12235</v>
      </c>
      <c r="N1061" s="18">
        <v>35327</v>
      </c>
      <c r="O1061" s="26" t="s">
        <v>27</v>
      </c>
      <c r="P1061" s="17" t="s">
        <v>11492</v>
      </c>
      <c r="Q1061" s="26" t="s">
        <v>1809</v>
      </c>
      <c r="R1061" s="26" t="s">
        <v>6911</v>
      </c>
      <c r="S1061" s="26" t="s">
        <v>6500</v>
      </c>
      <c r="T1061" s="26" t="s">
        <v>11493</v>
      </c>
      <c r="U1061" s="28" t="s">
        <v>5820</v>
      </c>
      <c r="V1061" s="32" t="s">
        <v>5821</v>
      </c>
      <c r="W1061" s="17" t="s">
        <v>7606</v>
      </c>
      <c r="X1061" s="17" t="s">
        <v>1977</v>
      </c>
      <c r="Y1061" s="26" t="s">
        <v>6517</v>
      </c>
      <c r="Z1061" t="s">
        <v>11488</v>
      </c>
      <c r="AA1061" s="17" t="s">
        <v>7606</v>
      </c>
      <c r="AB1061" s="18"/>
    </row>
    <row r="1062" spans="1:28" x14ac:dyDescent="0.25">
      <c r="A1062">
        <v>73016</v>
      </c>
      <c r="B1062">
        <v>73016</v>
      </c>
      <c r="C1062" s="47" t="s">
        <v>10371</v>
      </c>
      <c r="D1062" s="47" t="s">
        <v>10363</v>
      </c>
      <c r="E1062" s="47" t="s">
        <v>10564</v>
      </c>
      <c r="F1062" t="s">
        <v>5811</v>
      </c>
      <c r="G1062" t="s">
        <v>5812</v>
      </c>
      <c r="H1062" t="s">
        <v>5813</v>
      </c>
      <c r="I1062" t="s">
        <v>5814</v>
      </c>
      <c r="J1062" s="26">
        <v>42660</v>
      </c>
      <c r="K1062" s="17">
        <v>807</v>
      </c>
      <c r="L1062" t="s">
        <v>8464</v>
      </c>
      <c r="M1062" t="s">
        <v>11706</v>
      </c>
      <c r="N1062" s="18">
        <v>30765</v>
      </c>
      <c r="O1062" s="26" t="s">
        <v>27</v>
      </c>
      <c r="P1062" s="17" t="s">
        <v>11492</v>
      </c>
      <c r="Q1062" s="26" t="s">
        <v>12244</v>
      </c>
      <c r="R1062" s="26" t="s">
        <v>6908</v>
      </c>
      <c r="S1062" s="26" t="s">
        <v>6502</v>
      </c>
      <c r="T1062" s="26" t="s">
        <v>11489</v>
      </c>
      <c r="U1062" s="28" t="s">
        <v>5815</v>
      </c>
      <c r="V1062" s="32" t="s">
        <v>5816</v>
      </c>
      <c r="W1062" s="17" t="s">
        <v>1986</v>
      </c>
      <c r="X1062" s="17" t="s">
        <v>1977</v>
      </c>
      <c r="Y1062" s="26" t="s">
        <v>6517</v>
      </c>
      <c r="Z1062" t="s">
        <v>11490</v>
      </c>
      <c r="AA1062" s="17" t="s">
        <v>11873</v>
      </c>
      <c r="AB1062" s="26"/>
    </row>
    <row r="1063" spans="1:28" x14ac:dyDescent="0.25">
      <c r="A1063">
        <v>72971</v>
      </c>
      <c r="B1063">
        <v>72971</v>
      </c>
      <c r="C1063" s="47" t="s">
        <v>10371</v>
      </c>
      <c r="D1063" s="47" t="s">
        <v>10431</v>
      </c>
      <c r="E1063" s="47" t="s">
        <v>10370</v>
      </c>
      <c r="F1063" t="s">
        <v>3593</v>
      </c>
      <c r="G1063" t="s">
        <v>5802</v>
      </c>
      <c r="H1063" t="s">
        <v>3250</v>
      </c>
      <c r="I1063" t="s">
        <v>5803</v>
      </c>
      <c r="J1063" s="26">
        <v>42660</v>
      </c>
      <c r="K1063" s="17">
        <v>1719</v>
      </c>
      <c r="L1063" t="s">
        <v>2339</v>
      </c>
      <c r="M1063" t="s">
        <v>6182</v>
      </c>
      <c r="N1063" s="18">
        <v>32735</v>
      </c>
      <c r="O1063" s="26" t="s">
        <v>27</v>
      </c>
      <c r="P1063" s="17" t="s">
        <v>11492</v>
      </c>
      <c r="Q1063" s="26" t="s">
        <v>9122</v>
      </c>
      <c r="R1063" s="26" t="s">
        <v>7872</v>
      </c>
      <c r="S1063" s="26" t="s">
        <v>6520</v>
      </c>
      <c r="T1063" s="26" t="s">
        <v>11517</v>
      </c>
      <c r="U1063" s="28" t="s">
        <v>5804</v>
      </c>
      <c r="V1063" s="31" t="s">
        <v>5805</v>
      </c>
      <c r="W1063" s="17" t="s">
        <v>7017</v>
      </c>
      <c r="X1063" s="17" t="s">
        <v>1977</v>
      </c>
      <c r="Y1063" s="26" t="s">
        <v>6513</v>
      </c>
      <c r="Z1063" t="s">
        <v>11488</v>
      </c>
      <c r="AA1063" s="17" t="s">
        <v>11874</v>
      </c>
      <c r="AB1063" s="26"/>
    </row>
    <row r="1064" spans="1:28" x14ac:dyDescent="0.25">
      <c r="A1064">
        <v>73015</v>
      </c>
      <c r="B1064">
        <v>73015</v>
      </c>
      <c r="C1064" s="47" t="s">
        <v>10371</v>
      </c>
      <c r="D1064" s="47" t="s">
        <v>10539</v>
      </c>
      <c r="E1064" s="47" t="s">
        <v>10540</v>
      </c>
      <c r="F1064" t="s">
        <v>283</v>
      </c>
      <c r="G1064" t="s">
        <v>5806</v>
      </c>
      <c r="H1064" t="s">
        <v>5807</v>
      </c>
      <c r="I1064" t="s">
        <v>5808</v>
      </c>
      <c r="J1064" s="26">
        <v>42660</v>
      </c>
      <c r="K1064" s="17">
        <v>1716</v>
      </c>
      <c r="L1064" t="s">
        <v>2340</v>
      </c>
      <c r="M1064" t="s">
        <v>7730</v>
      </c>
      <c r="N1064" s="18">
        <v>29260</v>
      </c>
      <c r="O1064" s="26" t="s">
        <v>18</v>
      </c>
      <c r="P1064" s="17" t="s">
        <v>11486</v>
      </c>
      <c r="Q1064" s="26" t="s">
        <v>9158</v>
      </c>
      <c r="R1064" s="26" t="s">
        <v>7892</v>
      </c>
      <c r="S1064" s="26" t="s">
        <v>6505</v>
      </c>
      <c r="T1064" s="26" t="s">
        <v>11574</v>
      </c>
      <c r="U1064" s="28" t="s">
        <v>5809</v>
      </c>
      <c r="V1064" s="32" t="s">
        <v>5810</v>
      </c>
      <c r="W1064" s="17" t="s">
        <v>7026</v>
      </c>
      <c r="X1064" s="17" t="s">
        <v>1977</v>
      </c>
      <c r="Y1064" s="26" t="s">
        <v>6513</v>
      </c>
      <c r="Z1064" t="s">
        <v>11488</v>
      </c>
      <c r="AA1064" s="17" t="s">
        <v>7606</v>
      </c>
      <c r="AB1064" s="18"/>
    </row>
    <row r="1065" spans="1:28" x14ac:dyDescent="0.25">
      <c r="A1065">
        <v>73014</v>
      </c>
      <c r="B1065">
        <v>73014</v>
      </c>
      <c r="C1065" s="47" t="s">
        <v>10371</v>
      </c>
      <c r="D1065" s="47" t="s">
        <v>10539</v>
      </c>
      <c r="E1065" s="47" t="s">
        <v>10540</v>
      </c>
      <c r="F1065" t="s">
        <v>5875</v>
      </c>
      <c r="G1065" t="s">
        <v>4380</v>
      </c>
      <c r="H1065" t="s">
        <v>597</v>
      </c>
      <c r="I1065" t="s">
        <v>5876</v>
      </c>
      <c r="J1065" s="26">
        <v>42660</v>
      </c>
      <c r="K1065" s="17">
        <v>1716</v>
      </c>
      <c r="L1065" t="s">
        <v>2340</v>
      </c>
      <c r="M1065" t="s">
        <v>7730</v>
      </c>
      <c r="N1065" s="18">
        <v>32151</v>
      </c>
      <c r="O1065" s="26" t="s">
        <v>18</v>
      </c>
      <c r="P1065" s="17" t="s">
        <v>11492</v>
      </c>
      <c r="Q1065" s="26" t="s">
        <v>9158</v>
      </c>
      <c r="R1065" s="26" t="s">
        <v>7892</v>
      </c>
      <c r="S1065" s="26" t="s">
        <v>6505</v>
      </c>
      <c r="T1065" s="26" t="s">
        <v>11574</v>
      </c>
      <c r="U1065" s="28" t="s">
        <v>5877</v>
      </c>
      <c r="V1065" s="32" t="s">
        <v>5878</v>
      </c>
      <c r="W1065" s="17" t="s">
        <v>7026</v>
      </c>
      <c r="X1065" s="17" t="s">
        <v>1977</v>
      </c>
      <c r="Y1065" s="26" t="s">
        <v>6513</v>
      </c>
      <c r="Z1065" t="s">
        <v>11488</v>
      </c>
      <c r="AA1065" s="17" t="s">
        <v>7606</v>
      </c>
      <c r="AB1065" s="18"/>
    </row>
    <row r="1066" spans="1:28" x14ac:dyDescent="0.25">
      <c r="A1066">
        <v>73023</v>
      </c>
      <c r="B1066">
        <v>73023</v>
      </c>
      <c r="C1066" s="47" t="s">
        <v>10371</v>
      </c>
      <c r="D1066" s="47" t="s">
        <v>10431</v>
      </c>
      <c r="E1066" s="47" t="s">
        <v>10370</v>
      </c>
      <c r="F1066" t="s">
        <v>5822</v>
      </c>
      <c r="G1066" t="s">
        <v>5823</v>
      </c>
      <c r="H1066" t="s">
        <v>3635</v>
      </c>
      <c r="I1066" t="s">
        <v>5824</v>
      </c>
      <c r="J1066" s="26">
        <v>42660</v>
      </c>
      <c r="K1066" s="17">
        <v>1719</v>
      </c>
      <c r="L1066" t="s">
        <v>2339</v>
      </c>
      <c r="M1066" t="s">
        <v>6182</v>
      </c>
      <c r="N1066" s="18">
        <v>29539</v>
      </c>
      <c r="O1066" s="26" t="s">
        <v>27</v>
      </c>
      <c r="P1066" s="17" t="s">
        <v>11486</v>
      </c>
      <c r="Q1066" s="26" t="s">
        <v>9122</v>
      </c>
      <c r="R1066" s="26" t="s">
        <v>7872</v>
      </c>
      <c r="S1066" s="26" t="s">
        <v>6505</v>
      </c>
      <c r="T1066" s="26" t="s">
        <v>11517</v>
      </c>
      <c r="U1066" s="28" t="s">
        <v>5825</v>
      </c>
      <c r="V1066" s="32" t="s">
        <v>5826</v>
      </c>
      <c r="W1066" s="17" t="s">
        <v>7017</v>
      </c>
      <c r="X1066" s="17" t="s">
        <v>1977</v>
      </c>
      <c r="Y1066" s="26" t="s">
        <v>6513</v>
      </c>
      <c r="Z1066" t="s">
        <v>11488</v>
      </c>
      <c r="AA1066" s="17" t="s">
        <v>11874</v>
      </c>
      <c r="AB1066" s="26"/>
    </row>
    <row r="1067" spans="1:28" x14ac:dyDescent="0.25">
      <c r="A1067">
        <v>73070</v>
      </c>
      <c r="B1067">
        <v>73070</v>
      </c>
      <c r="C1067" s="47" t="s">
        <v>10371</v>
      </c>
      <c r="D1067" s="47" t="s">
        <v>10363</v>
      </c>
      <c r="E1067" s="47" t="s">
        <v>12294</v>
      </c>
      <c r="F1067" t="s">
        <v>5848</v>
      </c>
      <c r="G1067" t="s">
        <v>5849</v>
      </c>
      <c r="H1067" t="s">
        <v>2271</v>
      </c>
      <c r="I1067" t="s">
        <v>5850</v>
      </c>
      <c r="J1067" s="26">
        <v>42667</v>
      </c>
      <c r="K1067" s="17">
        <v>2228</v>
      </c>
      <c r="L1067" t="s">
        <v>3614</v>
      </c>
      <c r="M1067" t="s">
        <v>8339</v>
      </c>
      <c r="N1067" s="18">
        <v>30260</v>
      </c>
      <c r="O1067" s="26" t="s">
        <v>18</v>
      </c>
      <c r="P1067" s="17" t="s">
        <v>11492</v>
      </c>
      <c r="Q1067" s="26" t="s">
        <v>12295</v>
      </c>
      <c r="R1067" s="26" t="s">
        <v>12241</v>
      </c>
      <c r="S1067" s="26" t="s">
        <v>6520</v>
      </c>
      <c r="T1067" s="26" t="s">
        <v>11489</v>
      </c>
      <c r="U1067" s="28" t="s">
        <v>5851</v>
      </c>
      <c r="V1067" s="32" t="s">
        <v>5852</v>
      </c>
      <c r="W1067" s="17" t="s">
        <v>3089</v>
      </c>
      <c r="X1067" s="17" t="s">
        <v>1977</v>
      </c>
      <c r="Y1067" s="26" t="s">
        <v>6510</v>
      </c>
      <c r="Z1067" t="s">
        <v>11488</v>
      </c>
      <c r="AA1067" s="17" t="s">
        <v>11873</v>
      </c>
      <c r="AB1067" s="17"/>
    </row>
    <row r="1068" spans="1:28" x14ac:dyDescent="0.25">
      <c r="A1068">
        <v>73068</v>
      </c>
      <c r="B1068">
        <v>73068</v>
      </c>
      <c r="C1068" s="47" t="s">
        <v>10371</v>
      </c>
      <c r="D1068" s="47" t="s">
        <v>10365</v>
      </c>
      <c r="E1068" s="47" t="s">
        <v>12296</v>
      </c>
      <c r="F1068" t="s">
        <v>869</v>
      </c>
      <c r="G1068" t="s">
        <v>5838</v>
      </c>
      <c r="H1068" t="s">
        <v>5839</v>
      </c>
      <c r="I1068" t="s">
        <v>5840</v>
      </c>
      <c r="J1068" s="26">
        <v>42667</v>
      </c>
      <c r="K1068" s="17">
        <v>2688</v>
      </c>
      <c r="L1068" t="s">
        <v>6529</v>
      </c>
      <c r="M1068" t="s">
        <v>5686</v>
      </c>
      <c r="N1068" s="18">
        <v>32891</v>
      </c>
      <c r="O1068" s="26" t="s">
        <v>18</v>
      </c>
      <c r="P1068" s="17" t="s">
        <v>11492</v>
      </c>
      <c r="Q1068" s="26" t="s">
        <v>12297</v>
      </c>
      <c r="R1068" s="26" t="s">
        <v>12233</v>
      </c>
      <c r="S1068" s="26" t="s">
        <v>6520</v>
      </c>
      <c r="T1068" s="26" t="s">
        <v>11487</v>
      </c>
      <c r="U1068" s="28" t="s">
        <v>5841</v>
      </c>
      <c r="V1068" s="32" t="s">
        <v>5842</v>
      </c>
      <c r="W1068" s="17" t="s">
        <v>6512</v>
      </c>
      <c r="X1068" s="17" t="s">
        <v>1977</v>
      </c>
      <c r="Y1068" s="26" t="s">
        <v>6513</v>
      </c>
      <c r="Z1068" t="s">
        <v>11490</v>
      </c>
      <c r="AA1068" s="17" t="s">
        <v>11874</v>
      </c>
      <c r="AB1068" s="26"/>
    </row>
    <row r="1069" spans="1:28" x14ac:dyDescent="0.25">
      <c r="A1069">
        <v>73064</v>
      </c>
      <c r="B1069">
        <v>73064</v>
      </c>
      <c r="C1069" s="47" t="s">
        <v>10371</v>
      </c>
      <c r="D1069" s="47" t="s">
        <v>10363</v>
      </c>
      <c r="E1069" s="47" t="s">
        <v>10483</v>
      </c>
      <c r="F1069" t="s">
        <v>5827</v>
      </c>
      <c r="G1069" t="s">
        <v>5828</v>
      </c>
      <c r="H1069" t="s">
        <v>5829</v>
      </c>
      <c r="I1069" t="s">
        <v>5830</v>
      </c>
      <c r="J1069" s="26">
        <v>42667</v>
      </c>
      <c r="K1069" s="17">
        <v>2606</v>
      </c>
      <c r="L1069" t="s">
        <v>7057</v>
      </c>
      <c r="M1069" t="s">
        <v>11891</v>
      </c>
      <c r="N1069" s="18">
        <v>32261</v>
      </c>
      <c r="O1069" s="26" t="s">
        <v>18</v>
      </c>
      <c r="P1069" s="17" t="s">
        <v>11492</v>
      </c>
      <c r="Q1069" s="26" t="s">
        <v>6534</v>
      </c>
      <c r="R1069" s="26" t="s">
        <v>6909</v>
      </c>
      <c r="S1069" s="26" t="s">
        <v>6502</v>
      </c>
      <c r="T1069" s="26" t="s">
        <v>11489</v>
      </c>
      <c r="U1069" s="28" t="s">
        <v>5831</v>
      </c>
      <c r="V1069" s="32" t="s">
        <v>5832</v>
      </c>
      <c r="W1069" s="17" t="s">
        <v>5860</v>
      </c>
      <c r="X1069" s="17" t="s">
        <v>1977</v>
      </c>
      <c r="Y1069" s="26" t="s">
        <v>6513</v>
      </c>
      <c r="Z1069" t="s">
        <v>11488</v>
      </c>
      <c r="AA1069" s="17" t="s">
        <v>11873</v>
      </c>
      <c r="AB1069" s="17"/>
    </row>
    <row r="1070" spans="1:28" x14ac:dyDescent="0.25">
      <c r="A1070">
        <v>73069</v>
      </c>
      <c r="B1070">
        <v>73069</v>
      </c>
      <c r="C1070" s="47" t="s">
        <v>10371</v>
      </c>
      <c r="D1070" s="47" t="s">
        <v>10418</v>
      </c>
      <c r="E1070" s="47" t="s">
        <v>10374</v>
      </c>
      <c r="F1070" t="s">
        <v>1947</v>
      </c>
      <c r="G1070" t="s">
        <v>5843</v>
      </c>
      <c r="H1070" t="s">
        <v>5844</v>
      </c>
      <c r="I1070" t="s">
        <v>5845</v>
      </c>
      <c r="J1070" s="26">
        <v>42667</v>
      </c>
      <c r="K1070" s="17">
        <v>730</v>
      </c>
      <c r="L1070" t="s">
        <v>3081</v>
      </c>
      <c r="M1070" t="s">
        <v>7868</v>
      </c>
      <c r="N1070" s="18">
        <v>34871</v>
      </c>
      <c r="O1070" s="26" t="s">
        <v>18</v>
      </c>
      <c r="P1070" s="17" t="s">
        <v>11492</v>
      </c>
      <c r="Q1070" s="26" t="s">
        <v>9128</v>
      </c>
      <c r="R1070" s="26" t="s">
        <v>6911</v>
      </c>
      <c r="S1070" s="26" t="s">
        <v>6500</v>
      </c>
      <c r="T1070" s="26" t="s">
        <v>11512</v>
      </c>
      <c r="U1070" s="28" t="s">
        <v>5846</v>
      </c>
      <c r="V1070" s="32" t="s">
        <v>5847</v>
      </c>
      <c r="W1070" s="17" t="s">
        <v>1979</v>
      </c>
      <c r="X1070" s="17" t="s">
        <v>1977</v>
      </c>
      <c r="Y1070" s="26" t="s">
        <v>6517</v>
      </c>
      <c r="Z1070" t="s">
        <v>11488</v>
      </c>
      <c r="AA1070" s="17" t="s">
        <v>7606</v>
      </c>
      <c r="AB1070" s="18"/>
    </row>
    <row r="1071" spans="1:28" x14ac:dyDescent="0.25">
      <c r="A1071">
        <v>73065</v>
      </c>
      <c r="B1071">
        <v>73065</v>
      </c>
      <c r="C1071" s="47" t="s">
        <v>10371</v>
      </c>
      <c r="D1071" s="47" t="s">
        <v>10530</v>
      </c>
      <c r="E1071" s="47" t="s">
        <v>10407</v>
      </c>
      <c r="F1071" t="s">
        <v>793</v>
      </c>
      <c r="G1071" t="s">
        <v>5833</v>
      </c>
      <c r="H1071" t="s">
        <v>5834</v>
      </c>
      <c r="I1071" t="s">
        <v>5835</v>
      </c>
      <c r="J1071" s="26">
        <v>42667</v>
      </c>
      <c r="K1071" s="17">
        <v>736</v>
      </c>
      <c r="L1071" t="s">
        <v>2244</v>
      </c>
      <c r="M1071" t="s">
        <v>394</v>
      </c>
      <c r="N1071" s="18">
        <v>32922</v>
      </c>
      <c r="O1071" s="26" t="s">
        <v>27</v>
      </c>
      <c r="P1071" s="17" t="s">
        <v>11492</v>
      </c>
      <c r="Q1071" s="26" t="s">
        <v>9066</v>
      </c>
      <c r="R1071" s="26" t="s">
        <v>6939</v>
      </c>
      <c r="S1071" s="26" t="s">
        <v>6500</v>
      </c>
      <c r="T1071" s="26" t="s">
        <v>11570</v>
      </c>
      <c r="U1071" s="28" t="s">
        <v>5836</v>
      </c>
      <c r="V1071" s="32" t="s">
        <v>5837</v>
      </c>
      <c r="W1071" s="17" t="s">
        <v>7617</v>
      </c>
      <c r="X1071" s="17" t="s">
        <v>1977</v>
      </c>
      <c r="Y1071" s="26" t="s">
        <v>6513</v>
      </c>
      <c r="Z1071" t="s">
        <v>11488</v>
      </c>
      <c r="AA1071" s="17" t="s">
        <v>11874</v>
      </c>
      <c r="AB1071" s="18"/>
    </row>
    <row r="1072" spans="1:28" x14ac:dyDescent="0.25">
      <c r="A1072">
        <v>73074</v>
      </c>
      <c r="B1072">
        <v>73074</v>
      </c>
      <c r="C1072" s="47" t="s">
        <v>10371</v>
      </c>
      <c r="D1072" s="47" t="s">
        <v>10399</v>
      </c>
      <c r="E1072" s="47" t="s">
        <v>10400</v>
      </c>
      <c r="F1072" t="s">
        <v>5853</v>
      </c>
      <c r="G1072" t="s">
        <v>5854</v>
      </c>
      <c r="H1072" t="s">
        <v>5855</v>
      </c>
      <c r="I1072" t="s">
        <v>5856</v>
      </c>
      <c r="J1072" s="26">
        <v>42667</v>
      </c>
      <c r="K1072" s="17">
        <v>732</v>
      </c>
      <c r="L1072" t="s">
        <v>2508</v>
      </c>
      <c r="M1072" t="s">
        <v>30</v>
      </c>
      <c r="N1072" s="18">
        <v>33162</v>
      </c>
      <c r="O1072" s="26" t="s">
        <v>18</v>
      </c>
      <c r="P1072" s="17" t="s">
        <v>11492</v>
      </c>
      <c r="Q1072" s="26" t="s">
        <v>9097</v>
      </c>
      <c r="R1072" s="26" t="s">
        <v>7049</v>
      </c>
      <c r="S1072" s="26" t="s">
        <v>6500</v>
      </c>
      <c r="T1072" s="26" t="s">
        <v>11504</v>
      </c>
      <c r="U1072" s="28" t="s">
        <v>5857</v>
      </c>
      <c r="V1072" s="32" t="s">
        <v>5858</v>
      </c>
      <c r="W1072" s="17" t="s">
        <v>7617</v>
      </c>
      <c r="X1072" s="17" t="s">
        <v>1977</v>
      </c>
      <c r="Y1072" s="26" t="s">
        <v>6503</v>
      </c>
      <c r="Z1072" t="s">
        <v>11488</v>
      </c>
      <c r="AA1072" s="17" t="s">
        <v>11874</v>
      </c>
      <c r="AB1072" s="18"/>
    </row>
    <row r="1073" spans="1:30" x14ac:dyDescent="0.25">
      <c r="A1073" s="17">
        <v>73166</v>
      </c>
      <c r="B1073" s="17">
        <v>73166</v>
      </c>
      <c r="C1073" s="47" t="s">
        <v>10371</v>
      </c>
      <c r="D1073" s="47" t="s">
        <v>10363</v>
      </c>
      <c r="E1073" s="47" t="s">
        <v>10564</v>
      </c>
      <c r="F1073" s="17" t="s">
        <v>5919</v>
      </c>
      <c r="G1073" s="17" t="s">
        <v>5920</v>
      </c>
      <c r="H1073" s="17" t="s">
        <v>1044</v>
      </c>
      <c r="I1073" t="s">
        <v>5921</v>
      </c>
      <c r="J1073" s="18">
        <v>42681</v>
      </c>
      <c r="K1073" s="17">
        <v>1346</v>
      </c>
      <c r="L1073" s="17" t="s">
        <v>6944</v>
      </c>
      <c r="M1073" s="17" t="s">
        <v>10146</v>
      </c>
      <c r="N1073" s="18">
        <v>31930</v>
      </c>
      <c r="O1073" s="18" t="s">
        <v>27</v>
      </c>
      <c r="P1073" s="17" t="s">
        <v>11492</v>
      </c>
      <c r="Q1073" s="26" t="s">
        <v>12244</v>
      </c>
      <c r="R1073" s="26" t="s">
        <v>6908</v>
      </c>
      <c r="S1073" s="26" t="s">
        <v>6547</v>
      </c>
      <c r="T1073" s="26" t="s">
        <v>11489</v>
      </c>
      <c r="U1073" s="28" t="s">
        <v>5924</v>
      </c>
      <c r="V1073" s="49" t="s">
        <v>5925</v>
      </c>
      <c r="W1073" s="17" t="s">
        <v>1986</v>
      </c>
      <c r="X1073" s="17" t="s">
        <v>1977</v>
      </c>
      <c r="Y1073" s="26" t="s">
        <v>6513</v>
      </c>
      <c r="Z1073" t="s">
        <v>11488</v>
      </c>
      <c r="AA1073" s="17" t="s">
        <v>11873</v>
      </c>
      <c r="AB1073" s="18"/>
      <c r="AC1073" s="17"/>
    </row>
    <row r="1074" spans="1:30" x14ac:dyDescent="0.25">
      <c r="A1074" s="17">
        <v>73168</v>
      </c>
      <c r="B1074" s="17">
        <v>73168</v>
      </c>
      <c r="C1074" s="47" t="s">
        <v>10371</v>
      </c>
      <c r="D1074" s="47" t="s">
        <v>10365</v>
      </c>
      <c r="E1074" s="47" t="s">
        <v>12231</v>
      </c>
      <c r="F1074" s="17" t="s">
        <v>1474</v>
      </c>
      <c r="G1074" s="17" t="s">
        <v>5883</v>
      </c>
      <c r="H1074" s="17" t="s">
        <v>1281</v>
      </c>
      <c r="I1074" t="s">
        <v>9754</v>
      </c>
      <c r="J1074" s="18">
        <v>42681</v>
      </c>
      <c r="K1074" s="17">
        <v>2702</v>
      </c>
      <c r="L1074" s="17" t="s">
        <v>6518</v>
      </c>
      <c r="M1074" s="17" t="s">
        <v>10144</v>
      </c>
      <c r="N1074" s="18">
        <v>30018</v>
      </c>
      <c r="O1074" s="18" t="s">
        <v>18</v>
      </c>
      <c r="P1074" s="17" t="s">
        <v>11492</v>
      </c>
      <c r="Q1074" s="26" t="s">
        <v>12234</v>
      </c>
      <c r="R1074" s="26" t="s">
        <v>12233</v>
      </c>
      <c r="S1074" s="26" t="s">
        <v>6507</v>
      </c>
      <c r="T1074" s="26" t="s">
        <v>11487</v>
      </c>
      <c r="U1074" s="28" t="s">
        <v>5884</v>
      </c>
      <c r="V1074" s="49" t="s">
        <v>5885</v>
      </c>
      <c r="W1074" s="17" t="s">
        <v>6512</v>
      </c>
      <c r="X1074" s="17" t="s">
        <v>1977</v>
      </c>
      <c r="Y1074" s="26" t="s">
        <v>6513</v>
      </c>
      <c r="Z1074" t="s">
        <v>11490</v>
      </c>
      <c r="AA1074" s="17" t="s">
        <v>11874</v>
      </c>
      <c r="AB1074" s="17"/>
      <c r="AC1074" s="17"/>
    </row>
    <row r="1075" spans="1:30" x14ac:dyDescent="0.25">
      <c r="A1075" s="17">
        <v>73167</v>
      </c>
      <c r="B1075" s="17">
        <v>73167</v>
      </c>
      <c r="C1075" s="47" t="s">
        <v>10362</v>
      </c>
      <c r="D1075" s="47" t="s">
        <v>10365</v>
      </c>
      <c r="E1075" s="47" t="s">
        <v>12231</v>
      </c>
      <c r="F1075" s="17" t="s">
        <v>5890</v>
      </c>
      <c r="G1075" s="17" t="s">
        <v>5891</v>
      </c>
      <c r="H1075" s="17" t="s">
        <v>11318</v>
      </c>
      <c r="I1075" t="s">
        <v>5892</v>
      </c>
      <c r="J1075" s="18">
        <v>42681</v>
      </c>
      <c r="K1075" s="17">
        <v>2506</v>
      </c>
      <c r="L1075" s="17" t="s">
        <v>3602</v>
      </c>
      <c r="M1075" s="17" t="s">
        <v>7742</v>
      </c>
      <c r="N1075" s="18">
        <v>30646</v>
      </c>
      <c r="O1075" s="18" t="s">
        <v>18</v>
      </c>
      <c r="P1075" s="17" t="s">
        <v>11486</v>
      </c>
      <c r="Q1075" s="26" t="s">
        <v>12232</v>
      </c>
      <c r="R1075" s="26" t="s">
        <v>12233</v>
      </c>
      <c r="S1075" s="26" t="s">
        <v>6520</v>
      </c>
      <c r="T1075" s="26" t="s">
        <v>11487</v>
      </c>
      <c r="U1075" s="28" t="s">
        <v>5893</v>
      </c>
      <c r="V1075" s="49" t="s">
        <v>5894</v>
      </c>
      <c r="W1075" s="17" t="s">
        <v>6512</v>
      </c>
      <c r="X1075" s="17" t="s">
        <v>1976</v>
      </c>
      <c r="Y1075" s="26" t="s">
        <v>6514</v>
      </c>
      <c r="Z1075" t="s">
        <v>11490</v>
      </c>
      <c r="AA1075" s="17" t="s">
        <v>11874</v>
      </c>
      <c r="AB1075" s="17"/>
      <c r="AC1075" s="17"/>
    </row>
    <row r="1076" spans="1:30" x14ac:dyDescent="0.25">
      <c r="A1076" s="17">
        <v>73174</v>
      </c>
      <c r="B1076" s="17">
        <v>73174</v>
      </c>
      <c r="C1076" s="47" t="s">
        <v>10362</v>
      </c>
      <c r="D1076" s="47" t="s">
        <v>10365</v>
      </c>
      <c r="E1076" s="47" t="s">
        <v>12231</v>
      </c>
      <c r="F1076" s="17" t="s">
        <v>3579</v>
      </c>
      <c r="G1076" s="17" t="s">
        <v>5895</v>
      </c>
      <c r="H1076" s="17" t="s">
        <v>841</v>
      </c>
      <c r="I1076" t="s">
        <v>5896</v>
      </c>
      <c r="J1076" s="18">
        <v>42681</v>
      </c>
      <c r="K1076" s="17">
        <v>2506</v>
      </c>
      <c r="L1076" s="17" t="s">
        <v>3602</v>
      </c>
      <c r="M1076" s="17" t="s">
        <v>8067</v>
      </c>
      <c r="N1076" s="18">
        <v>32685</v>
      </c>
      <c r="O1076" s="18" t="s">
        <v>18</v>
      </c>
      <c r="P1076" s="17" t="s">
        <v>11492</v>
      </c>
      <c r="Q1076" s="26" t="s">
        <v>12232</v>
      </c>
      <c r="R1076" s="26" t="s">
        <v>12233</v>
      </c>
      <c r="S1076" s="26" t="s">
        <v>6520</v>
      </c>
      <c r="T1076" s="26" t="s">
        <v>11487</v>
      </c>
      <c r="U1076" s="28" t="s">
        <v>5897</v>
      </c>
      <c r="V1076" s="49" t="s">
        <v>5898</v>
      </c>
      <c r="W1076" s="17" t="s">
        <v>6512</v>
      </c>
      <c r="X1076" s="17" t="s">
        <v>1976</v>
      </c>
      <c r="Y1076" s="26" t="s">
        <v>6514</v>
      </c>
      <c r="Z1076" t="s">
        <v>11490</v>
      </c>
      <c r="AA1076" s="17" t="s">
        <v>11874</v>
      </c>
      <c r="AB1076" s="17"/>
      <c r="AC1076" s="17"/>
    </row>
    <row r="1077" spans="1:30" x14ac:dyDescent="0.25">
      <c r="A1077" s="17">
        <v>73225</v>
      </c>
      <c r="B1077" s="17">
        <v>73225</v>
      </c>
      <c r="C1077" s="47" t="s">
        <v>10371</v>
      </c>
      <c r="D1077" s="47" t="s">
        <v>10363</v>
      </c>
      <c r="E1077" s="47" t="s">
        <v>10541</v>
      </c>
      <c r="F1077" s="17" t="s">
        <v>5926</v>
      </c>
      <c r="G1077" s="17" t="s">
        <v>5927</v>
      </c>
      <c r="H1077" s="17" t="s">
        <v>445</v>
      </c>
      <c r="I1077" t="s">
        <v>5928</v>
      </c>
      <c r="J1077" s="18">
        <v>42681</v>
      </c>
      <c r="K1077" s="17">
        <v>1346</v>
      </c>
      <c r="L1077" s="17" t="s">
        <v>6944</v>
      </c>
      <c r="M1077" s="17" t="s">
        <v>5922</v>
      </c>
      <c r="N1077" s="18">
        <v>31435</v>
      </c>
      <c r="O1077" s="18" t="s">
        <v>27</v>
      </c>
      <c r="P1077" s="17" t="s">
        <v>11492</v>
      </c>
      <c r="Q1077" s="26" t="s">
        <v>5923</v>
      </c>
      <c r="R1077" s="26" t="s">
        <v>6946</v>
      </c>
      <c r="S1077" s="26" t="s">
        <v>6547</v>
      </c>
      <c r="T1077" s="26" t="s">
        <v>11489</v>
      </c>
      <c r="U1077" s="28" t="s">
        <v>5929</v>
      </c>
      <c r="V1077" s="49" t="s">
        <v>5930</v>
      </c>
      <c r="W1077" s="18" t="s">
        <v>552</v>
      </c>
      <c r="X1077" s="17" t="s">
        <v>2333</v>
      </c>
      <c r="Y1077" s="26" t="s">
        <v>6513</v>
      </c>
      <c r="Z1077" t="s">
        <v>11488</v>
      </c>
      <c r="AA1077" s="17" t="s">
        <v>11876</v>
      </c>
      <c r="AB1077" s="18"/>
      <c r="AC1077" s="17"/>
      <c r="AD1077" s="17"/>
    </row>
    <row r="1078" spans="1:30" s="17" customFormat="1" x14ac:dyDescent="0.25">
      <c r="A1078" s="17">
        <v>73169</v>
      </c>
      <c r="B1078" s="17">
        <v>73169</v>
      </c>
      <c r="C1078" s="47" t="s">
        <v>10371</v>
      </c>
      <c r="D1078" s="47" t="s">
        <v>10478</v>
      </c>
      <c r="E1078" s="47" t="s">
        <v>10479</v>
      </c>
      <c r="F1078" s="17" t="s">
        <v>5899</v>
      </c>
      <c r="G1078" s="17" t="s">
        <v>5900</v>
      </c>
      <c r="H1078" s="17" t="s">
        <v>9752</v>
      </c>
      <c r="I1078" t="s">
        <v>9753</v>
      </c>
      <c r="J1078" s="18">
        <v>42681</v>
      </c>
      <c r="K1078" s="17">
        <v>2231</v>
      </c>
      <c r="L1078" s="17" t="s">
        <v>3055</v>
      </c>
      <c r="M1078" s="17" t="s">
        <v>3617</v>
      </c>
      <c r="N1078" s="18">
        <v>26081</v>
      </c>
      <c r="O1078" s="18" t="s">
        <v>18</v>
      </c>
      <c r="P1078" s="17" t="s">
        <v>11492</v>
      </c>
      <c r="Q1078" s="26" t="s">
        <v>9132</v>
      </c>
      <c r="R1078" s="26" t="s">
        <v>6931</v>
      </c>
      <c r="S1078" s="26" t="s">
        <v>6500</v>
      </c>
      <c r="T1078" s="26" t="s">
        <v>11538</v>
      </c>
      <c r="U1078" s="28" t="s">
        <v>5901</v>
      </c>
      <c r="V1078" s="49" t="s">
        <v>5902</v>
      </c>
      <c r="W1078" s="17" t="s">
        <v>7606</v>
      </c>
      <c r="X1078" s="17" t="s">
        <v>1977</v>
      </c>
      <c r="Y1078" s="26" t="s">
        <v>6510</v>
      </c>
      <c r="Z1078" t="s">
        <v>11488</v>
      </c>
      <c r="AA1078" s="17" t="s">
        <v>7606</v>
      </c>
      <c r="AB1078" s="18"/>
      <c r="AD1078"/>
    </row>
    <row r="1079" spans="1:30" x14ac:dyDescent="0.25">
      <c r="A1079" s="17">
        <v>73164</v>
      </c>
      <c r="B1079" s="17">
        <v>73164</v>
      </c>
      <c r="C1079" s="47" t="s">
        <v>10371</v>
      </c>
      <c r="D1079" s="47" t="s">
        <v>10411</v>
      </c>
      <c r="E1079" s="47" t="s">
        <v>10412</v>
      </c>
      <c r="F1079" s="17" t="s">
        <v>228</v>
      </c>
      <c r="G1079" s="17" t="s">
        <v>5908</v>
      </c>
      <c r="H1079" s="17" t="s">
        <v>1133</v>
      </c>
      <c r="I1079" t="s">
        <v>5909</v>
      </c>
      <c r="J1079" s="18">
        <v>42681</v>
      </c>
      <c r="K1079" s="17">
        <v>735</v>
      </c>
      <c r="L1079" s="17" t="s">
        <v>3084</v>
      </c>
      <c r="M1079" s="17" t="s">
        <v>8059</v>
      </c>
      <c r="N1079" s="18">
        <v>34610</v>
      </c>
      <c r="O1079" s="18" t="s">
        <v>18</v>
      </c>
      <c r="P1079" s="17" t="s">
        <v>11492</v>
      </c>
      <c r="Q1079" s="26" t="s">
        <v>9120</v>
      </c>
      <c r="R1079" s="26" t="s">
        <v>6921</v>
      </c>
      <c r="S1079" s="26" t="s">
        <v>6500</v>
      </c>
      <c r="T1079" s="26" t="s">
        <v>11510</v>
      </c>
      <c r="U1079" s="28" t="s">
        <v>5910</v>
      </c>
      <c r="V1079" s="49" t="s">
        <v>5911</v>
      </c>
      <c r="W1079" s="17" t="s">
        <v>1979</v>
      </c>
      <c r="X1079" s="17" t="s">
        <v>1977</v>
      </c>
      <c r="Y1079" s="26" t="s">
        <v>6517</v>
      </c>
      <c r="Z1079" t="s">
        <v>11488</v>
      </c>
      <c r="AA1079" s="17" t="s">
        <v>7606</v>
      </c>
      <c r="AB1079" s="18"/>
      <c r="AC1079" s="17"/>
    </row>
    <row r="1080" spans="1:30" x14ac:dyDescent="0.25">
      <c r="A1080" s="17">
        <v>73172</v>
      </c>
      <c r="B1080" s="17">
        <v>73172</v>
      </c>
      <c r="C1080" s="47" t="s">
        <v>10371</v>
      </c>
      <c r="D1080" s="47" t="s">
        <v>10363</v>
      </c>
      <c r="E1080" s="47" t="s">
        <v>10534</v>
      </c>
      <c r="F1080" s="17" t="s">
        <v>5912</v>
      </c>
      <c r="G1080" s="17" t="s">
        <v>5913</v>
      </c>
      <c r="H1080" s="17" t="s">
        <v>5914</v>
      </c>
      <c r="I1080" t="s">
        <v>5915</v>
      </c>
      <c r="J1080" s="18">
        <v>42681</v>
      </c>
      <c r="K1080" s="17">
        <v>968</v>
      </c>
      <c r="L1080" s="17" t="s">
        <v>5916</v>
      </c>
      <c r="M1080" s="17" t="s">
        <v>1198</v>
      </c>
      <c r="N1080" s="18">
        <v>30793</v>
      </c>
      <c r="O1080" s="18" t="s">
        <v>27</v>
      </c>
      <c r="P1080" s="17" t="s">
        <v>11492</v>
      </c>
      <c r="Q1080" s="26" t="s">
        <v>2681</v>
      </c>
      <c r="R1080" s="26" t="s">
        <v>6909</v>
      </c>
      <c r="S1080" s="26" t="s">
        <v>6511</v>
      </c>
      <c r="T1080" s="26" t="s">
        <v>11489</v>
      </c>
      <c r="U1080" s="28" t="s">
        <v>5917</v>
      </c>
      <c r="V1080" s="49" t="s">
        <v>5918</v>
      </c>
      <c r="W1080" s="17" t="s">
        <v>3079</v>
      </c>
      <c r="X1080" s="17" t="s">
        <v>1977</v>
      </c>
      <c r="Y1080" s="26" t="s">
        <v>6513</v>
      </c>
      <c r="Z1080" t="s">
        <v>11488</v>
      </c>
      <c r="AA1080" s="17" t="s">
        <v>11875</v>
      </c>
      <c r="AB1080" s="18"/>
      <c r="AC1080" s="17"/>
    </row>
    <row r="1081" spans="1:30" x14ac:dyDescent="0.25">
      <c r="A1081" s="17">
        <v>73170</v>
      </c>
      <c r="B1081" s="17">
        <v>73170</v>
      </c>
      <c r="C1081" s="47" t="s">
        <v>10371</v>
      </c>
      <c r="D1081" s="47" t="s">
        <v>10363</v>
      </c>
      <c r="E1081" s="47" t="s">
        <v>10460</v>
      </c>
      <c r="F1081" s="17" t="s">
        <v>952</v>
      </c>
      <c r="G1081" s="17" t="s">
        <v>5879</v>
      </c>
      <c r="H1081" s="17" t="s">
        <v>5880</v>
      </c>
      <c r="I1081" t="s">
        <v>9755</v>
      </c>
      <c r="J1081" s="18">
        <v>42681</v>
      </c>
      <c r="K1081" s="17">
        <v>2303</v>
      </c>
      <c r="L1081" s="17" t="s">
        <v>3087</v>
      </c>
      <c r="M1081" s="17" t="s">
        <v>7893</v>
      </c>
      <c r="N1081" s="18">
        <v>29245</v>
      </c>
      <c r="O1081" s="18" t="s">
        <v>18</v>
      </c>
      <c r="P1081" s="17" t="s">
        <v>11492</v>
      </c>
      <c r="Q1081" s="26" t="s">
        <v>2678</v>
      </c>
      <c r="R1081" s="26" t="s">
        <v>6909</v>
      </c>
      <c r="S1081" s="26" t="s">
        <v>6504</v>
      </c>
      <c r="T1081" s="26" t="s">
        <v>11489</v>
      </c>
      <c r="U1081" s="28" t="s">
        <v>5881</v>
      </c>
      <c r="V1081" s="49" t="s">
        <v>5882</v>
      </c>
      <c r="W1081" s="17" t="s">
        <v>3078</v>
      </c>
      <c r="X1081" s="17" t="s">
        <v>1977</v>
      </c>
      <c r="Y1081" s="26" t="s">
        <v>6510</v>
      </c>
      <c r="Z1081" t="s">
        <v>11488</v>
      </c>
      <c r="AA1081" s="17" t="s">
        <v>11875</v>
      </c>
      <c r="AB1081" s="17"/>
      <c r="AC1081" s="17"/>
    </row>
    <row r="1082" spans="1:30" x14ac:dyDescent="0.25">
      <c r="A1082" s="17">
        <v>73173</v>
      </c>
      <c r="B1082" s="17">
        <v>73173</v>
      </c>
      <c r="C1082" s="47" t="s">
        <v>10371</v>
      </c>
      <c r="D1082" s="47" t="s">
        <v>10530</v>
      </c>
      <c r="E1082" s="47" t="s">
        <v>10407</v>
      </c>
      <c r="F1082" s="17" t="s">
        <v>5903</v>
      </c>
      <c r="G1082" s="17" t="s">
        <v>1421</v>
      </c>
      <c r="H1082" s="17" t="s">
        <v>5904</v>
      </c>
      <c r="I1082" t="s">
        <v>5905</v>
      </c>
      <c r="J1082" s="18">
        <v>42681</v>
      </c>
      <c r="K1082" s="17">
        <v>731</v>
      </c>
      <c r="L1082" s="17" t="s">
        <v>688</v>
      </c>
      <c r="M1082" s="17" t="s">
        <v>394</v>
      </c>
      <c r="N1082" s="18">
        <v>33076</v>
      </c>
      <c r="O1082" s="18" t="s">
        <v>18</v>
      </c>
      <c r="P1082" s="17" t="s">
        <v>11492</v>
      </c>
      <c r="Q1082" s="26" t="s">
        <v>9066</v>
      </c>
      <c r="R1082" s="26" t="s">
        <v>6939</v>
      </c>
      <c r="S1082" s="26" t="s">
        <v>6500</v>
      </c>
      <c r="T1082" s="26" t="s">
        <v>11570</v>
      </c>
      <c r="U1082" s="28" t="s">
        <v>5906</v>
      </c>
      <c r="V1082" s="49" t="s">
        <v>5907</v>
      </c>
      <c r="W1082" s="17" t="s">
        <v>7617</v>
      </c>
      <c r="X1082" s="17" t="s">
        <v>1977</v>
      </c>
      <c r="Y1082" s="26" t="s">
        <v>6513</v>
      </c>
      <c r="Z1082" t="s">
        <v>11488</v>
      </c>
      <c r="AA1082" s="17" t="s">
        <v>11874</v>
      </c>
      <c r="AB1082" s="18"/>
      <c r="AC1082" s="17"/>
    </row>
    <row r="1083" spans="1:30" x14ac:dyDescent="0.25">
      <c r="A1083" s="17">
        <v>73165</v>
      </c>
      <c r="B1083" s="17">
        <v>73165</v>
      </c>
      <c r="C1083" s="47" t="s">
        <v>10362</v>
      </c>
      <c r="D1083" s="47" t="s">
        <v>10365</v>
      </c>
      <c r="E1083" s="47" t="s">
        <v>10377</v>
      </c>
      <c r="F1083" s="17" t="s">
        <v>657</v>
      </c>
      <c r="G1083" s="17" t="s">
        <v>5886</v>
      </c>
      <c r="H1083" s="17" t="s">
        <v>1188</v>
      </c>
      <c r="I1083" t="s">
        <v>5887</v>
      </c>
      <c r="J1083" s="18">
        <v>42681</v>
      </c>
      <c r="K1083" s="17">
        <v>2507</v>
      </c>
      <c r="L1083" s="17" t="s">
        <v>5989</v>
      </c>
      <c r="M1083" s="17" t="s">
        <v>4043</v>
      </c>
      <c r="N1083" s="18">
        <v>32513</v>
      </c>
      <c r="O1083" s="18" t="s">
        <v>18</v>
      </c>
      <c r="P1083" s="17" t="s">
        <v>11486</v>
      </c>
      <c r="Q1083" s="26" t="s">
        <v>7922</v>
      </c>
      <c r="R1083" s="26" t="s">
        <v>6913</v>
      </c>
      <c r="S1083" s="26" t="s">
        <v>6507</v>
      </c>
      <c r="T1083" s="26" t="s">
        <v>11487</v>
      </c>
      <c r="U1083" s="28" t="s">
        <v>5888</v>
      </c>
      <c r="V1083" s="49" t="s">
        <v>5889</v>
      </c>
      <c r="W1083" s="17" t="s">
        <v>6512</v>
      </c>
      <c r="X1083" s="17" t="s">
        <v>1976</v>
      </c>
      <c r="Y1083" s="26" t="s">
        <v>6509</v>
      </c>
      <c r="Z1083" t="s">
        <v>11490</v>
      </c>
      <c r="AA1083" s="17" t="s">
        <v>11874</v>
      </c>
      <c r="AB1083" s="17"/>
      <c r="AC1083" s="17"/>
    </row>
    <row r="1084" spans="1:30" x14ac:dyDescent="0.25">
      <c r="A1084" s="17">
        <v>73163</v>
      </c>
      <c r="B1084" s="17">
        <v>73163</v>
      </c>
      <c r="C1084" s="47" t="s">
        <v>10371</v>
      </c>
      <c r="D1084" s="47" t="s">
        <v>10463</v>
      </c>
      <c r="E1084" s="47" t="s">
        <v>10487</v>
      </c>
      <c r="F1084" s="17" t="s">
        <v>5931</v>
      </c>
      <c r="G1084" s="17" t="s">
        <v>5932</v>
      </c>
      <c r="H1084" s="17" t="s">
        <v>5933</v>
      </c>
      <c r="I1084" t="s">
        <v>5934</v>
      </c>
      <c r="J1084" s="18">
        <v>42683</v>
      </c>
      <c r="K1084" s="17">
        <v>731</v>
      </c>
      <c r="L1084" s="17" t="s">
        <v>688</v>
      </c>
      <c r="M1084" s="17" t="s">
        <v>11319</v>
      </c>
      <c r="N1084" s="18">
        <v>34990</v>
      </c>
      <c r="O1084" s="18" t="s">
        <v>18</v>
      </c>
      <c r="P1084" s="17" t="s">
        <v>11492</v>
      </c>
      <c r="Q1084" s="26" t="s">
        <v>9105</v>
      </c>
      <c r="R1084" s="26" t="s">
        <v>6933</v>
      </c>
      <c r="S1084" s="26" t="s">
        <v>6500</v>
      </c>
      <c r="T1084" s="26" t="s">
        <v>11527</v>
      </c>
      <c r="U1084" s="28" t="s">
        <v>5935</v>
      </c>
      <c r="V1084" s="49" t="s">
        <v>5936</v>
      </c>
      <c r="W1084" s="17" t="s">
        <v>7617</v>
      </c>
      <c r="X1084" s="17" t="s">
        <v>1977</v>
      </c>
      <c r="Y1084" s="26" t="s">
        <v>6513</v>
      </c>
      <c r="Z1084" t="s">
        <v>11488</v>
      </c>
      <c r="AA1084" s="17" t="s">
        <v>11874</v>
      </c>
      <c r="AB1084" s="18"/>
      <c r="AC1084" s="17"/>
    </row>
    <row r="1085" spans="1:30" x14ac:dyDescent="0.25">
      <c r="A1085" s="17">
        <v>73246</v>
      </c>
      <c r="B1085" s="17">
        <v>73246</v>
      </c>
      <c r="C1085" s="47" t="s">
        <v>10371</v>
      </c>
      <c r="D1085" s="47" t="s">
        <v>10372</v>
      </c>
      <c r="E1085" s="47" t="s">
        <v>10395</v>
      </c>
      <c r="F1085" s="17" t="s">
        <v>2793</v>
      </c>
      <c r="G1085" s="17" t="s">
        <v>5950</v>
      </c>
      <c r="H1085" s="17" t="s">
        <v>5951</v>
      </c>
      <c r="I1085" t="s">
        <v>5952</v>
      </c>
      <c r="J1085" s="18">
        <v>42688</v>
      </c>
      <c r="K1085" s="17">
        <v>730</v>
      </c>
      <c r="L1085" s="17" t="s">
        <v>3081</v>
      </c>
      <c r="M1085" s="17" t="s">
        <v>12247</v>
      </c>
      <c r="N1085" s="18">
        <v>33693</v>
      </c>
      <c r="O1085" s="18" t="s">
        <v>18</v>
      </c>
      <c r="P1085" s="17" t="s">
        <v>11492</v>
      </c>
      <c r="Q1085" s="26" t="s">
        <v>12298</v>
      </c>
      <c r="R1085" s="26" t="s">
        <v>6922</v>
      </c>
      <c r="S1085" s="26" t="s">
        <v>6500</v>
      </c>
      <c r="T1085" s="26" t="s">
        <v>11491</v>
      </c>
      <c r="U1085" s="28" t="s">
        <v>5953</v>
      </c>
      <c r="V1085" s="49" t="s">
        <v>5954</v>
      </c>
      <c r="W1085" s="17" t="s">
        <v>7617</v>
      </c>
      <c r="X1085" s="17" t="s">
        <v>1977</v>
      </c>
      <c r="Y1085" s="26" t="s">
        <v>6517</v>
      </c>
      <c r="Z1085" t="s">
        <v>11488</v>
      </c>
      <c r="AA1085" s="17" t="s">
        <v>11874</v>
      </c>
      <c r="AB1085" s="18"/>
      <c r="AC1085" s="17"/>
    </row>
    <row r="1086" spans="1:30" x14ac:dyDescent="0.25">
      <c r="A1086" s="17">
        <v>73243</v>
      </c>
      <c r="B1086" s="17">
        <v>73243</v>
      </c>
      <c r="C1086" s="47" t="s">
        <v>10371</v>
      </c>
      <c r="D1086" s="47" t="s">
        <v>10365</v>
      </c>
      <c r="E1086" s="47" t="s">
        <v>12271</v>
      </c>
      <c r="F1086" s="17" t="s">
        <v>24</v>
      </c>
      <c r="G1086" s="17" t="s">
        <v>5975</v>
      </c>
      <c r="H1086" s="17" t="s">
        <v>5976</v>
      </c>
      <c r="I1086" t="s">
        <v>5977</v>
      </c>
      <c r="J1086" s="18">
        <v>42688</v>
      </c>
      <c r="K1086" s="17">
        <v>2480</v>
      </c>
      <c r="L1086" s="17" t="s">
        <v>3616</v>
      </c>
      <c r="M1086" s="17" t="s">
        <v>3300</v>
      </c>
      <c r="N1086" s="18">
        <v>33984</v>
      </c>
      <c r="O1086" s="18" t="s">
        <v>18</v>
      </c>
      <c r="P1086" s="17" t="s">
        <v>11492</v>
      </c>
      <c r="Q1086" s="26" t="s">
        <v>12274</v>
      </c>
      <c r="R1086" s="26" t="s">
        <v>12273</v>
      </c>
      <c r="S1086" s="26" t="s">
        <v>6520</v>
      </c>
      <c r="T1086" s="26" t="s">
        <v>11487</v>
      </c>
      <c r="U1086" s="28" t="s">
        <v>5978</v>
      </c>
      <c r="V1086" s="49" t="s">
        <v>5979</v>
      </c>
      <c r="W1086" s="17" t="s">
        <v>7017</v>
      </c>
      <c r="X1086" s="17" t="s">
        <v>1977</v>
      </c>
      <c r="Y1086" s="26" t="s">
        <v>6517</v>
      </c>
      <c r="Z1086" t="s">
        <v>11488</v>
      </c>
      <c r="AA1086" s="17" t="s">
        <v>11874</v>
      </c>
      <c r="AB1086" s="26"/>
      <c r="AC1086" s="17"/>
    </row>
    <row r="1087" spans="1:30" x14ac:dyDescent="0.25">
      <c r="A1087" s="17">
        <v>73242</v>
      </c>
      <c r="B1087" s="17">
        <v>73242</v>
      </c>
      <c r="C1087" s="47" t="s">
        <v>10371</v>
      </c>
      <c r="D1087" s="47" t="s">
        <v>10365</v>
      </c>
      <c r="E1087" s="47" t="s">
        <v>12231</v>
      </c>
      <c r="F1087" s="17" t="s">
        <v>5939</v>
      </c>
      <c r="G1087" s="17" t="s">
        <v>5940</v>
      </c>
      <c r="H1087" s="17" t="s">
        <v>5941</v>
      </c>
      <c r="I1087" t="s">
        <v>5942</v>
      </c>
      <c r="J1087" s="18">
        <v>42688</v>
      </c>
      <c r="K1087" s="17">
        <v>2688</v>
      </c>
      <c r="L1087" s="17" t="s">
        <v>6529</v>
      </c>
      <c r="M1087" s="17" t="s">
        <v>5686</v>
      </c>
      <c r="N1087" s="18">
        <v>29607</v>
      </c>
      <c r="O1087" s="18" t="s">
        <v>18</v>
      </c>
      <c r="P1087" s="17" t="s">
        <v>11486</v>
      </c>
      <c r="Q1087" s="26" t="s">
        <v>12234</v>
      </c>
      <c r="R1087" s="26" t="s">
        <v>12233</v>
      </c>
      <c r="S1087" s="26" t="s">
        <v>6520</v>
      </c>
      <c r="T1087" s="26" t="s">
        <v>11487</v>
      </c>
      <c r="U1087" s="28" t="s">
        <v>5943</v>
      </c>
      <c r="V1087" s="49" t="s">
        <v>5944</v>
      </c>
      <c r="W1087" s="17" t="s">
        <v>6512</v>
      </c>
      <c r="X1087" s="17" t="s">
        <v>1977</v>
      </c>
      <c r="Y1087" s="26" t="s">
        <v>6513</v>
      </c>
      <c r="Z1087" t="s">
        <v>11490</v>
      </c>
      <c r="AA1087" s="17" t="s">
        <v>11874</v>
      </c>
      <c r="AB1087" s="26"/>
      <c r="AC1087" s="17"/>
    </row>
    <row r="1088" spans="1:30" x14ac:dyDescent="0.25">
      <c r="A1088" s="17">
        <v>73240</v>
      </c>
      <c r="B1088" s="17">
        <v>73240</v>
      </c>
      <c r="C1088" s="47" t="s">
        <v>10371</v>
      </c>
      <c r="D1088" s="47" t="s">
        <v>10373</v>
      </c>
      <c r="E1088" s="47" t="s">
        <v>10415</v>
      </c>
      <c r="F1088" s="17" t="s">
        <v>5969</v>
      </c>
      <c r="G1088" s="17" t="s">
        <v>5970</v>
      </c>
      <c r="H1088" s="17" t="s">
        <v>5971</v>
      </c>
      <c r="I1088" t="s">
        <v>5972</v>
      </c>
      <c r="J1088" s="18">
        <v>42688</v>
      </c>
      <c r="K1088" s="17">
        <v>1719</v>
      </c>
      <c r="L1088" s="17" t="s">
        <v>2339</v>
      </c>
      <c r="M1088" s="17" t="s">
        <v>5873</v>
      </c>
      <c r="N1088" s="18">
        <v>31752</v>
      </c>
      <c r="O1088" s="18" t="s">
        <v>18</v>
      </c>
      <c r="P1088" s="17" t="s">
        <v>11492</v>
      </c>
      <c r="Q1088" s="26" t="s">
        <v>9108</v>
      </c>
      <c r="R1088" s="26" t="s">
        <v>7889</v>
      </c>
      <c r="S1088" s="26" t="s">
        <v>6505</v>
      </c>
      <c r="T1088" s="26" t="s">
        <v>11493</v>
      </c>
      <c r="U1088" s="28" t="s">
        <v>5973</v>
      </c>
      <c r="V1088" s="49" t="s">
        <v>5974</v>
      </c>
      <c r="W1088" s="17" t="s">
        <v>7026</v>
      </c>
      <c r="X1088" s="17" t="s">
        <v>1977</v>
      </c>
      <c r="Y1088" s="26" t="s">
        <v>6513</v>
      </c>
      <c r="Z1088" t="s">
        <v>11488</v>
      </c>
      <c r="AA1088" s="17" t="s">
        <v>7606</v>
      </c>
      <c r="AB1088" s="18"/>
      <c r="AC1088" s="17"/>
    </row>
    <row r="1089" spans="1:29" x14ac:dyDescent="0.25">
      <c r="A1089" s="17">
        <v>73249</v>
      </c>
      <c r="B1089" s="17">
        <v>73249</v>
      </c>
      <c r="C1089" s="47" t="s">
        <v>10371</v>
      </c>
      <c r="D1089" s="47" t="s">
        <v>10372</v>
      </c>
      <c r="E1089" s="47" t="s">
        <v>10366</v>
      </c>
      <c r="F1089" s="17" t="s">
        <v>175</v>
      </c>
      <c r="G1089" s="17" t="s">
        <v>5955</v>
      </c>
      <c r="H1089" s="17" t="s">
        <v>5956</v>
      </c>
      <c r="I1089" t="s">
        <v>5957</v>
      </c>
      <c r="J1089" s="18">
        <v>42688</v>
      </c>
      <c r="K1089" s="17">
        <v>730</v>
      </c>
      <c r="L1089" s="17" t="s">
        <v>3081</v>
      </c>
      <c r="M1089" s="17" t="s">
        <v>7044</v>
      </c>
      <c r="N1089" s="18">
        <v>35363</v>
      </c>
      <c r="O1089" s="18" t="s">
        <v>27</v>
      </c>
      <c r="P1089" s="17" t="s">
        <v>11492</v>
      </c>
      <c r="Q1089" s="26" t="s">
        <v>9095</v>
      </c>
      <c r="R1089" s="26" t="s">
        <v>6905</v>
      </c>
      <c r="S1089" s="26" t="s">
        <v>6500</v>
      </c>
      <c r="T1089" s="26" t="s">
        <v>11491</v>
      </c>
      <c r="U1089" s="28" t="s">
        <v>5958</v>
      </c>
      <c r="V1089" s="49" t="s">
        <v>5959</v>
      </c>
      <c r="W1089" s="17" t="s">
        <v>7617</v>
      </c>
      <c r="X1089" s="17" t="s">
        <v>1977</v>
      </c>
      <c r="Y1089" s="26" t="s">
        <v>6517</v>
      </c>
      <c r="Z1089" t="s">
        <v>11488</v>
      </c>
      <c r="AA1089" s="17" t="s">
        <v>11874</v>
      </c>
      <c r="AB1089" s="18"/>
      <c r="AC1089" s="17"/>
    </row>
    <row r="1090" spans="1:29" x14ac:dyDescent="0.25">
      <c r="A1090" s="17">
        <v>73245</v>
      </c>
      <c r="B1090" s="17">
        <v>73245</v>
      </c>
      <c r="C1090" s="47" t="s">
        <v>10371</v>
      </c>
      <c r="D1090" s="47" t="s">
        <v>10463</v>
      </c>
      <c r="E1090" s="47" t="s">
        <v>10487</v>
      </c>
      <c r="F1090" s="17" t="s">
        <v>246</v>
      </c>
      <c r="G1090" s="17" t="s">
        <v>5965</v>
      </c>
      <c r="H1090" s="17" t="s">
        <v>1150</v>
      </c>
      <c r="I1090" t="s">
        <v>5966</v>
      </c>
      <c r="J1090" s="18">
        <v>42688</v>
      </c>
      <c r="K1090" s="17">
        <v>731</v>
      </c>
      <c r="L1090" s="17" t="s">
        <v>688</v>
      </c>
      <c r="M1090" s="17" t="s">
        <v>3768</v>
      </c>
      <c r="N1090" s="18">
        <v>34384</v>
      </c>
      <c r="O1090" s="18" t="s">
        <v>18</v>
      </c>
      <c r="P1090" s="17" t="s">
        <v>11492</v>
      </c>
      <c r="Q1090" s="26" t="s">
        <v>9105</v>
      </c>
      <c r="R1090" s="26" t="s">
        <v>6933</v>
      </c>
      <c r="S1090" s="26" t="s">
        <v>6500</v>
      </c>
      <c r="T1090" s="26" t="s">
        <v>11527</v>
      </c>
      <c r="U1090" s="28" t="s">
        <v>5967</v>
      </c>
      <c r="V1090" s="49" t="s">
        <v>5968</v>
      </c>
      <c r="W1090" s="17" t="s">
        <v>7617</v>
      </c>
      <c r="X1090" s="17" t="s">
        <v>1977</v>
      </c>
      <c r="Y1090" s="26" t="s">
        <v>6513</v>
      </c>
      <c r="Z1090" t="s">
        <v>11488</v>
      </c>
      <c r="AA1090" s="17" t="s">
        <v>11874</v>
      </c>
      <c r="AB1090" s="18"/>
      <c r="AC1090" s="17"/>
    </row>
    <row r="1091" spans="1:29" x14ac:dyDescent="0.25">
      <c r="A1091" s="17">
        <v>73247</v>
      </c>
      <c r="B1091" s="17">
        <v>73247</v>
      </c>
      <c r="C1091" s="47" t="s">
        <v>10371</v>
      </c>
      <c r="D1091" s="47" t="s">
        <v>10456</v>
      </c>
      <c r="E1091" s="47" t="s">
        <v>10381</v>
      </c>
      <c r="F1091" s="17" t="s">
        <v>5945</v>
      </c>
      <c r="G1091" s="17" t="s">
        <v>5946</v>
      </c>
      <c r="H1091" s="17" t="s">
        <v>3198</v>
      </c>
      <c r="I1091" t="s">
        <v>5947</v>
      </c>
      <c r="J1091" s="18">
        <v>42688</v>
      </c>
      <c r="K1091" s="17">
        <v>736</v>
      </c>
      <c r="L1091" s="17" t="s">
        <v>2244</v>
      </c>
      <c r="M1091" s="17" t="s">
        <v>7054</v>
      </c>
      <c r="N1091" s="18">
        <v>33436</v>
      </c>
      <c r="O1091" s="18" t="s">
        <v>27</v>
      </c>
      <c r="P1091" s="17" t="s">
        <v>11492</v>
      </c>
      <c r="Q1091" s="26" t="s">
        <v>9102</v>
      </c>
      <c r="R1091" s="26" t="s">
        <v>6914</v>
      </c>
      <c r="S1091" s="26" t="s">
        <v>6500</v>
      </c>
      <c r="T1091" s="26" t="s">
        <v>11526</v>
      </c>
      <c r="U1091" s="28" t="s">
        <v>5948</v>
      </c>
      <c r="V1091" s="49" t="s">
        <v>5949</v>
      </c>
      <c r="W1091" s="17" t="s">
        <v>7617</v>
      </c>
      <c r="X1091" s="17" t="s">
        <v>1977</v>
      </c>
      <c r="Y1091" s="26" t="s">
        <v>6513</v>
      </c>
      <c r="Z1091" t="s">
        <v>11488</v>
      </c>
      <c r="AA1091" s="17" t="s">
        <v>11874</v>
      </c>
      <c r="AB1091" s="18"/>
      <c r="AC1091" s="17"/>
    </row>
    <row r="1092" spans="1:29" x14ac:dyDescent="0.25">
      <c r="A1092" s="17">
        <v>73248</v>
      </c>
      <c r="B1092" s="17">
        <v>73248</v>
      </c>
      <c r="C1092" s="47" t="s">
        <v>10371</v>
      </c>
      <c r="D1092" s="47" t="s">
        <v>10530</v>
      </c>
      <c r="E1092" s="47" t="s">
        <v>10407</v>
      </c>
      <c r="F1092" s="17" t="s">
        <v>5960</v>
      </c>
      <c r="G1092" s="17" t="s">
        <v>2316</v>
      </c>
      <c r="H1092" s="17" t="s">
        <v>5961</v>
      </c>
      <c r="I1092" t="s">
        <v>5962</v>
      </c>
      <c r="J1092" s="18">
        <v>42688</v>
      </c>
      <c r="K1092" s="17">
        <v>2231</v>
      </c>
      <c r="L1092" s="17" t="s">
        <v>3055</v>
      </c>
      <c r="M1092" s="17" t="s">
        <v>394</v>
      </c>
      <c r="N1092" s="18">
        <v>32800</v>
      </c>
      <c r="O1092" s="18" t="s">
        <v>18</v>
      </c>
      <c r="P1092" s="17" t="s">
        <v>11486</v>
      </c>
      <c r="Q1092" s="26" t="s">
        <v>9066</v>
      </c>
      <c r="R1092" s="26" t="s">
        <v>6939</v>
      </c>
      <c r="S1092" s="26" t="s">
        <v>6500</v>
      </c>
      <c r="T1092" s="26" t="s">
        <v>11570</v>
      </c>
      <c r="U1092" s="28" t="s">
        <v>5963</v>
      </c>
      <c r="V1092" s="49" t="s">
        <v>5964</v>
      </c>
      <c r="W1092" s="17" t="s">
        <v>7617</v>
      </c>
      <c r="X1092" s="17" t="s">
        <v>1977</v>
      </c>
      <c r="Y1092" s="26" t="s">
        <v>6510</v>
      </c>
      <c r="Z1092" t="s">
        <v>11488</v>
      </c>
      <c r="AA1092" s="17" t="s">
        <v>11874</v>
      </c>
      <c r="AB1092" s="18"/>
      <c r="AC1092" s="17"/>
    </row>
    <row r="1093" spans="1:29" x14ac:dyDescent="0.25">
      <c r="A1093" s="17">
        <v>73176</v>
      </c>
      <c r="B1093" s="17">
        <v>73176</v>
      </c>
      <c r="C1093" s="47" t="s">
        <v>10371</v>
      </c>
      <c r="D1093" s="47" t="s">
        <v>10363</v>
      </c>
      <c r="E1093" s="47" t="s">
        <v>10376</v>
      </c>
      <c r="F1093" s="17" t="s">
        <v>7951</v>
      </c>
      <c r="G1093" s="17" t="s">
        <v>5937</v>
      </c>
      <c r="H1093" s="17" t="s">
        <v>2357</v>
      </c>
      <c r="I1093" t="s">
        <v>7952</v>
      </c>
      <c r="J1093" s="18">
        <v>42688</v>
      </c>
      <c r="K1093" s="17">
        <v>2294</v>
      </c>
      <c r="L1093" s="17" t="s">
        <v>3596</v>
      </c>
      <c r="M1093" s="17" t="s">
        <v>8064</v>
      </c>
      <c r="N1093" s="18">
        <v>32995</v>
      </c>
      <c r="O1093" s="18" t="s">
        <v>27</v>
      </c>
      <c r="P1093" s="17" t="s">
        <v>11486</v>
      </c>
      <c r="Q1093" s="26" t="s">
        <v>2662</v>
      </c>
      <c r="R1093" s="26" t="s">
        <v>6909</v>
      </c>
      <c r="S1093" s="26" t="s">
        <v>6511</v>
      </c>
      <c r="T1093" s="26" t="s">
        <v>11489</v>
      </c>
      <c r="U1093" s="28" t="s">
        <v>10542</v>
      </c>
      <c r="V1093" s="49" t="s">
        <v>5938</v>
      </c>
      <c r="W1093" s="18" t="s">
        <v>73</v>
      </c>
      <c r="X1093" s="17" t="s">
        <v>1977</v>
      </c>
      <c r="Y1093" s="26" t="s">
        <v>6510</v>
      </c>
      <c r="Z1093" t="s">
        <v>11488</v>
      </c>
      <c r="AA1093" s="17" t="s">
        <v>11875</v>
      </c>
      <c r="AB1093" s="17"/>
      <c r="AC1093" s="39"/>
    </row>
    <row r="1094" spans="1:29" x14ac:dyDescent="0.25">
      <c r="A1094">
        <v>73241</v>
      </c>
      <c r="B1094">
        <v>73241</v>
      </c>
      <c r="C1094" s="47" t="s">
        <v>10362</v>
      </c>
      <c r="D1094" s="47" t="s">
        <v>10365</v>
      </c>
      <c r="E1094" s="47" t="s">
        <v>10377</v>
      </c>
      <c r="F1094" t="s">
        <v>5980</v>
      </c>
      <c r="G1094" t="s">
        <v>5981</v>
      </c>
      <c r="H1094" t="s">
        <v>534</v>
      </c>
      <c r="I1094" t="s">
        <v>5982</v>
      </c>
      <c r="J1094" s="26">
        <v>42690</v>
      </c>
      <c r="K1094" s="17">
        <v>2695</v>
      </c>
      <c r="L1094" t="s">
        <v>6172</v>
      </c>
      <c r="M1094" t="s">
        <v>369</v>
      </c>
      <c r="N1094" s="18">
        <v>32093</v>
      </c>
      <c r="O1094" s="26" t="s">
        <v>27</v>
      </c>
      <c r="P1094" s="17" t="s">
        <v>11492</v>
      </c>
      <c r="Q1094" s="26" t="s">
        <v>7922</v>
      </c>
      <c r="R1094" s="26" t="s">
        <v>6913</v>
      </c>
      <c r="S1094" s="26" t="s">
        <v>6507</v>
      </c>
      <c r="T1094" s="26" t="s">
        <v>11487</v>
      </c>
      <c r="U1094" s="28" t="s">
        <v>5983</v>
      </c>
      <c r="V1094" s="32" t="s">
        <v>5984</v>
      </c>
      <c r="W1094" s="17" t="s">
        <v>6512</v>
      </c>
      <c r="X1094" s="17" t="s">
        <v>1976</v>
      </c>
      <c r="Y1094" s="26" t="s">
        <v>6513</v>
      </c>
      <c r="Z1094" t="s">
        <v>11490</v>
      </c>
      <c r="AA1094" s="17" t="s">
        <v>11874</v>
      </c>
      <c r="AB1094" s="17"/>
    </row>
    <row r="1095" spans="1:29" x14ac:dyDescent="0.25">
      <c r="A1095">
        <v>73290</v>
      </c>
      <c r="B1095">
        <v>73290</v>
      </c>
      <c r="C1095" s="47" t="s">
        <v>10371</v>
      </c>
      <c r="D1095" s="47" t="s">
        <v>10365</v>
      </c>
      <c r="E1095" s="47" t="s">
        <v>12231</v>
      </c>
      <c r="F1095" t="s">
        <v>1689</v>
      </c>
      <c r="G1095" t="s">
        <v>5985</v>
      </c>
      <c r="H1095" t="s">
        <v>216</v>
      </c>
      <c r="I1095" t="s">
        <v>5986</v>
      </c>
      <c r="J1095" s="26">
        <v>42695</v>
      </c>
      <c r="K1095" s="17">
        <v>2702</v>
      </c>
      <c r="L1095" t="s">
        <v>6518</v>
      </c>
      <c r="M1095" t="s">
        <v>369</v>
      </c>
      <c r="N1095" s="18">
        <v>32511</v>
      </c>
      <c r="O1095" s="26" t="s">
        <v>18</v>
      </c>
      <c r="P1095" s="17" t="s">
        <v>11492</v>
      </c>
      <c r="Q1095" s="26" t="s">
        <v>12234</v>
      </c>
      <c r="R1095" s="26" t="s">
        <v>12233</v>
      </c>
      <c r="S1095" s="26" t="s">
        <v>6507</v>
      </c>
      <c r="T1095" s="26" t="s">
        <v>11487</v>
      </c>
      <c r="U1095" s="28" t="s">
        <v>5987</v>
      </c>
      <c r="V1095" s="32" t="s">
        <v>5988</v>
      </c>
      <c r="W1095" s="17" t="s">
        <v>6512</v>
      </c>
      <c r="X1095" s="17" t="s">
        <v>1977</v>
      </c>
      <c r="Y1095" s="26" t="s">
        <v>6513</v>
      </c>
      <c r="Z1095" t="s">
        <v>11490</v>
      </c>
      <c r="AA1095" s="17" t="s">
        <v>11874</v>
      </c>
      <c r="AB1095" s="26"/>
    </row>
    <row r="1096" spans="1:29" x14ac:dyDescent="0.25">
      <c r="A1096">
        <v>73288</v>
      </c>
      <c r="B1096">
        <v>73288</v>
      </c>
      <c r="C1096" s="47" t="s">
        <v>10371</v>
      </c>
      <c r="D1096" s="47" t="s">
        <v>10410</v>
      </c>
      <c r="E1096" s="47" t="s">
        <v>10381</v>
      </c>
      <c r="F1096" t="s">
        <v>5990</v>
      </c>
      <c r="G1096" t="s">
        <v>5991</v>
      </c>
      <c r="H1096" t="s">
        <v>1037</v>
      </c>
      <c r="I1096" t="s">
        <v>5992</v>
      </c>
      <c r="J1096" s="26">
        <v>42695</v>
      </c>
      <c r="K1096" s="17">
        <v>731</v>
      </c>
      <c r="L1096" t="s">
        <v>688</v>
      </c>
      <c r="M1096" t="s">
        <v>7040</v>
      </c>
      <c r="N1096" s="18">
        <v>34480</v>
      </c>
      <c r="O1096" s="26" t="s">
        <v>18</v>
      </c>
      <c r="P1096" s="17" t="s">
        <v>11492</v>
      </c>
      <c r="Q1096" s="26" t="s">
        <v>9098</v>
      </c>
      <c r="R1096" s="26" t="s">
        <v>6914</v>
      </c>
      <c r="S1096" s="26" t="s">
        <v>6500</v>
      </c>
      <c r="T1096" s="26" t="s">
        <v>11509</v>
      </c>
      <c r="U1096" s="28" t="s">
        <v>5993</v>
      </c>
      <c r="V1096" s="32" t="s">
        <v>5994</v>
      </c>
      <c r="W1096" s="17" t="s">
        <v>7617</v>
      </c>
      <c r="X1096" s="17" t="s">
        <v>1977</v>
      </c>
      <c r="Y1096" s="26" t="s">
        <v>6513</v>
      </c>
      <c r="Z1096" t="s">
        <v>11488</v>
      </c>
      <c r="AA1096" s="17" t="s">
        <v>11874</v>
      </c>
      <c r="AB1096" s="18"/>
    </row>
    <row r="1097" spans="1:29" x14ac:dyDescent="0.25">
      <c r="A1097">
        <v>73293</v>
      </c>
      <c r="B1097">
        <v>73293</v>
      </c>
      <c r="C1097" s="47" t="s">
        <v>10371</v>
      </c>
      <c r="D1097" s="47" t="s">
        <v>10456</v>
      </c>
      <c r="E1097" s="47" t="s">
        <v>10400</v>
      </c>
      <c r="F1097" t="s">
        <v>204</v>
      </c>
      <c r="G1097" t="s">
        <v>2602</v>
      </c>
      <c r="H1097" t="s">
        <v>5999</v>
      </c>
      <c r="I1097" t="s">
        <v>6000</v>
      </c>
      <c r="J1097" s="26">
        <v>42695</v>
      </c>
      <c r="K1097" s="17">
        <v>2228</v>
      </c>
      <c r="L1097" t="s">
        <v>3614</v>
      </c>
      <c r="M1097" t="s">
        <v>30</v>
      </c>
      <c r="N1097" s="18">
        <v>31215</v>
      </c>
      <c r="O1097" s="26" t="s">
        <v>18</v>
      </c>
      <c r="P1097" s="17" t="s">
        <v>11486</v>
      </c>
      <c r="Q1097" s="26" t="s">
        <v>9159</v>
      </c>
      <c r="R1097" s="26" t="s">
        <v>7049</v>
      </c>
      <c r="S1097" s="26" t="s">
        <v>6500</v>
      </c>
      <c r="T1097" s="26" t="s">
        <v>11526</v>
      </c>
      <c r="U1097" s="28" t="s">
        <v>6001</v>
      </c>
      <c r="V1097" s="32" t="s">
        <v>6002</v>
      </c>
      <c r="W1097" s="17" t="s">
        <v>7617</v>
      </c>
      <c r="X1097" s="17" t="s">
        <v>1977</v>
      </c>
      <c r="Y1097" s="26" t="s">
        <v>6510</v>
      </c>
      <c r="Z1097" t="s">
        <v>11488</v>
      </c>
      <c r="AA1097" s="17" t="s">
        <v>11874</v>
      </c>
      <c r="AB1097" s="18"/>
    </row>
    <row r="1098" spans="1:29" x14ac:dyDescent="0.25">
      <c r="A1098">
        <v>73292</v>
      </c>
      <c r="B1098">
        <v>73292</v>
      </c>
      <c r="C1098" s="47" t="s">
        <v>10371</v>
      </c>
      <c r="D1098" s="47" t="s">
        <v>10530</v>
      </c>
      <c r="E1098" s="47" t="s">
        <v>10407</v>
      </c>
      <c r="F1098" t="s">
        <v>3832</v>
      </c>
      <c r="G1098" t="s">
        <v>1693</v>
      </c>
      <c r="H1098" t="s">
        <v>5995</v>
      </c>
      <c r="I1098" t="s">
        <v>5996</v>
      </c>
      <c r="J1098" s="26">
        <v>42695</v>
      </c>
      <c r="K1098" s="17">
        <v>2231</v>
      </c>
      <c r="L1098" t="s">
        <v>3055</v>
      </c>
      <c r="M1098" t="s">
        <v>394</v>
      </c>
      <c r="N1098" s="18">
        <v>33417</v>
      </c>
      <c r="O1098" s="26" t="s">
        <v>27</v>
      </c>
      <c r="P1098" s="17" t="s">
        <v>11492</v>
      </c>
      <c r="Q1098" s="26" t="s">
        <v>9066</v>
      </c>
      <c r="R1098" s="26" t="s">
        <v>6939</v>
      </c>
      <c r="S1098" s="26" t="s">
        <v>6500</v>
      </c>
      <c r="T1098" s="26" t="s">
        <v>11570</v>
      </c>
      <c r="U1098" s="28" t="s">
        <v>5997</v>
      </c>
      <c r="V1098" s="32" t="s">
        <v>5998</v>
      </c>
      <c r="W1098" s="17" t="s">
        <v>7617</v>
      </c>
      <c r="X1098" s="17" t="s">
        <v>1977</v>
      </c>
      <c r="Y1098" s="26" t="s">
        <v>6510</v>
      </c>
      <c r="Z1098" t="s">
        <v>11488</v>
      </c>
      <c r="AA1098" s="17" t="s">
        <v>11874</v>
      </c>
      <c r="AB1098" s="18"/>
    </row>
    <row r="1099" spans="1:29" x14ac:dyDescent="0.25">
      <c r="A1099">
        <v>73315</v>
      </c>
      <c r="B1099">
        <v>73315</v>
      </c>
      <c r="C1099" s="47" t="s">
        <v>10371</v>
      </c>
      <c r="D1099" s="47" t="s">
        <v>10363</v>
      </c>
      <c r="E1099" s="47" t="s">
        <v>10564</v>
      </c>
      <c r="F1099" t="s">
        <v>6003</v>
      </c>
      <c r="G1099" t="s">
        <v>6004</v>
      </c>
      <c r="H1099" t="s">
        <v>6005</v>
      </c>
      <c r="I1099" t="s">
        <v>6006</v>
      </c>
      <c r="J1099" s="26">
        <v>42702</v>
      </c>
      <c r="K1099" s="17">
        <v>807</v>
      </c>
      <c r="L1099" t="s">
        <v>8464</v>
      </c>
      <c r="M1099" t="s">
        <v>9899</v>
      </c>
      <c r="N1099" s="18">
        <v>30902</v>
      </c>
      <c r="O1099" s="26" t="s">
        <v>18</v>
      </c>
      <c r="P1099" s="17" t="s">
        <v>11486</v>
      </c>
      <c r="Q1099" s="26" t="s">
        <v>12244</v>
      </c>
      <c r="R1099" s="26" t="s">
        <v>6908</v>
      </c>
      <c r="S1099" s="26" t="s">
        <v>6502</v>
      </c>
      <c r="T1099" s="26" t="s">
        <v>11489</v>
      </c>
      <c r="U1099" s="28" t="s">
        <v>6007</v>
      </c>
      <c r="V1099" s="32" t="s">
        <v>6008</v>
      </c>
      <c r="W1099" s="17" t="s">
        <v>1986</v>
      </c>
      <c r="X1099" s="17" t="s">
        <v>1977</v>
      </c>
      <c r="Y1099" s="26" t="s">
        <v>6517</v>
      </c>
      <c r="Z1099" t="s">
        <v>11490</v>
      </c>
      <c r="AA1099" s="17" t="s">
        <v>11873</v>
      </c>
      <c r="AB1099" s="26"/>
    </row>
    <row r="1100" spans="1:29" x14ac:dyDescent="0.25">
      <c r="A1100">
        <v>73356</v>
      </c>
      <c r="B1100">
        <v>73356</v>
      </c>
      <c r="C1100" s="47" t="s">
        <v>10371</v>
      </c>
      <c r="D1100" s="47" t="s">
        <v>10363</v>
      </c>
      <c r="E1100" s="47" t="s">
        <v>10364</v>
      </c>
      <c r="F1100" t="s">
        <v>6025</v>
      </c>
      <c r="G1100" t="s">
        <v>6026</v>
      </c>
      <c r="H1100" t="s">
        <v>6027</v>
      </c>
      <c r="I1100" t="s">
        <v>6028</v>
      </c>
      <c r="J1100" s="26">
        <v>42702</v>
      </c>
      <c r="K1100" s="17">
        <v>824</v>
      </c>
      <c r="L1100" t="s">
        <v>873</v>
      </c>
      <c r="M1100" t="s">
        <v>11886</v>
      </c>
      <c r="N1100" s="18">
        <v>31177</v>
      </c>
      <c r="O1100" s="26" t="s">
        <v>27</v>
      </c>
      <c r="P1100" s="17" t="s">
        <v>11492</v>
      </c>
      <c r="Q1100" s="26" t="s">
        <v>4042</v>
      </c>
      <c r="R1100" s="26" t="s">
        <v>6908</v>
      </c>
      <c r="S1100" s="26" t="s">
        <v>6502</v>
      </c>
      <c r="T1100" s="26" t="s">
        <v>11489</v>
      </c>
      <c r="U1100" s="28" t="s">
        <v>6029</v>
      </c>
      <c r="V1100" s="32" t="s">
        <v>6030</v>
      </c>
      <c r="W1100" s="17" t="s">
        <v>5860</v>
      </c>
      <c r="X1100" s="17" t="s">
        <v>1977</v>
      </c>
      <c r="Y1100" s="26" t="s">
        <v>6513</v>
      </c>
      <c r="Z1100" t="s">
        <v>11490</v>
      </c>
      <c r="AA1100" s="17" t="s">
        <v>11873</v>
      </c>
      <c r="AB1100" s="26"/>
    </row>
    <row r="1101" spans="1:29" x14ac:dyDescent="0.25">
      <c r="A1101">
        <v>73354</v>
      </c>
      <c r="B1101">
        <v>73354</v>
      </c>
      <c r="C1101" s="47" t="s">
        <v>10371</v>
      </c>
      <c r="D1101" s="47" t="s">
        <v>10363</v>
      </c>
      <c r="E1101" s="47" t="s">
        <v>10364</v>
      </c>
      <c r="F1101" t="s">
        <v>413</v>
      </c>
      <c r="G1101" t="s">
        <v>6014</v>
      </c>
      <c r="H1101" t="s">
        <v>6015</v>
      </c>
      <c r="I1101" t="s">
        <v>6016</v>
      </c>
      <c r="J1101" s="26">
        <v>42702</v>
      </c>
      <c r="K1101" s="17">
        <v>824</v>
      </c>
      <c r="L1101" t="s">
        <v>873</v>
      </c>
      <c r="M1101" t="s">
        <v>4050</v>
      </c>
      <c r="N1101" s="18">
        <v>30977</v>
      </c>
      <c r="O1101" s="26" t="s">
        <v>18</v>
      </c>
      <c r="P1101" s="17" t="s">
        <v>11492</v>
      </c>
      <c r="Q1101" s="26" t="s">
        <v>4042</v>
      </c>
      <c r="R1101" s="26" t="s">
        <v>6908</v>
      </c>
      <c r="S1101" s="26" t="s">
        <v>6502</v>
      </c>
      <c r="T1101" s="26" t="s">
        <v>11489</v>
      </c>
      <c r="U1101" s="28" t="s">
        <v>6017</v>
      </c>
      <c r="V1101" s="32" t="s">
        <v>6018</v>
      </c>
      <c r="W1101" s="17" t="s">
        <v>5860</v>
      </c>
      <c r="X1101" s="17" t="s">
        <v>1977</v>
      </c>
      <c r="Y1101" s="26" t="s">
        <v>6513</v>
      </c>
      <c r="Z1101" t="s">
        <v>11490</v>
      </c>
      <c r="AA1101" s="17" t="s">
        <v>11873</v>
      </c>
      <c r="AB1101" s="26"/>
    </row>
    <row r="1102" spans="1:29" x14ac:dyDescent="0.25">
      <c r="A1102">
        <v>73355</v>
      </c>
      <c r="B1102">
        <v>73355</v>
      </c>
      <c r="C1102" s="47" t="s">
        <v>10371</v>
      </c>
      <c r="D1102" s="47" t="s">
        <v>10363</v>
      </c>
      <c r="E1102" s="47" t="s">
        <v>10364</v>
      </c>
      <c r="F1102" t="s">
        <v>6019</v>
      </c>
      <c r="G1102" t="s">
        <v>6020</v>
      </c>
      <c r="H1102" t="s">
        <v>6021</v>
      </c>
      <c r="I1102" t="s">
        <v>6022</v>
      </c>
      <c r="J1102" s="26">
        <v>42702</v>
      </c>
      <c r="K1102" s="17">
        <v>824</v>
      </c>
      <c r="L1102" t="s">
        <v>873</v>
      </c>
      <c r="M1102" t="s">
        <v>4050</v>
      </c>
      <c r="N1102" s="18">
        <v>32356</v>
      </c>
      <c r="O1102" s="26" t="s">
        <v>18</v>
      </c>
      <c r="P1102" s="17" t="s">
        <v>11492</v>
      </c>
      <c r="Q1102" s="26" t="s">
        <v>4042</v>
      </c>
      <c r="R1102" s="26" t="s">
        <v>6908</v>
      </c>
      <c r="S1102" s="26" t="s">
        <v>6502</v>
      </c>
      <c r="T1102" s="26" t="s">
        <v>11489</v>
      </c>
      <c r="U1102" s="28" t="s">
        <v>6023</v>
      </c>
      <c r="V1102" s="32" t="s">
        <v>6024</v>
      </c>
      <c r="W1102" s="17" t="s">
        <v>5860</v>
      </c>
      <c r="X1102" s="17" t="s">
        <v>1977</v>
      </c>
      <c r="Y1102" s="26" t="s">
        <v>6513</v>
      </c>
      <c r="Z1102" t="s">
        <v>11490</v>
      </c>
      <c r="AA1102" s="17" t="s">
        <v>11873</v>
      </c>
      <c r="AB1102" s="26"/>
    </row>
    <row r="1103" spans="1:29" x14ac:dyDescent="0.25">
      <c r="A1103">
        <v>73353</v>
      </c>
      <c r="B1103">
        <v>73353</v>
      </c>
      <c r="C1103" s="47" t="s">
        <v>10371</v>
      </c>
      <c r="D1103" s="47" t="s">
        <v>10399</v>
      </c>
      <c r="E1103" s="47" t="s">
        <v>10400</v>
      </c>
      <c r="F1103" t="s">
        <v>6009</v>
      </c>
      <c r="G1103" t="s">
        <v>1344</v>
      </c>
      <c r="H1103" t="s">
        <v>6010</v>
      </c>
      <c r="I1103" t="s">
        <v>6011</v>
      </c>
      <c r="J1103" s="26">
        <v>42702</v>
      </c>
      <c r="K1103" s="17">
        <v>2231</v>
      </c>
      <c r="L1103" t="s">
        <v>3055</v>
      </c>
      <c r="M1103" t="s">
        <v>30</v>
      </c>
      <c r="N1103" s="18">
        <v>32980</v>
      </c>
      <c r="O1103" s="26" t="s">
        <v>18</v>
      </c>
      <c r="P1103" s="17" t="s">
        <v>11492</v>
      </c>
      <c r="Q1103" s="26" t="s">
        <v>9097</v>
      </c>
      <c r="R1103" s="26" t="s">
        <v>7049</v>
      </c>
      <c r="S1103" s="26" t="s">
        <v>6500</v>
      </c>
      <c r="T1103" s="26" t="s">
        <v>11504</v>
      </c>
      <c r="U1103" s="28" t="s">
        <v>6012</v>
      </c>
      <c r="V1103" s="32" t="s">
        <v>6013</v>
      </c>
      <c r="W1103" s="17" t="s">
        <v>7617</v>
      </c>
      <c r="X1103" s="17" t="s">
        <v>1977</v>
      </c>
      <c r="Y1103" s="26" t="s">
        <v>6510</v>
      </c>
      <c r="Z1103" t="s">
        <v>11488</v>
      </c>
      <c r="AA1103" s="17" t="s">
        <v>11874</v>
      </c>
      <c r="AB1103" s="18"/>
    </row>
    <row r="1104" spans="1:29" x14ac:dyDescent="0.25">
      <c r="A1104">
        <v>73389</v>
      </c>
      <c r="B1104">
        <v>73389</v>
      </c>
      <c r="C1104" s="47" t="s">
        <v>10371</v>
      </c>
      <c r="D1104" s="47" t="s">
        <v>10365</v>
      </c>
      <c r="E1104" s="47" t="s">
        <v>12271</v>
      </c>
      <c r="F1104" t="s">
        <v>3179</v>
      </c>
      <c r="G1104" t="s">
        <v>193</v>
      </c>
      <c r="H1104" t="s">
        <v>6044</v>
      </c>
      <c r="I1104" t="s">
        <v>6045</v>
      </c>
      <c r="J1104" s="26">
        <v>42709</v>
      </c>
      <c r="K1104" s="17">
        <v>2480</v>
      </c>
      <c r="L1104" t="s">
        <v>3616</v>
      </c>
      <c r="M1104" t="s">
        <v>3300</v>
      </c>
      <c r="N1104" s="18">
        <v>31881</v>
      </c>
      <c r="O1104" s="26" t="s">
        <v>18</v>
      </c>
      <c r="P1104" s="17" t="s">
        <v>11486</v>
      </c>
      <c r="Q1104" s="26" t="s">
        <v>12274</v>
      </c>
      <c r="R1104" s="26" t="s">
        <v>12273</v>
      </c>
      <c r="S1104" s="26" t="s">
        <v>6520</v>
      </c>
      <c r="T1104" s="26" t="s">
        <v>11487</v>
      </c>
      <c r="U1104" s="28" t="s">
        <v>6046</v>
      </c>
      <c r="V1104" s="32" t="s">
        <v>6047</v>
      </c>
      <c r="W1104" s="17" t="s">
        <v>7017</v>
      </c>
      <c r="X1104" s="17" t="s">
        <v>1977</v>
      </c>
      <c r="Y1104" s="26" t="s">
        <v>6517</v>
      </c>
      <c r="Z1104" t="s">
        <v>11488</v>
      </c>
      <c r="AA1104" s="17" t="s">
        <v>11874</v>
      </c>
      <c r="AB1104" s="26"/>
    </row>
    <row r="1105" spans="1:28" x14ac:dyDescent="0.25">
      <c r="A1105">
        <v>92439</v>
      </c>
      <c r="B1105">
        <v>92439</v>
      </c>
      <c r="C1105" s="47" t="s">
        <v>10371</v>
      </c>
      <c r="D1105" s="47" t="s">
        <v>10373</v>
      </c>
      <c r="E1105" s="47" t="s">
        <v>10385</v>
      </c>
      <c r="F1105" t="s">
        <v>777</v>
      </c>
      <c r="G1105" t="s">
        <v>6031</v>
      </c>
      <c r="H1105" t="s">
        <v>6032</v>
      </c>
      <c r="I1105" t="s">
        <v>6033</v>
      </c>
      <c r="J1105" s="26">
        <v>42709</v>
      </c>
      <c r="K1105" s="17">
        <v>689</v>
      </c>
      <c r="L1105" t="s">
        <v>7025</v>
      </c>
      <c r="M1105" t="s">
        <v>7032</v>
      </c>
      <c r="N1105" s="18">
        <v>29849</v>
      </c>
      <c r="O1105" s="26" t="s">
        <v>27</v>
      </c>
      <c r="P1105" s="17" t="s">
        <v>11486</v>
      </c>
      <c r="Q1105" s="26" t="s">
        <v>3058</v>
      </c>
      <c r="R1105" s="26" t="s">
        <v>6912</v>
      </c>
      <c r="S1105" s="26" t="s">
        <v>6507</v>
      </c>
      <c r="T1105" s="26" t="s">
        <v>11493</v>
      </c>
      <c r="U1105" s="28" t="s">
        <v>6034</v>
      </c>
      <c r="V1105" s="32" t="s">
        <v>6035</v>
      </c>
      <c r="W1105" s="17" t="s">
        <v>7676</v>
      </c>
      <c r="X1105" s="17" t="s">
        <v>1977</v>
      </c>
      <c r="Y1105" s="26" t="s">
        <v>6513</v>
      </c>
      <c r="Z1105" t="s">
        <v>11490</v>
      </c>
      <c r="AA1105" s="17" t="s">
        <v>11876</v>
      </c>
      <c r="AB1105" s="26"/>
    </row>
    <row r="1106" spans="1:28" x14ac:dyDescent="0.25">
      <c r="A1106">
        <v>73386</v>
      </c>
      <c r="B1106">
        <v>73386</v>
      </c>
      <c r="C1106" s="47" t="s">
        <v>10371</v>
      </c>
      <c r="D1106" s="47" t="s">
        <v>10363</v>
      </c>
      <c r="E1106" s="47" t="s">
        <v>10364</v>
      </c>
      <c r="F1106" t="s">
        <v>6039</v>
      </c>
      <c r="G1106" t="s">
        <v>1943</v>
      </c>
      <c r="H1106" t="s">
        <v>6040</v>
      </c>
      <c r="I1106" t="s">
        <v>6041</v>
      </c>
      <c r="J1106" s="26">
        <v>42709</v>
      </c>
      <c r="K1106" s="17">
        <v>824</v>
      </c>
      <c r="L1106" t="s">
        <v>873</v>
      </c>
      <c r="M1106" t="s">
        <v>4050</v>
      </c>
      <c r="N1106" s="18">
        <v>32318</v>
      </c>
      <c r="O1106" s="26" t="s">
        <v>18</v>
      </c>
      <c r="P1106" s="17" t="s">
        <v>11492</v>
      </c>
      <c r="Q1106" s="26" t="s">
        <v>4042</v>
      </c>
      <c r="R1106" s="26" t="s">
        <v>6908</v>
      </c>
      <c r="S1106" s="26" t="s">
        <v>6502</v>
      </c>
      <c r="T1106" s="26" t="s">
        <v>11489</v>
      </c>
      <c r="U1106" s="28" t="s">
        <v>6042</v>
      </c>
      <c r="V1106" s="32" t="s">
        <v>6043</v>
      </c>
      <c r="W1106" s="17" t="s">
        <v>5860</v>
      </c>
      <c r="X1106" s="17" t="s">
        <v>1977</v>
      </c>
      <c r="Y1106" s="26" t="s">
        <v>6513</v>
      </c>
      <c r="Z1106" t="s">
        <v>11490</v>
      </c>
      <c r="AA1106" s="17" t="s">
        <v>11873</v>
      </c>
      <c r="AB1106" s="26"/>
    </row>
    <row r="1107" spans="1:28" x14ac:dyDescent="0.25">
      <c r="A1107">
        <v>73390</v>
      </c>
      <c r="B1107">
        <v>73390</v>
      </c>
      <c r="C1107" s="47" t="s">
        <v>10371</v>
      </c>
      <c r="D1107" s="47" t="s">
        <v>10373</v>
      </c>
      <c r="E1107" s="47" t="s">
        <v>10415</v>
      </c>
      <c r="F1107" t="s">
        <v>822</v>
      </c>
      <c r="G1107" t="s">
        <v>277</v>
      </c>
      <c r="H1107" t="s">
        <v>145</v>
      </c>
      <c r="I1107" t="s">
        <v>6048</v>
      </c>
      <c r="J1107" s="26">
        <v>42709</v>
      </c>
      <c r="K1107" s="17">
        <v>1717</v>
      </c>
      <c r="L1107" t="s">
        <v>2626</v>
      </c>
      <c r="M1107" t="s">
        <v>673</v>
      </c>
      <c r="N1107" s="18">
        <v>32339</v>
      </c>
      <c r="O1107" s="26" t="s">
        <v>27</v>
      </c>
      <c r="P1107" s="17" t="s">
        <v>11492</v>
      </c>
      <c r="Q1107" s="26" t="s">
        <v>9108</v>
      </c>
      <c r="R1107" s="26" t="s">
        <v>7889</v>
      </c>
      <c r="S1107" s="26" t="s">
        <v>6505</v>
      </c>
      <c r="T1107" s="26" t="s">
        <v>11493</v>
      </c>
      <c r="U1107" s="28" t="s">
        <v>6049</v>
      </c>
      <c r="V1107" s="32" t="s">
        <v>6050</v>
      </c>
      <c r="W1107" s="17" t="s">
        <v>7026</v>
      </c>
      <c r="X1107" s="17" t="s">
        <v>1977</v>
      </c>
      <c r="Y1107" s="26" t="s">
        <v>6517</v>
      </c>
      <c r="Z1107" t="s">
        <v>11488</v>
      </c>
      <c r="AA1107" s="17" t="s">
        <v>7606</v>
      </c>
      <c r="AB1107" s="18"/>
    </row>
    <row r="1108" spans="1:28" x14ac:dyDescent="0.25">
      <c r="A1108">
        <v>73385</v>
      </c>
      <c r="B1108">
        <v>73385</v>
      </c>
      <c r="C1108" s="47" t="s">
        <v>10371</v>
      </c>
      <c r="D1108" s="47" t="s">
        <v>10530</v>
      </c>
      <c r="E1108" s="47" t="s">
        <v>10407</v>
      </c>
      <c r="F1108" t="s">
        <v>2324</v>
      </c>
      <c r="G1108" t="s">
        <v>188</v>
      </c>
      <c r="H1108" t="s">
        <v>2965</v>
      </c>
      <c r="I1108" t="s">
        <v>6036</v>
      </c>
      <c r="J1108" s="26">
        <v>42709</v>
      </c>
      <c r="K1108" s="17">
        <v>736</v>
      </c>
      <c r="L1108" t="s">
        <v>2244</v>
      </c>
      <c r="M1108" t="s">
        <v>394</v>
      </c>
      <c r="N1108" s="18">
        <v>34268</v>
      </c>
      <c r="O1108" s="26" t="s">
        <v>27</v>
      </c>
      <c r="P1108" s="17" t="s">
        <v>11492</v>
      </c>
      <c r="Q1108" s="26" t="s">
        <v>9066</v>
      </c>
      <c r="R1108" s="26" t="s">
        <v>6939</v>
      </c>
      <c r="S1108" s="26" t="s">
        <v>6500</v>
      </c>
      <c r="T1108" s="26" t="s">
        <v>11570</v>
      </c>
      <c r="U1108" s="28" t="s">
        <v>6037</v>
      </c>
      <c r="V1108" s="32" t="s">
        <v>6038</v>
      </c>
      <c r="W1108" s="17" t="s">
        <v>7617</v>
      </c>
      <c r="X1108" s="17" t="s">
        <v>1977</v>
      </c>
      <c r="Y1108" s="26" t="s">
        <v>6513</v>
      </c>
      <c r="Z1108" t="s">
        <v>11488</v>
      </c>
      <c r="AA1108" s="17" t="s">
        <v>11874</v>
      </c>
      <c r="AB1108" s="18"/>
    </row>
    <row r="1109" spans="1:28" x14ac:dyDescent="0.25">
      <c r="A1109">
        <v>73430</v>
      </c>
      <c r="B1109">
        <v>73430</v>
      </c>
      <c r="C1109" s="47" t="s">
        <v>10371</v>
      </c>
      <c r="D1109" s="47" t="s">
        <v>10363</v>
      </c>
      <c r="E1109" s="47" t="s">
        <v>10364</v>
      </c>
      <c r="F1109" t="s">
        <v>6067</v>
      </c>
      <c r="G1109" t="s">
        <v>6068</v>
      </c>
      <c r="H1109" t="s">
        <v>855</v>
      </c>
      <c r="I1109" t="s">
        <v>6069</v>
      </c>
      <c r="J1109" s="26">
        <v>42716</v>
      </c>
      <c r="K1109" s="17">
        <v>792</v>
      </c>
      <c r="L1109" t="s">
        <v>3350</v>
      </c>
      <c r="M1109" t="s">
        <v>11892</v>
      </c>
      <c r="N1109" s="18">
        <v>32144</v>
      </c>
      <c r="O1109" s="26" t="s">
        <v>18</v>
      </c>
      <c r="P1109" s="17" t="s">
        <v>11486</v>
      </c>
      <c r="Q1109" s="26" t="s">
        <v>4042</v>
      </c>
      <c r="R1109" s="26" t="s">
        <v>6908</v>
      </c>
      <c r="S1109" s="26" t="s">
        <v>6502</v>
      </c>
      <c r="T1109" s="26" t="s">
        <v>11489</v>
      </c>
      <c r="U1109" s="28" t="s">
        <v>6070</v>
      </c>
      <c r="V1109" s="32" t="s">
        <v>6071</v>
      </c>
      <c r="W1109" s="17" t="s">
        <v>5860</v>
      </c>
      <c r="X1109" s="17" t="s">
        <v>1977</v>
      </c>
      <c r="Y1109" s="26" t="s">
        <v>6513</v>
      </c>
      <c r="Z1109" t="s">
        <v>11490</v>
      </c>
      <c r="AA1109" s="17" t="s">
        <v>11873</v>
      </c>
      <c r="AB1109" s="17"/>
    </row>
    <row r="1110" spans="1:28" x14ac:dyDescent="0.25">
      <c r="A1110">
        <v>73431</v>
      </c>
      <c r="B1110">
        <v>73431</v>
      </c>
      <c r="C1110" s="47" t="s">
        <v>10371</v>
      </c>
      <c r="D1110" s="47" t="s">
        <v>10428</v>
      </c>
      <c r="E1110" s="47" t="s">
        <v>10374</v>
      </c>
      <c r="F1110" t="s">
        <v>952</v>
      </c>
      <c r="G1110" t="s">
        <v>6063</v>
      </c>
      <c r="H1110" t="s">
        <v>744</v>
      </c>
      <c r="I1110" t="s">
        <v>6064</v>
      </c>
      <c r="J1110" s="26">
        <v>42716</v>
      </c>
      <c r="K1110" s="17">
        <v>735</v>
      </c>
      <c r="L1110" t="s">
        <v>3084</v>
      </c>
      <c r="M1110" t="s">
        <v>7034</v>
      </c>
      <c r="N1110" s="18">
        <v>34094</v>
      </c>
      <c r="O1110" s="26" t="s">
        <v>27</v>
      </c>
      <c r="P1110" s="17" t="s">
        <v>11492</v>
      </c>
      <c r="Q1110" s="26" t="s">
        <v>9106</v>
      </c>
      <c r="R1110" s="26" t="s">
        <v>6911</v>
      </c>
      <c r="S1110" s="26" t="s">
        <v>6500</v>
      </c>
      <c r="T1110" s="26" t="s">
        <v>11516</v>
      </c>
      <c r="U1110" s="28" t="s">
        <v>6065</v>
      </c>
      <c r="V1110" s="32" t="s">
        <v>6066</v>
      </c>
      <c r="W1110" s="17" t="s">
        <v>1979</v>
      </c>
      <c r="X1110" s="17" t="s">
        <v>1977</v>
      </c>
      <c r="Y1110" s="26" t="s">
        <v>6517</v>
      </c>
      <c r="Z1110" t="s">
        <v>11488</v>
      </c>
      <c r="AA1110" s="17" t="s">
        <v>7606</v>
      </c>
      <c r="AB1110" s="18"/>
    </row>
    <row r="1111" spans="1:28" x14ac:dyDescent="0.25">
      <c r="A1111">
        <v>73434</v>
      </c>
      <c r="B1111">
        <v>73434</v>
      </c>
      <c r="C1111" s="47" t="s">
        <v>10371</v>
      </c>
      <c r="D1111" s="47" t="s">
        <v>10373</v>
      </c>
      <c r="E1111" s="47" t="s">
        <v>10474</v>
      </c>
      <c r="F1111" t="s">
        <v>6052</v>
      </c>
      <c r="G1111" t="s">
        <v>6053</v>
      </c>
      <c r="H1111" t="s">
        <v>6054</v>
      </c>
      <c r="I1111" t="s">
        <v>6055</v>
      </c>
      <c r="J1111" s="26">
        <v>42716</v>
      </c>
      <c r="K1111" s="17">
        <v>731</v>
      </c>
      <c r="L1111" t="s">
        <v>688</v>
      </c>
      <c r="M1111" t="s">
        <v>7067</v>
      </c>
      <c r="N1111" s="18">
        <v>32460</v>
      </c>
      <c r="O1111" s="26" t="s">
        <v>18</v>
      </c>
      <c r="P1111" s="17" t="s">
        <v>11486</v>
      </c>
      <c r="Q1111" s="26" t="s">
        <v>9127</v>
      </c>
      <c r="R1111" s="26" t="s">
        <v>8337</v>
      </c>
      <c r="S1111" s="26" t="s">
        <v>6500</v>
      </c>
      <c r="T1111" s="26" t="s">
        <v>11493</v>
      </c>
      <c r="U1111" s="28" t="s">
        <v>6056</v>
      </c>
      <c r="V1111" s="32" t="s">
        <v>6057</v>
      </c>
      <c r="W1111" s="17" t="s">
        <v>7606</v>
      </c>
      <c r="X1111" s="17" t="s">
        <v>1977</v>
      </c>
      <c r="Y1111" s="26" t="s">
        <v>6513</v>
      </c>
      <c r="Z1111" t="s">
        <v>11488</v>
      </c>
      <c r="AA1111" s="17" t="s">
        <v>7606</v>
      </c>
      <c r="AB1111" s="18"/>
    </row>
    <row r="1112" spans="1:28" x14ac:dyDescent="0.25">
      <c r="A1112">
        <v>73433</v>
      </c>
      <c r="B1112">
        <v>73433</v>
      </c>
      <c r="C1112" s="47" t="s">
        <v>10371</v>
      </c>
      <c r="D1112" s="47" t="s">
        <v>10373</v>
      </c>
      <c r="E1112" s="47" t="s">
        <v>10415</v>
      </c>
      <c r="F1112" t="s">
        <v>534</v>
      </c>
      <c r="G1112" t="s">
        <v>397</v>
      </c>
      <c r="H1112" t="s">
        <v>438</v>
      </c>
      <c r="I1112" t="s">
        <v>6072</v>
      </c>
      <c r="J1112" s="26">
        <v>42716</v>
      </c>
      <c r="K1112" s="17">
        <v>1719</v>
      </c>
      <c r="L1112" t="s">
        <v>2339</v>
      </c>
      <c r="M1112" t="s">
        <v>5865</v>
      </c>
      <c r="N1112" s="18">
        <v>28056</v>
      </c>
      <c r="O1112" s="26" t="s">
        <v>18</v>
      </c>
      <c r="P1112" s="17" t="s">
        <v>11486</v>
      </c>
      <c r="Q1112" s="26" t="s">
        <v>9108</v>
      </c>
      <c r="R1112" s="26" t="s">
        <v>7889</v>
      </c>
      <c r="S1112" s="26" t="s">
        <v>6505</v>
      </c>
      <c r="T1112" s="26" t="s">
        <v>11493</v>
      </c>
      <c r="U1112" s="28" t="s">
        <v>6073</v>
      </c>
      <c r="V1112" s="32" t="s">
        <v>6074</v>
      </c>
      <c r="W1112" s="17" t="s">
        <v>7026</v>
      </c>
      <c r="X1112" s="17" t="s">
        <v>1977</v>
      </c>
      <c r="Y1112" s="26" t="s">
        <v>6513</v>
      </c>
      <c r="Z1112" t="s">
        <v>11488</v>
      </c>
      <c r="AA1112" s="17" t="s">
        <v>7606</v>
      </c>
      <c r="AB1112" s="18"/>
    </row>
    <row r="1113" spans="1:28" x14ac:dyDescent="0.25">
      <c r="A1113">
        <v>73432</v>
      </c>
      <c r="B1113">
        <v>73432</v>
      </c>
      <c r="C1113" s="47" t="s">
        <v>10371</v>
      </c>
      <c r="D1113" s="47" t="s">
        <v>10393</v>
      </c>
      <c r="E1113" s="47" t="s">
        <v>10381</v>
      </c>
      <c r="F1113" t="s">
        <v>3557</v>
      </c>
      <c r="G1113" t="s">
        <v>6058</v>
      </c>
      <c r="H1113" t="s">
        <v>6059</v>
      </c>
      <c r="I1113" t="s">
        <v>6060</v>
      </c>
      <c r="J1113" s="26">
        <v>42716</v>
      </c>
      <c r="K1113" s="17">
        <v>731</v>
      </c>
      <c r="L1113" t="s">
        <v>688</v>
      </c>
      <c r="M1113" t="s">
        <v>7046</v>
      </c>
      <c r="N1113" s="18">
        <v>34524</v>
      </c>
      <c r="O1113" s="26" t="s">
        <v>18</v>
      </c>
      <c r="P1113" s="17" t="s">
        <v>11492</v>
      </c>
      <c r="Q1113" s="26" t="s">
        <v>9103</v>
      </c>
      <c r="R1113" s="26" t="s">
        <v>6914</v>
      </c>
      <c r="S1113" s="26" t="s">
        <v>6500</v>
      </c>
      <c r="T1113" s="26" t="s">
        <v>11498</v>
      </c>
      <c r="U1113" s="28" t="s">
        <v>6061</v>
      </c>
      <c r="V1113" s="32" t="s">
        <v>6062</v>
      </c>
      <c r="W1113" s="17" t="s">
        <v>7617</v>
      </c>
      <c r="X1113" s="17" t="s">
        <v>1977</v>
      </c>
      <c r="Y1113" s="26" t="s">
        <v>6513</v>
      </c>
      <c r="Z1113" t="s">
        <v>11488</v>
      </c>
      <c r="AA1113" s="17" t="s">
        <v>11874</v>
      </c>
      <c r="AB1113" s="18"/>
    </row>
    <row r="1114" spans="1:28" x14ac:dyDescent="0.25">
      <c r="A1114">
        <v>73470</v>
      </c>
      <c r="B1114">
        <v>73470</v>
      </c>
      <c r="C1114" s="47" t="s">
        <v>10371</v>
      </c>
      <c r="D1114" s="47" t="s">
        <v>10365</v>
      </c>
      <c r="E1114" s="47" t="s">
        <v>12296</v>
      </c>
      <c r="F1114" t="s">
        <v>6075</v>
      </c>
      <c r="G1114" t="s">
        <v>6076</v>
      </c>
      <c r="H1114" t="s">
        <v>6077</v>
      </c>
      <c r="I1114" t="s">
        <v>6078</v>
      </c>
      <c r="J1114" s="26">
        <v>42723</v>
      </c>
      <c r="K1114" s="17">
        <v>2246</v>
      </c>
      <c r="L1114" s="17" t="s">
        <v>3071</v>
      </c>
      <c r="M1114" t="s">
        <v>5686</v>
      </c>
      <c r="N1114" s="18">
        <v>32986</v>
      </c>
      <c r="O1114" s="26" t="s">
        <v>18</v>
      </c>
      <c r="P1114" s="17" t="s">
        <v>11486</v>
      </c>
      <c r="Q1114" s="26" t="s">
        <v>12297</v>
      </c>
      <c r="R1114" s="26" t="s">
        <v>12233</v>
      </c>
      <c r="S1114" s="26" t="s">
        <v>6520</v>
      </c>
      <c r="T1114" s="26" t="s">
        <v>11487</v>
      </c>
      <c r="U1114" s="28" t="s">
        <v>6079</v>
      </c>
      <c r="V1114" s="32" t="s">
        <v>6080</v>
      </c>
      <c r="W1114" s="18" t="s">
        <v>6512</v>
      </c>
      <c r="X1114" s="17" t="s">
        <v>1977</v>
      </c>
      <c r="Y1114" s="26" t="s">
        <v>6510</v>
      </c>
      <c r="Z1114" t="s">
        <v>11490</v>
      </c>
      <c r="AA1114" s="17" t="s">
        <v>11874</v>
      </c>
      <c r="AB1114" s="17"/>
    </row>
    <row r="1115" spans="1:28" x14ac:dyDescent="0.25">
      <c r="A1115">
        <v>73526</v>
      </c>
      <c r="B1115">
        <v>73526</v>
      </c>
      <c r="C1115" s="47" t="s">
        <v>10371</v>
      </c>
      <c r="D1115" s="47" t="s">
        <v>10373</v>
      </c>
      <c r="E1115" s="47" t="s">
        <v>12276</v>
      </c>
      <c r="F1115" t="s">
        <v>6090</v>
      </c>
      <c r="G1115" t="s">
        <v>1998</v>
      </c>
      <c r="H1115" t="s">
        <v>173</v>
      </c>
      <c r="I1115" t="s">
        <v>6091</v>
      </c>
      <c r="J1115" s="26">
        <v>42738</v>
      </c>
      <c r="K1115" s="17">
        <v>2702</v>
      </c>
      <c r="L1115" t="s">
        <v>6518</v>
      </c>
      <c r="M1115" t="s">
        <v>9729</v>
      </c>
      <c r="N1115" s="18">
        <v>32655</v>
      </c>
      <c r="O1115" s="26" t="s">
        <v>18</v>
      </c>
      <c r="P1115" s="17" t="s">
        <v>11486</v>
      </c>
      <c r="Q1115" s="26" t="s">
        <v>12277</v>
      </c>
      <c r="R1115" s="26" t="s">
        <v>8779</v>
      </c>
      <c r="S1115" s="26" t="s">
        <v>6520</v>
      </c>
      <c r="T1115" s="26" t="s">
        <v>11493</v>
      </c>
      <c r="U1115" s="28" t="s">
        <v>6092</v>
      </c>
      <c r="V1115" s="32" t="s">
        <v>6093</v>
      </c>
      <c r="W1115" s="17" t="s">
        <v>3089</v>
      </c>
      <c r="X1115" s="17" t="s">
        <v>1977</v>
      </c>
      <c r="Y1115" s="26" t="s">
        <v>6513</v>
      </c>
      <c r="Z1115" t="s">
        <v>11490</v>
      </c>
      <c r="AA1115" s="17" t="s">
        <v>7606</v>
      </c>
      <c r="AB1115" s="17"/>
    </row>
    <row r="1116" spans="1:28" x14ac:dyDescent="0.25">
      <c r="A1116">
        <v>73527</v>
      </c>
      <c r="B1116">
        <v>73527</v>
      </c>
      <c r="C1116" s="47" t="s">
        <v>10362</v>
      </c>
      <c r="D1116" s="47" t="s">
        <v>10365</v>
      </c>
      <c r="E1116" s="47" t="s">
        <v>12271</v>
      </c>
      <c r="F1116" t="s">
        <v>6094</v>
      </c>
      <c r="G1116" t="s">
        <v>6095</v>
      </c>
      <c r="H1116" t="s">
        <v>6096</v>
      </c>
      <c r="I1116" t="s">
        <v>6097</v>
      </c>
      <c r="J1116" s="26">
        <v>42738</v>
      </c>
      <c r="K1116" s="17">
        <v>2702</v>
      </c>
      <c r="L1116" t="s">
        <v>6518</v>
      </c>
      <c r="M1116" t="s">
        <v>3300</v>
      </c>
      <c r="N1116" s="18">
        <v>32543</v>
      </c>
      <c r="O1116" s="26" t="s">
        <v>18</v>
      </c>
      <c r="P1116" s="17" t="s">
        <v>11492</v>
      </c>
      <c r="Q1116" s="26" t="s">
        <v>12272</v>
      </c>
      <c r="R1116" s="26" t="s">
        <v>12273</v>
      </c>
      <c r="S1116" s="26" t="s">
        <v>6520</v>
      </c>
      <c r="T1116" s="26" t="s">
        <v>11487</v>
      </c>
      <c r="U1116" s="28" t="s">
        <v>6098</v>
      </c>
      <c r="V1116" s="32" t="s">
        <v>6099</v>
      </c>
      <c r="W1116" s="17" t="s">
        <v>6512</v>
      </c>
      <c r="X1116" s="17" t="s">
        <v>1977</v>
      </c>
      <c r="Y1116" s="26" t="s">
        <v>6513</v>
      </c>
      <c r="Z1116" t="s">
        <v>11490</v>
      </c>
      <c r="AA1116" s="17" t="s">
        <v>11874</v>
      </c>
      <c r="AB1116" s="17"/>
    </row>
    <row r="1117" spans="1:28" x14ac:dyDescent="0.25">
      <c r="A1117">
        <v>73524</v>
      </c>
      <c r="B1117">
        <v>73524</v>
      </c>
      <c r="C1117" s="47" t="s">
        <v>10371</v>
      </c>
      <c r="D1117" s="47" t="s">
        <v>10365</v>
      </c>
      <c r="E1117" s="47" t="s">
        <v>12231</v>
      </c>
      <c r="F1117" t="s">
        <v>6085</v>
      </c>
      <c r="G1117" t="s">
        <v>2362</v>
      </c>
      <c r="H1117" t="s">
        <v>6086</v>
      </c>
      <c r="I1117" t="s">
        <v>6087</v>
      </c>
      <c r="J1117" s="26">
        <v>42738</v>
      </c>
      <c r="K1117" s="17">
        <v>2702</v>
      </c>
      <c r="L1117" t="s">
        <v>6518</v>
      </c>
      <c r="M1117" t="s">
        <v>6538</v>
      </c>
      <c r="N1117" s="18">
        <v>28576</v>
      </c>
      <c r="O1117" s="26" t="s">
        <v>18</v>
      </c>
      <c r="P1117" s="17" t="s">
        <v>11486</v>
      </c>
      <c r="Q1117" s="26" t="s">
        <v>12234</v>
      </c>
      <c r="R1117" s="26" t="s">
        <v>12233</v>
      </c>
      <c r="S1117" s="26" t="s">
        <v>6520</v>
      </c>
      <c r="T1117" s="26" t="s">
        <v>11487</v>
      </c>
      <c r="U1117" s="28" t="s">
        <v>6088</v>
      </c>
      <c r="V1117" s="32" t="s">
        <v>6089</v>
      </c>
      <c r="W1117" s="17" t="s">
        <v>6512</v>
      </c>
      <c r="X1117" s="17" t="s">
        <v>1977</v>
      </c>
      <c r="Y1117" s="26" t="s">
        <v>6513</v>
      </c>
      <c r="Z1117" t="s">
        <v>11490</v>
      </c>
      <c r="AA1117" s="17" t="s">
        <v>11874</v>
      </c>
      <c r="AB1117" s="17"/>
    </row>
    <row r="1118" spans="1:28" x14ac:dyDescent="0.25">
      <c r="A1118">
        <v>73528</v>
      </c>
      <c r="B1118">
        <v>73528</v>
      </c>
      <c r="C1118" s="47" t="s">
        <v>10371</v>
      </c>
      <c r="D1118" s="47" t="s">
        <v>10365</v>
      </c>
      <c r="E1118" s="47" t="s">
        <v>12296</v>
      </c>
      <c r="F1118" t="s">
        <v>87</v>
      </c>
      <c r="G1118" t="s">
        <v>6081</v>
      </c>
      <c r="H1118" t="s">
        <v>742</v>
      </c>
      <c r="I1118" t="s">
        <v>6082</v>
      </c>
      <c r="J1118" s="26">
        <v>42738</v>
      </c>
      <c r="K1118" s="17">
        <v>2689</v>
      </c>
      <c r="L1118" t="s">
        <v>6546</v>
      </c>
      <c r="M1118" t="s">
        <v>5686</v>
      </c>
      <c r="N1118" s="18">
        <v>32564</v>
      </c>
      <c r="O1118" s="26" t="s">
        <v>18</v>
      </c>
      <c r="P1118" s="17" t="s">
        <v>11486</v>
      </c>
      <c r="Q1118" s="26" t="s">
        <v>12297</v>
      </c>
      <c r="R1118" s="26" t="s">
        <v>12233</v>
      </c>
      <c r="S1118" s="26" t="s">
        <v>6520</v>
      </c>
      <c r="T1118" s="26" t="s">
        <v>11487</v>
      </c>
      <c r="U1118" s="28" t="s">
        <v>6083</v>
      </c>
      <c r="V1118" s="32" t="s">
        <v>6084</v>
      </c>
      <c r="W1118" s="17" t="s">
        <v>6512</v>
      </c>
      <c r="X1118" s="17" t="s">
        <v>1977</v>
      </c>
      <c r="Y1118" s="26" t="s">
        <v>6510</v>
      </c>
      <c r="Z1118" t="s">
        <v>11490</v>
      </c>
      <c r="AA1118" s="17" t="s">
        <v>11874</v>
      </c>
    </row>
    <row r="1119" spans="1:28" x14ac:dyDescent="0.25">
      <c r="A1119">
        <v>73545</v>
      </c>
      <c r="B1119">
        <v>73545</v>
      </c>
      <c r="C1119" s="47" t="s">
        <v>10371</v>
      </c>
      <c r="D1119" s="47" t="s">
        <v>10363</v>
      </c>
      <c r="E1119" s="47" t="s">
        <v>10364</v>
      </c>
      <c r="F1119" t="s">
        <v>2133</v>
      </c>
      <c r="G1119" t="s">
        <v>221</v>
      </c>
      <c r="H1119" t="s">
        <v>404</v>
      </c>
      <c r="I1119" t="s">
        <v>6117</v>
      </c>
      <c r="J1119" s="26">
        <v>42738</v>
      </c>
      <c r="K1119" s="17">
        <v>824</v>
      </c>
      <c r="L1119" t="s">
        <v>873</v>
      </c>
      <c r="M1119" t="s">
        <v>11886</v>
      </c>
      <c r="N1119" s="18">
        <v>31799</v>
      </c>
      <c r="O1119" s="26" t="s">
        <v>18</v>
      </c>
      <c r="P1119" s="17" t="s">
        <v>11492</v>
      </c>
      <c r="Q1119" s="26" t="s">
        <v>4042</v>
      </c>
      <c r="R1119" s="26" t="s">
        <v>6908</v>
      </c>
      <c r="S1119" s="26" t="s">
        <v>6502</v>
      </c>
      <c r="T1119" s="26" t="s">
        <v>11489</v>
      </c>
      <c r="U1119" s="28" t="s">
        <v>6118</v>
      </c>
      <c r="V1119" s="32" t="s">
        <v>6119</v>
      </c>
      <c r="W1119" s="17" t="s">
        <v>5860</v>
      </c>
      <c r="X1119" s="17" t="s">
        <v>1977</v>
      </c>
      <c r="Y1119" s="26" t="s">
        <v>6513</v>
      </c>
      <c r="Z1119" t="s">
        <v>11490</v>
      </c>
      <c r="AA1119" s="17" t="s">
        <v>11873</v>
      </c>
      <c r="AB1119" s="26"/>
    </row>
    <row r="1120" spans="1:28" x14ac:dyDescent="0.25">
      <c r="A1120">
        <v>73567</v>
      </c>
      <c r="B1120">
        <v>73567</v>
      </c>
      <c r="C1120" s="47" t="s">
        <v>10371</v>
      </c>
      <c r="D1120" s="47" t="s">
        <v>10373</v>
      </c>
      <c r="E1120" s="47" t="s">
        <v>10374</v>
      </c>
      <c r="F1120" t="s">
        <v>6105</v>
      </c>
      <c r="G1120" t="s">
        <v>6106</v>
      </c>
      <c r="H1120" t="s">
        <v>6107</v>
      </c>
      <c r="I1120" t="s">
        <v>6108</v>
      </c>
      <c r="J1120" s="26">
        <v>42738</v>
      </c>
      <c r="K1120" s="17">
        <v>735</v>
      </c>
      <c r="L1120" t="s">
        <v>3084</v>
      </c>
      <c r="M1120" t="s">
        <v>7887</v>
      </c>
      <c r="N1120" s="18">
        <v>34354</v>
      </c>
      <c r="O1120" s="26" t="s">
        <v>27</v>
      </c>
      <c r="P1120" s="17" t="s">
        <v>11492</v>
      </c>
      <c r="Q1120" s="26" t="s">
        <v>1809</v>
      </c>
      <c r="R1120" s="26" t="s">
        <v>6911</v>
      </c>
      <c r="S1120" s="26" t="s">
        <v>6500</v>
      </c>
      <c r="T1120" s="26" t="s">
        <v>11493</v>
      </c>
      <c r="U1120" s="28" t="s">
        <v>6109</v>
      </c>
      <c r="V1120" s="32" t="s">
        <v>6110</v>
      </c>
      <c r="W1120" s="17" t="s">
        <v>7606</v>
      </c>
      <c r="X1120" s="17" t="s">
        <v>1977</v>
      </c>
      <c r="Y1120" s="26" t="s">
        <v>6517</v>
      </c>
      <c r="Z1120" t="s">
        <v>11488</v>
      </c>
      <c r="AA1120" s="17" t="s">
        <v>7606</v>
      </c>
      <c r="AB1120" s="18"/>
    </row>
    <row r="1121" spans="1:29" s="17" customFormat="1" x14ac:dyDescent="0.25">
      <c r="A1121">
        <v>73556</v>
      </c>
      <c r="B1121">
        <v>73556</v>
      </c>
      <c r="C1121" s="47" t="s">
        <v>10371</v>
      </c>
      <c r="D1121" s="47" t="s">
        <v>10543</v>
      </c>
      <c r="E1121" s="47" t="s">
        <v>10415</v>
      </c>
      <c r="F1121" t="s">
        <v>6125</v>
      </c>
      <c r="G1121" t="s">
        <v>6126</v>
      </c>
      <c r="H1121" t="s">
        <v>6127</v>
      </c>
      <c r="I1121" t="s">
        <v>6128</v>
      </c>
      <c r="J1121" s="26">
        <v>42738</v>
      </c>
      <c r="K1121" s="17">
        <v>1717</v>
      </c>
      <c r="L1121" t="s">
        <v>2626</v>
      </c>
      <c r="M1121" t="s">
        <v>8807</v>
      </c>
      <c r="N1121" s="18">
        <v>34332</v>
      </c>
      <c r="O1121" s="26" t="s">
        <v>18</v>
      </c>
      <c r="P1121" s="17" t="s">
        <v>11492</v>
      </c>
      <c r="Q1121" s="26" t="s">
        <v>9160</v>
      </c>
      <c r="R1121" s="26" t="s">
        <v>7889</v>
      </c>
      <c r="S1121" s="26" t="s">
        <v>6505</v>
      </c>
      <c r="T1121" s="26" t="s">
        <v>11575</v>
      </c>
      <c r="U1121" s="28" t="s">
        <v>6129</v>
      </c>
      <c r="V1121" s="32" t="s">
        <v>6130</v>
      </c>
      <c r="W1121" s="17" t="s">
        <v>7026</v>
      </c>
      <c r="X1121" s="17" t="s">
        <v>1977</v>
      </c>
      <c r="Y1121" s="26" t="s">
        <v>6517</v>
      </c>
      <c r="Z1121" t="s">
        <v>11488</v>
      </c>
      <c r="AA1121" s="17" t="s">
        <v>7606</v>
      </c>
      <c r="AB1121" s="18"/>
      <c r="AC1121"/>
    </row>
    <row r="1122" spans="1:29" s="17" customFormat="1" x14ac:dyDescent="0.25">
      <c r="A1122">
        <v>73557</v>
      </c>
      <c r="B1122">
        <v>73557</v>
      </c>
      <c r="C1122" s="47" t="s">
        <v>10371</v>
      </c>
      <c r="D1122" s="47" t="s">
        <v>10373</v>
      </c>
      <c r="E1122" s="47" t="s">
        <v>10374</v>
      </c>
      <c r="F1122" t="s">
        <v>6100</v>
      </c>
      <c r="G1122" t="s">
        <v>779</v>
      </c>
      <c r="H1122" t="s">
        <v>6101</v>
      </c>
      <c r="I1122" t="s">
        <v>6102</v>
      </c>
      <c r="J1122" s="26">
        <v>42738</v>
      </c>
      <c r="K1122" s="17">
        <v>731</v>
      </c>
      <c r="L1122" t="s">
        <v>688</v>
      </c>
      <c r="M1122" t="s">
        <v>888</v>
      </c>
      <c r="N1122" s="18">
        <v>33152</v>
      </c>
      <c r="O1122" s="26" t="s">
        <v>18</v>
      </c>
      <c r="P1122" s="17" t="s">
        <v>11492</v>
      </c>
      <c r="Q1122" s="26" t="s">
        <v>1809</v>
      </c>
      <c r="R1122" s="26" t="s">
        <v>6911</v>
      </c>
      <c r="S1122" s="26" t="s">
        <v>6500</v>
      </c>
      <c r="T1122" s="26" t="s">
        <v>11493</v>
      </c>
      <c r="U1122" s="28" t="s">
        <v>6103</v>
      </c>
      <c r="V1122" s="32" t="s">
        <v>6104</v>
      </c>
      <c r="W1122" s="17" t="s">
        <v>7606</v>
      </c>
      <c r="X1122" s="17" t="s">
        <v>1977</v>
      </c>
      <c r="Y1122" s="26" t="s">
        <v>6513</v>
      </c>
      <c r="Z1122" t="s">
        <v>11488</v>
      </c>
      <c r="AA1122" s="17" t="s">
        <v>7606</v>
      </c>
      <c r="AB1122" s="18"/>
      <c r="AC1122"/>
    </row>
    <row r="1123" spans="1:29" s="17" customFormat="1" x14ac:dyDescent="0.25">
      <c r="A1123">
        <v>73571</v>
      </c>
      <c r="B1123">
        <v>73571</v>
      </c>
      <c r="C1123" s="47" t="s">
        <v>10371</v>
      </c>
      <c r="D1123" s="47" t="s">
        <v>10363</v>
      </c>
      <c r="E1123" s="47" t="s">
        <v>10457</v>
      </c>
      <c r="F1123" t="s">
        <v>6120</v>
      </c>
      <c r="G1123" t="s">
        <v>3743</v>
      </c>
      <c r="H1123" t="s">
        <v>6121</v>
      </c>
      <c r="I1123" t="s">
        <v>6122</v>
      </c>
      <c r="J1123" s="26">
        <v>42738</v>
      </c>
      <c r="K1123" s="17">
        <v>988</v>
      </c>
      <c r="L1123" t="s">
        <v>3607</v>
      </c>
      <c r="M1123" t="s">
        <v>1198</v>
      </c>
      <c r="N1123" s="18">
        <v>32086</v>
      </c>
      <c r="O1123" s="26" t="s">
        <v>27</v>
      </c>
      <c r="P1123" s="17" t="s">
        <v>11492</v>
      </c>
      <c r="Q1123" s="26" t="s">
        <v>2680</v>
      </c>
      <c r="R1123" s="26" t="s">
        <v>6909</v>
      </c>
      <c r="S1123" s="26" t="s">
        <v>6504</v>
      </c>
      <c r="T1123" s="26" t="s">
        <v>11489</v>
      </c>
      <c r="U1123" s="28" t="s">
        <v>6123</v>
      </c>
      <c r="V1123" s="32" t="s">
        <v>6124</v>
      </c>
      <c r="W1123" s="17" t="s">
        <v>3079</v>
      </c>
      <c r="X1123" s="17" t="s">
        <v>1977</v>
      </c>
      <c r="Y1123" s="26" t="s">
        <v>6513</v>
      </c>
      <c r="Z1123" t="s">
        <v>11488</v>
      </c>
      <c r="AA1123" s="17" t="s">
        <v>11875</v>
      </c>
      <c r="AB1123"/>
      <c r="AC1123"/>
    </row>
    <row r="1124" spans="1:29" s="17" customFormat="1" x14ac:dyDescent="0.25">
      <c r="A1124">
        <v>73544</v>
      </c>
      <c r="B1124">
        <v>73544</v>
      </c>
      <c r="C1124" s="47" t="s">
        <v>10371</v>
      </c>
      <c r="D1124" s="47" t="s">
        <v>10372</v>
      </c>
      <c r="E1124" s="47" t="s">
        <v>10366</v>
      </c>
      <c r="F1124" t="s">
        <v>1996</v>
      </c>
      <c r="G1124" t="s">
        <v>6112</v>
      </c>
      <c r="H1124" t="s">
        <v>6113</v>
      </c>
      <c r="I1124" t="s">
        <v>6114</v>
      </c>
      <c r="J1124" s="26">
        <v>42738</v>
      </c>
      <c r="K1124" s="17">
        <v>730</v>
      </c>
      <c r="L1124" t="s">
        <v>3081</v>
      </c>
      <c r="M1124" t="s">
        <v>11316</v>
      </c>
      <c r="N1124" s="18">
        <v>34564</v>
      </c>
      <c r="O1124" s="26" t="s">
        <v>18</v>
      </c>
      <c r="P1124" s="17" t="s">
        <v>11492</v>
      </c>
      <c r="Q1124" s="26" t="s">
        <v>9095</v>
      </c>
      <c r="R1124" s="26" t="s">
        <v>6905</v>
      </c>
      <c r="S1124" s="26" t="s">
        <v>6500</v>
      </c>
      <c r="T1124" s="26" t="s">
        <v>11491</v>
      </c>
      <c r="U1124" s="28" t="s">
        <v>6115</v>
      </c>
      <c r="V1124" s="32" t="s">
        <v>6116</v>
      </c>
      <c r="W1124" s="17" t="s">
        <v>7617</v>
      </c>
      <c r="X1124" s="17" t="s">
        <v>1977</v>
      </c>
      <c r="Y1124" s="26" t="s">
        <v>6517</v>
      </c>
      <c r="Z1124" t="s">
        <v>11488</v>
      </c>
      <c r="AA1124" s="17" t="s">
        <v>11874</v>
      </c>
      <c r="AB1124" s="18"/>
      <c r="AC1124"/>
    </row>
    <row r="1125" spans="1:29" s="17" customFormat="1" x14ac:dyDescent="0.25">
      <c r="A1125">
        <v>73564</v>
      </c>
      <c r="B1125">
        <v>73564</v>
      </c>
      <c r="C1125" s="47" t="s">
        <v>10371</v>
      </c>
      <c r="D1125" s="47" t="s">
        <v>10431</v>
      </c>
      <c r="E1125" s="47" t="s">
        <v>10370</v>
      </c>
      <c r="F1125" t="s">
        <v>100</v>
      </c>
      <c r="G1125" t="s">
        <v>6131</v>
      </c>
      <c r="H1125" t="s">
        <v>2656</v>
      </c>
      <c r="I1125" t="s">
        <v>6132</v>
      </c>
      <c r="J1125" s="26">
        <v>42739</v>
      </c>
      <c r="K1125" s="17">
        <v>1719</v>
      </c>
      <c r="L1125" t="s">
        <v>2339</v>
      </c>
      <c r="M1125" t="s">
        <v>11315</v>
      </c>
      <c r="N1125" s="18">
        <v>32767</v>
      </c>
      <c r="O1125" s="26" t="s">
        <v>18</v>
      </c>
      <c r="P1125" s="17" t="s">
        <v>11492</v>
      </c>
      <c r="Q1125" s="26" t="s">
        <v>9122</v>
      </c>
      <c r="R1125" s="26" t="s">
        <v>7872</v>
      </c>
      <c r="S1125" s="26" t="s">
        <v>6505</v>
      </c>
      <c r="T1125" s="26" t="s">
        <v>11517</v>
      </c>
      <c r="U1125" s="28" t="s">
        <v>6133</v>
      </c>
      <c r="V1125" s="32" t="s">
        <v>6134</v>
      </c>
      <c r="W1125" s="17" t="s">
        <v>7017</v>
      </c>
      <c r="X1125" s="17" t="s">
        <v>1977</v>
      </c>
      <c r="Y1125" s="26" t="s">
        <v>6513</v>
      </c>
      <c r="Z1125" t="s">
        <v>11488</v>
      </c>
      <c r="AA1125" s="17" t="s">
        <v>11874</v>
      </c>
      <c r="AB1125" s="18"/>
      <c r="AC1125"/>
    </row>
    <row r="1126" spans="1:29" s="17" customFormat="1" x14ac:dyDescent="0.25">
      <c r="A1126">
        <v>73569</v>
      </c>
      <c r="B1126">
        <v>73569</v>
      </c>
      <c r="C1126" s="47" t="s">
        <v>10371</v>
      </c>
      <c r="D1126" s="47" t="s">
        <v>10431</v>
      </c>
      <c r="E1126" s="47" t="s">
        <v>10370</v>
      </c>
      <c r="F1126" t="s">
        <v>6135</v>
      </c>
      <c r="G1126" t="s">
        <v>6136</v>
      </c>
      <c r="H1126" t="s">
        <v>6137</v>
      </c>
      <c r="I1126" t="s">
        <v>6138</v>
      </c>
      <c r="J1126" s="26">
        <v>42739</v>
      </c>
      <c r="K1126" s="17">
        <v>1719</v>
      </c>
      <c r="L1126" t="s">
        <v>2339</v>
      </c>
      <c r="M1126" t="s">
        <v>8332</v>
      </c>
      <c r="N1126" s="18">
        <v>32518</v>
      </c>
      <c r="O1126" s="26" t="s">
        <v>18</v>
      </c>
      <c r="P1126" s="17" t="s">
        <v>11486</v>
      </c>
      <c r="Q1126" s="26" t="s">
        <v>9122</v>
      </c>
      <c r="R1126" s="26" t="s">
        <v>7872</v>
      </c>
      <c r="S1126" s="26" t="s">
        <v>6505</v>
      </c>
      <c r="T1126" s="26" t="s">
        <v>11517</v>
      </c>
      <c r="U1126" s="28" t="s">
        <v>6139</v>
      </c>
      <c r="V1126" s="32" t="s">
        <v>6140</v>
      </c>
      <c r="W1126" s="17" t="s">
        <v>7017</v>
      </c>
      <c r="X1126" s="17" t="s">
        <v>1977</v>
      </c>
      <c r="Y1126" s="26" t="s">
        <v>6513</v>
      </c>
      <c r="Z1126" t="s">
        <v>11488</v>
      </c>
      <c r="AA1126" s="17" t="s">
        <v>11874</v>
      </c>
      <c r="AB1126" s="18"/>
      <c r="AC1126"/>
    </row>
    <row r="1127" spans="1:29" s="17" customFormat="1" x14ac:dyDescent="0.25">
      <c r="A1127">
        <v>73624</v>
      </c>
      <c r="B1127">
        <v>73624</v>
      </c>
      <c r="C1127" s="47" t="s">
        <v>10371</v>
      </c>
      <c r="D1127" s="47" t="s">
        <v>10373</v>
      </c>
      <c r="E1127" s="47" t="s">
        <v>12237</v>
      </c>
      <c r="F1127" t="s">
        <v>6142</v>
      </c>
      <c r="G1127" t="s">
        <v>6143</v>
      </c>
      <c r="H1127" t="s">
        <v>1106</v>
      </c>
      <c r="I1127" t="s">
        <v>6144</v>
      </c>
      <c r="J1127" s="26">
        <v>42744</v>
      </c>
      <c r="K1127" s="17">
        <v>2702</v>
      </c>
      <c r="L1127" t="s">
        <v>6518</v>
      </c>
      <c r="M1127" t="s">
        <v>2664</v>
      </c>
      <c r="N1127" s="18">
        <v>33564</v>
      </c>
      <c r="O1127" s="26" t="s">
        <v>18</v>
      </c>
      <c r="P1127" s="17" t="s">
        <v>11492</v>
      </c>
      <c r="Q1127" s="26" t="s">
        <v>12238</v>
      </c>
      <c r="R1127" s="26" t="s">
        <v>8779</v>
      </c>
      <c r="S1127" s="26" t="s">
        <v>6520</v>
      </c>
      <c r="T1127" s="26" t="s">
        <v>11493</v>
      </c>
      <c r="U1127" s="28" t="s">
        <v>6145</v>
      </c>
      <c r="V1127" s="32" t="s">
        <v>6146</v>
      </c>
      <c r="W1127" s="17" t="s">
        <v>6512</v>
      </c>
      <c r="X1127" s="17" t="s">
        <v>1977</v>
      </c>
      <c r="Y1127" s="26" t="s">
        <v>6513</v>
      </c>
      <c r="Z1127" t="s">
        <v>11490</v>
      </c>
      <c r="AA1127" s="17" t="s">
        <v>7606</v>
      </c>
      <c r="AB1127" s="26"/>
      <c r="AC1127"/>
    </row>
    <row r="1128" spans="1:29" s="17" customFormat="1" x14ac:dyDescent="0.25">
      <c r="A1128">
        <v>73627</v>
      </c>
      <c r="B1128">
        <v>73627</v>
      </c>
      <c r="C1128" s="47" t="s">
        <v>10371</v>
      </c>
      <c r="D1128" s="47" t="s">
        <v>10365</v>
      </c>
      <c r="E1128" s="47" t="s">
        <v>10382</v>
      </c>
      <c r="F1128" t="s">
        <v>6156</v>
      </c>
      <c r="G1128" t="s">
        <v>6157</v>
      </c>
      <c r="H1128" t="s">
        <v>6158</v>
      </c>
      <c r="I1128" t="s">
        <v>6159</v>
      </c>
      <c r="J1128" s="26">
        <v>42744</v>
      </c>
      <c r="K1128" s="17">
        <v>689</v>
      </c>
      <c r="L1128" t="s">
        <v>7025</v>
      </c>
      <c r="M1128" t="s">
        <v>98</v>
      </c>
      <c r="N1128" s="18">
        <v>25463</v>
      </c>
      <c r="O1128" s="26" t="s">
        <v>27</v>
      </c>
      <c r="P1128" s="17" t="s">
        <v>11486</v>
      </c>
      <c r="Q1128" s="26" t="s">
        <v>3059</v>
      </c>
      <c r="R1128" s="26" t="s">
        <v>6915</v>
      </c>
      <c r="S1128" s="26" t="s">
        <v>6507</v>
      </c>
      <c r="T1128" s="26" t="s">
        <v>11487</v>
      </c>
      <c r="U1128" s="28" t="s">
        <v>6160</v>
      </c>
      <c r="V1128" s="32" t="s">
        <v>6161</v>
      </c>
      <c r="W1128" s="17" t="s">
        <v>7676</v>
      </c>
      <c r="X1128" s="17" t="s">
        <v>1977</v>
      </c>
      <c r="Y1128" s="26" t="s">
        <v>6513</v>
      </c>
      <c r="Z1128" t="s">
        <v>11490</v>
      </c>
      <c r="AA1128" s="17" t="s">
        <v>11876</v>
      </c>
      <c r="AB1128" s="26"/>
      <c r="AC1128"/>
    </row>
    <row r="1129" spans="1:29" s="17" customFormat="1" x14ac:dyDescent="0.25">
      <c r="A1129">
        <v>73626</v>
      </c>
      <c r="B1129">
        <v>73626</v>
      </c>
      <c r="C1129" s="47" t="s">
        <v>10371</v>
      </c>
      <c r="D1129" s="47" t="s">
        <v>10365</v>
      </c>
      <c r="E1129" s="47" t="s">
        <v>10382</v>
      </c>
      <c r="F1129" t="s">
        <v>161</v>
      </c>
      <c r="G1129" t="s">
        <v>6152</v>
      </c>
      <c r="H1129" t="s">
        <v>1507</v>
      </c>
      <c r="I1129" t="s">
        <v>6153</v>
      </c>
      <c r="J1129" s="26">
        <v>42744</v>
      </c>
      <c r="K1129" s="17">
        <v>2222</v>
      </c>
      <c r="L1129" t="s">
        <v>7021</v>
      </c>
      <c r="M1129" t="s">
        <v>10987</v>
      </c>
      <c r="N1129" s="18">
        <v>30697</v>
      </c>
      <c r="O1129" s="26" t="s">
        <v>27</v>
      </c>
      <c r="P1129" s="17" t="s">
        <v>11486</v>
      </c>
      <c r="Q1129" s="26" t="s">
        <v>3059</v>
      </c>
      <c r="R1129" s="26" t="s">
        <v>6915</v>
      </c>
      <c r="S1129" s="26" t="s">
        <v>6507</v>
      </c>
      <c r="T1129" s="26" t="s">
        <v>11487</v>
      </c>
      <c r="U1129" s="28" t="s">
        <v>6154</v>
      </c>
      <c r="V1129" s="32" t="s">
        <v>6155</v>
      </c>
      <c r="W1129" s="17" t="s">
        <v>7676</v>
      </c>
      <c r="X1129" s="17" t="s">
        <v>1977</v>
      </c>
      <c r="Y1129" s="26" t="s">
        <v>6510</v>
      </c>
      <c r="Z1129" t="s">
        <v>11490</v>
      </c>
      <c r="AA1129" s="17" t="s">
        <v>11876</v>
      </c>
      <c r="AC1129"/>
    </row>
    <row r="1130" spans="1:29" s="17" customFormat="1" x14ac:dyDescent="0.25">
      <c r="A1130">
        <v>73628</v>
      </c>
      <c r="B1130">
        <v>73628</v>
      </c>
      <c r="C1130" s="47" t="s">
        <v>10371</v>
      </c>
      <c r="D1130" s="47" t="s">
        <v>10373</v>
      </c>
      <c r="E1130" s="47" t="s">
        <v>10415</v>
      </c>
      <c r="F1130" t="s">
        <v>6162</v>
      </c>
      <c r="G1130" t="s">
        <v>6163</v>
      </c>
      <c r="H1130" t="s">
        <v>6164</v>
      </c>
      <c r="I1130" t="s">
        <v>6165</v>
      </c>
      <c r="J1130" s="26">
        <v>42744</v>
      </c>
      <c r="K1130" s="17">
        <v>1716</v>
      </c>
      <c r="L1130" t="s">
        <v>2340</v>
      </c>
      <c r="M1130" t="s">
        <v>673</v>
      </c>
      <c r="N1130" s="18">
        <v>29642</v>
      </c>
      <c r="O1130" s="26" t="s">
        <v>27</v>
      </c>
      <c r="P1130" s="17" t="s">
        <v>11486</v>
      </c>
      <c r="Q1130" s="26" t="s">
        <v>9108</v>
      </c>
      <c r="R1130" s="26" t="s">
        <v>7889</v>
      </c>
      <c r="S1130" s="26" t="s">
        <v>6505</v>
      </c>
      <c r="T1130" s="26" t="s">
        <v>11493</v>
      </c>
      <c r="U1130" s="28" t="s">
        <v>6166</v>
      </c>
      <c r="V1130" s="32" t="s">
        <v>6167</v>
      </c>
      <c r="W1130" s="17" t="s">
        <v>7026</v>
      </c>
      <c r="X1130" s="17" t="s">
        <v>1977</v>
      </c>
      <c r="Y1130" s="26" t="s">
        <v>6513</v>
      </c>
      <c r="Z1130" t="s">
        <v>11488</v>
      </c>
      <c r="AA1130" s="17" t="s">
        <v>7606</v>
      </c>
      <c r="AB1130" s="18"/>
      <c r="AC1130"/>
    </row>
    <row r="1131" spans="1:29" s="17" customFormat="1" x14ac:dyDescent="0.25">
      <c r="A1131">
        <v>73625</v>
      </c>
      <c r="B1131">
        <v>73625</v>
      </c>
      <c r="C1131" s="47" t="s">
        <v>10371</v>
      </c>
      <c r="D1131" s="47" t="s">
        <v>10408</v>
      </c>
      <c r="E1131" s="47" t="s">
        <v>10409</v>
      </c>
      <c r="F1131" t="s">
        <v>1873</v>
      </c>
      <c r="G1131" t="s">
        <v>6147</v>
      </c>
      <c r="H1131" t="s">
        <v>6148</v>
      </c>
      <c r="I1131" t="s">
        <v>6149</v>
      </c>
      <c r="J1131" s="26">
        <v>42744</v>
      </c>
      <c r="K1131" s="17">
        <v>731</v>
      </c>
      <c r="L1131" t="s">
        <v>688</v>
      </c>
      <c r="M1131" t="s">
        <v>3606</v>
      </c>
      <c r="N1131" s="18">
        <v>31445</v>
      </c>
      <c r="O1131" s="26" t="s">
        <v>18</v>
      </c>
      <c r="P1131" s="17" t="s">
        <v>11492</v>
      </c>
      <c r="Q1131" s="26" t="s">
        <v>9070</v>
      </c>
      <c r="R1131" s="26" t="s">
        <v>6916</v>
      </c>
      <c r="S1131" s="26" t="s">
        <v>6500</v>
      </c>
      <c r="T1131" s="26" t="s">
        <v>11508</v>
      </c>
      <c r="U1131" s="28" t="s">
        <v>6150</v>
      </c>
      <c r="V1131" s="32" t="s">
        <v>6151</v>
      </c>
      <c r="W1131" s="17" t="s">
        <v>7617</v>
      </c>
      <c r="X1131" s="17" t="s">
        <v>1977</v>
      </c>
      <c r="Y1131" s="26" t="s">
        <v>6513</v>
      </c>
      <c r="Z1131" t="s">
        <v>11488</v>
      </c>
      <c r="AA1131" s="17" t="s">
        <v>11874</v>
      </c>
      <c r="AB1131" s="18"/>
      <c r="AC1131"/>
    </row>
    <row r="1132" spans="1:29" s="17" customFormat="1" x14ac:dyDescent="0.25">
      <c r="A1132">
        <v>73637</v>
      </c>
      <c r="B1132">
        <v>73637</v>
      </c>
      <c r="C1132" s="47" t="s">
        <v>10371</v>
      </c>
      <c r="D1132" s="47" t="s">
        <v>10490</v>
      </c>
      <c r="E1132" s="47" t="s">
        <v>10491</v>
      </c>
      <c r="F1132" t="s">
        <v>6168</v>
      </c>
      <c r="G1132" t="s">
        <v>6169</v>
      </c>
      <c r="H1132" t="s">
        <v>2124</v>
      </c>
      <c r="I1132" t="s">
        <v>6170</v>
      </c>
      <c r="J1132" s="26">
        <v>42744</v>
      </c>
      <c r="K1132" s="17">
        <v>2231</v>
      </c>
      <c r="L1132" t="s">
        <v>3055</v>
      </c>
      <c r="M1132" t="s">
        <v>7066</v>
      </c>
      <c r="N1132" s="18">
        <v>34219</v>
      </c>
      <c r="O1132" s="26" t="s">
        <v>18</v>
      </c>
      <c r="P1132" s="17" t="s">
        <v>11492</v>
      </c>
      <c r="Q1132" s="26" t="s">
        <v>8806</v>
      </c>
      <c r="R1132" s="26" t="s">
        <v>6947</v>
      </c>
      <c r="S1132" s="26" t="s">
        <v>6519</v>
      </c>
      <c r="T1132" s="26" t="s">
        <v>11546</v>
      </c>
      <c r="U1132" s="28" t="s">
        <v>6183</v>
      </c>
      <c r="V1132" s="32" t="s">
        <v>6184</v>
      </c>
      <c r="W1132" s="17" t="s">
        <v>7617</v>
      </c>
      <c r="X1132" s="17" t="s">
        <v>1977</v>
      </c>
      <c r="Y1132" s="26" t="s">
        <v>6510</v>
      </c>
      <c r="Z1132" t="s">
        <v>11488</v>
      </c>
      <c r="AA1132" s="17" t="s">
        <v>11874</v>
      </c>
      <c r="AB1132" s="26"/>
      <c r="AC1132"/>
    </row>
    <row r="1133" spans="1:29" s="17" customFormat="1" x14ac:dyDescent="0.25">
      <c r="A1133">
        <v>73656</v>
      </c>
      <c r="B1133" s="17">
        <v>73656</v>
      </c>
      <c r="C1133" s="47" t="s">
        <v>10371</v>
      </c>
      <c r="D1133" s="47" t="s">
        <v>10373</v>
      </c>
      <c r="E1133" s="47" t="s">
        <v>10374</v>
      </c>
      <c r="F1133" t="s">
        <v>6194</v>
      </c>
      <c r="G1133" t="s">
        <v>6195</v>
      </c>
      <c r="H1133" t="s">
        <v>744</v>
      </c>
      <c r="I1133" t="s">
        <v>6196</v>
      </c>
      <c r="J1133" s="26">
        <v>42751</v>
      </c>
      <c r="K1133" s="17">
        <v>736</v>
      </c>
      <c r="L1133" t="s">
        <v>2244</v>
      </c>
      <c r="M1133" t="s">
        <v>323</v>
      </c>
      <c r="N1133" s="18">
        <v>32838</v>
      </c>
      <c r="O1133" s="26" t="s">
        <v>27</v>
      </c>
      <c r="P1133" s="17" t="s">
        <v>11492</v>
      </c>
      <c r="Q1133" s="26" t="s">
        <v>1809</v>
      </c>
      <c r="R1133" s="26" t="s">
        <v>6911</v>
      </c>
      <c r="S1133" s="26" t="s">
        <v>6500</v>
      </c>
      <c r="T1133" s="26" t="s">
        <v>11493</v>
      </c>
      <c r="U1133" s="28" t="s">
        <v>6197</v>
      </c>
      <c r="V1133" s="32" t="s">
        <v>6198</v>
      </c>
      <c r="W1133" s="17" t="s">
        <v>7606</v>
      </c>
      <c r="X1133" s="17" t="s">
        <v>1977</v>
      </c>
      <c r="Y1133" s="26" t="s">
        <v>6513</v>
      </c>
      <c r="Z1133" t="s">
        <v>11488</v>
      </c>
      <c r="AA1133" s="17" t="s">
        <v>7606</v>
      </c>
      <c r="AB1133" s="18"/>
      <c r="AC1133"/>
    </row>
    <row r="1134" spans="1:29" s="17" customFormat="1" x14ac:dyDescent="0.25">
      <c r="A1134">
        <v>73654</v>
      </c>
      <c r="B1134" s="17">
        <v>73654</v>
      </c>
      <c r="C1134" s="47" t="s">
        <v>10371</v>
      </c>
      <c r="D1134" s="47" t="s">
        <v>10373</v>
      </c>
      <c r="E1134" s="47" t="s">
        <v>10374</v>
      </c>
      <c r="F1134" t="s">
        <v>6190</v>
      </c>
      <c r="G1134" t="s">
        <v>735</v>
      </c>
      <c r="H1134" t="s">
        <v>1148</v>
      </c>
      <c r="I1134" t="s">
        <v>6191</v>
      </c>
      <c r="J1134" s="26">
        <v>42751</v>
      </c>
      <c r="K1134" s="17">
        <v>731</v>
      </c>
      <c r="L1134" t="s">
        <v>688</v>
      </c>
      <c r="M1134" t="s">
        <v>2666</v>
      </c>
      <c r="N1134" s="18">
        <v>32974</v>
      </c>
      <c r="O1134" s="26" t="s">
        <v>27</v>
      </c>
      <c r="P1134" s="17" t="s">
        <v>11492</v>
      </c>
      <c r="Q1134" s="26" t="s">
        <v>1809</v>
      </c>
      <c r="R1134" s="26" t="s">
        <v>6911</v>
      </c>
      <c r="S1134" s="26" t="s">
        <v>6500</v>
      </c>
      <c r="T1134" s="26" t="s">
        <v>11493</v>
      </c>
      <c r="U1134" s="28" t="s">
        <v>6192</v>
      </c>
      <c r="V1134" s="32" t="s">
        <v>6193</v>
      </c>
      <c r="W1134" s="17" t="s">
        <v>7606</v>
      </c>
      <c r="X1134" s="17" t="s">
        <v>1977</v>
      </c>
      <c r="Y1134" s="26" t="s">
        <v>6513</v>
      </c>
      <c r="Z1134" t="s">
        <v>11488</v>
      </c>
      <c r="AA1134" s="17" t="s">
        <v>7606</v>
      </c>
      <c r="AB1134" s="18"/>
      <c r="AC1134"/>
    </row>
    <row r="1135" spans="1:29" s="17" customFormat="1" x14ac:dyDescent="0.25">
      <c r="A1135">
        <v>73653</v>
      </c>
      <c r="B1135" s="17">
        <v>73653</v>
      </c>
      <c r="C1135" s="47" t="s">
        <v>10371</v>
      </c>
      <c r="D1135" s="47" t="s">
        <v>10384</v>
      </c>
      <c r="E1135" s="47" t="s">
        <v>10381</v>
      </c>
      <c r="F1135" t="s">
        <v>314</v>
      </c>
      <c r="G1135" t="s">
        <v>6185</v>
      </c>
      <c r="H1135" t="s">
        <v>6186</v>
      </c>
      <c r="I1135" t="s">
        <v>6187</v>
      </c>
      <c r="J1135" s="26">
        <v>42751</v>
      </c>
      <c r="K1135" s="17">
        <v>2231</v>
      </c>
      <c r="L1135" t="s">
        <v>3055</v>
      </c>
      <c r="M1135" t="s">
        <v>2507</v>
      </c>
      <c r="N1135" s="18">
        <v>32494</v>
      </c>
      <c r="O1135" s="26" t="s">
        <v>18</v>
      </c>
      <c r="P1135" s="17" t="s">
        <v>11486</v>
      </c>
      <c r="Q1135" s="26" t="s">
        <v>9100</v>
      </c>
      <c r="R1135" s="26" t="s">
        <v>6914</v>
      </c>
      <c r="S1135" s="26" t="s">
        <v>6500</v>
      </c>
      <c r="T1135" s="26" t="s">
        <v>11496</v>
      </c>
      <c r="U1135" s="28" t="s">
        <v>6188</v>
      </c>
      <c r="V1135" s="32" t="s">
        <v>6189</v>
      </c>
      <c r="W1135" s="17" t="s">
        <v>7617</v>
      </c>
      <c r="X1135" s="17" t="s">
        <v>1977</v>
      </c>
      <c r="Y1135" s="26" t="s">
        <v>6510</v>
      </c>
      <c r="Z1135" t="s">
        <v>11488</v>
      </c>
      <c r="AA1135" s="17" t="s">
        <v>11874</v>
      </c>
      <c r="AB1135" s="18"/>
      <c r="AC1135"/>
    </row>
    <row r="1136" spans="1:29" s="17" customFormat="1" x14ac:dyDescent="0.25">
      <c r="A1136">
        <v>73691</v>
      </c>
      <c r="B1136" s="17">
        <v>73691</v>
      </c>
      <c r="C1136" s="47" t="s">
        <v>10371</v>
      </c>
      <c r="D1136" s="47" t="s">
        <v>10418</v>
      </c>
      <c r="E1136" s="47" t="s">
        <v>10374</v>
      </c>
      <c r="F1136" t="s">
        <v>6233</v>
      </c>
      <c r="G1136" t="s">
        <v>6234</v>
      </c>
      <c r="H1136" t="s">
        <v>342</v>
      </c>
      <c r="I1136" t="s">
        <v>6235</v>
      </c>
      <c r="J1136" s="26">
        <v>42758</v>
      </c>
      <c r="K1136" s="17">
        <v>731</v>
      </c>
      <c r="L1136" t="s">
        <v>688</v>
      </c>
      <c r="M1136" t="s">
        <v>7868</v>
      </c>
      <c r="N1136" s="18">
        <v>31554</v>
      </c>
      <c r="O1136" s="26" t="s">
        <v>18</v>
      </c>
      <c r="P1136" s="17" t="s">
        <v>11492</v>
      </c>
      <c r="Q1136" s="26" t="s">
        <v>9128</v>
      </c>
      <c r="R1136" s="26" t="s">
        <v>6911</v>
      </c>
      <c r="S1136" s="26" t="s">
        <v>6500</v>
      </c>
      <c r="T1136" s="26" t="s">
        <v>11512</v>
      </c>
      <c r="U1136" s="28" t="s">
        <v>6236</v>
      </c>
      <c r="V1136" s="32" t="s">
        <v>6237</v>
      </c>
      <c r="W1136" s="17" t="s">
        <v>1979</v>
      </c>
      <c r="X1136" s="17" t="s">
        <v>1977</v>
      </c>
      <c r="Y1136" s="26" t="s">
        <v>6513</v>
      </c>
      <c r="Z1136" t="s">
        <v>11488</v>
      </c>
      <c r="AA1136" s="17" t="s">
        <v>7606</v>
      </c>
      <c r="AB1136" s="18"/>
      <c r="AC1136"/>
    </row>
    <row r="1137" spans="1:29" s="17" customFormat="1" x14ac:dyDescent="0.25">
      <c r="A1137">
        <v>73681</v>
      </c>
      <c r="B1137" s="17">
        <v>73681</v>
      </c>
      <c r="C1137" s="47" t="s">
        <v>10371</v>
      </c>
      <c r="D1137" s="47" t="s">
        <v>10373</v>
      </c>
      <c r="E1137" s="47" t="s">
        <v>12237</v>
      </c>
      <c r="F1137" t="s">
        <v>6199</v>
      </c>
      <c r="G1137" t="s">
        <v>6200</v>
      </c>
      <c r="H1137" t="s">
        <v>445</v>
      </c>
      <c r="I1137" t="s">
        <v>6201</v>
      </c>
      <c r="J1137" s="26">
        <v>42758</v>
      </c>
      <c r="K1137" s="17">
        <v>2701</v>
      </c>
      <c r="L1137" t="s">
        <v>6533</v>
      </c>
      <c r="M1137" t="s">
        <v>2664</v>
      </c>
      <c r="N1137" s="18">
        <v>34596</v>
      </c>
      <c r="O1137" s="26" t="s">
        <v>18</v>
      </c>
      <c r="P1137" s="17" t="s">
        <v>11492</v>
      </c>
      <c r="Q1137" s="26" t="s">
        <v>12238</v>
      </c>
      <c r="R1137" s="26" t="s">
        <v>8779</v>
      </c>
      <c r="S1137" s="26" t="s">
        <v>6520</v>
      </c>
      <c r="T1137" s="26" t="s">
        <v>11493</v>
      </c>
      <c r="U1137" s="28" t="s">
        <v>10544</v>
      </c>
      <c r="V1137" s="32" t="s">
        <v>6202</v>
      </c>
      <c r="W1137" s="17" t="s">
        <v>6512</v>
      </c>
      <c r="X1137" s="17" t="s">
        <v>1977</v>
      </c>
      <c r="Y1137" s="26" t="s">
        <v>6517</v>
      </c>
      <c r="Z1137" t="s">
        <v>11490</v>
      </c>
      <c r="AA1137" s="17" t="s">
        <v>7606</v>
      </c>
      <c r="AC1137"/>
    </row>
    <row r="1138" spans="1:29" s="17" customFormat="1" x14ac:dyDescent="0.25">
      <c r="A1138">
        <v>73688</v>
      </c>
      <c r="B1138" s="17">
        <v>73688</v>
      </c>
      <c r="C1138" s="47" t="s">
        <v>10371</v>
      </c>
      <c r="D1138" s="47" t="s">
        <v>10373</v>
      </c>
      <c r="E1138" s="47" t="s">
        <v>12237</v>
      </c>
      <c r="F1138" t="s">
        <v>2656</v>
      </c>
      <c r="G1138" t="s">
        <v>6207</v>
      </c>
      <c r="H1138" t="s">
        <v>1138</v>
      </c>
      <c r="I1138" t="s">
        <v>6208</v>
      </c>
      <c r="J1138" s="26">
        <v>42758</v>
      </c>
      <c r="K1138" s="17">
        <v>2701</v>
      </c>
      <c r="L1138" t="s">
        <v>6533</v>
      </c>
      <c r="M1138" t="s">
        <v>2664</v>
      </c>
      <c r="N1138" s="18">
        <v>34942</v>
      </c>
      <c r="O1138" s="26" t="s">
        <v>27</v>
      </c>
      <c r="P1138" s="17" t="s">
        <v>11492</v>
      </c>
      <c r="Q1138" s="26" t="s">
        <v>12238</v>
      </c>
      <c r="R1138" s="26" t="s">
        <v>8779</v>
      </c>
      <c r="S1138" s="26" t="s">
        <v>6520</v>
      </c>
      <c r="T1138" s="26" t="s">
        <v>11493</v>
      </c>
      <c r="U1138" s="28" t="s">
        <v>6209</v>
      </c>
      <c r="V1138" s="32" t="s">
        <v>6210</v>
      </c>
      <c r="W1138" s="17" t="s">
        <v>6512</v>
      </c>
      <c r="X1138" s="17" t="s">
        <v>1977</v>
      </c>
      <c r="Y1138" s="26" t="s">
        <v>6517</v>
      </c>
      <c r="Z1138" t="s">
        <v>11490</v>
      </c>
      <c r="AA1138" s="17" t="s">
        <v>7606</v>
      </c>
      <c r="AB1138" s="18"/>
      <c r="AC1138"/>
    </row>
    <row r="1139" spans="1:29" s="17" customFormat="1" x14ac:dyDescent="0.25">
      <c r="A1139">
        <v>73687</v>
      </c>
      <c r="B1139" s="17">
        <v>73687</v>
      </c>
      <c r="C1139" s="47" t="s">
        <v>10371</v>
      </c>
      <c r="D1139" s="47" t="s">
        <v>10373</v>
      </c>
      <c r="E1139" s="47" t="s">
        <v>12237</v>
      </c>
      <c r="F1139" t="s">
        <v>6203</v>
      </c>
      <c r="G1139" t="s">
        <v>2262</v>
      </c>
      <c r="H1139" t="s">
        <v>246</v>
      </c>
      <c r="I1139" t="s">
        <v>6204</v>
      </c>
      <c r="J1139" s="26">
        <v>42758</v>
      </c>
      <c r="K1139" s="17">
        <v>2701</v>
      </c>
      <c r="L1139" t="s">
        <v>6533</v>
      </c>
      <c r="M1139" t="s">
        <v>2664</v>
      </c>
      <c r="N1139" s="18">
        <v>35064</v>
      </c>
      <c r="O1139" s="26" t="s">
        <v>27</v>
      </c>
      <c r="P1139" s="17" t="s">
        <v>11492</v>
      </c>
      <c r="Q1139" s="26" t="s">
        <v>12238</v>
      </c>
      <c r="R1139" s="26" t="s">
        <v>8779</v>
      </c>
      <c r="S1139" s="26" t="s">
        <v>6520</v>
      </c>
      <c r="T1139" s="26" t="s">
        <v>11493</v>
      </c>
      <c r="U1139" s="28" t="s">
        <v>6205</v>
      </c>
      <c r="V1139" s="32" t="s">
        <v>6206</v>
      </c>
      <c r="W1139" s="17" t="s">
        <v>6512</v>
      </c>
      <c r="X1139" s="17" t="s">
        <v>1977</v>
      </c>
      <c r="Y1139" s="26" t="s">
        <v>6517</v>
      </c>
      <c r="Z1139" t="s">
        <v>11490</v>
      </c>
      <c r="AA1139" s="17" t="s">
        <v>7606</v>
      </c>
      <c r="AC1139"/>
    </row>
    <row r="1140" spans="1:29" x14ac:dyDescent="0.25">
      <c r="A1140">
        <v>73696</v>
      </c>
      <c r="B1140" s="17">
        <v>73696</v>
      </c>
      <c r="C1140" s="47" t="s">
        <v>10371</v>
      </c>
      <c r="D1140" s="47" t="s">
        <v>10394</v>
      </c>
      <c r="E1140" s="47" t="s">
        <v>10395</v>
      </c>
      <c r="F1140" t="s">
        <v>6255</v>
      </c>
      <c r="G1140" t="s">
        <v>6256</v>
      </c>
      <c r="H1140" t="s">
        <v>4432</v>
      </c>
      <c r="I1140" t="s">
        <v>6257</v>
      </c>
      <c r="J1140" s="26">
        <v>42758</v>
      </c>
      <c r="K1140" s="17">
        <v>736</v>
      </c>
      <c r="L1140" t="s">
        <v>2244</v>
      </c>
      <c r="M1140" t="s">
        <v>6527</v>
      </c>
      <c r="N1140" s="18">
        <v>34497</v>
      </c>
      <c r="O1140" s="26" t="s">
        <v>27</v>
      </c>
      <c r="P1140" s="17" t="s">
        <v>11492</v>
      </c>
      <c r="Q1140" s="26" t="s">
        <v>9130</v>
      </c>
      <c r="R1140" s="26" t="s">
        <v>6922</v>
      </c>
      <c r="S1140" s="26" t="s">
        <v>6500</v>
      </c>
      <c r="T1140" s="26" t="s">
        <v>11499</v>
      </c>
      <c r="U1140" s="28" t="s">
        <v>6258</v>
      </c>
      <c r="V1140" s="31" t="s">
        <v>6259</v>
      </c>
      <c r="W1140" s="17" t="s">
        <v>7606</v>
      </c>
      <c r="X1140" s="17" t="s">
        <v>1977</v>
      </c>
      <c r="Y1140" s="26" t="s">
        <v>6513</v>
      </c>
      <c r="Z1140" t="s">
        <v>11488</v>
      </c>
      <c r="AA1140" s="17" t="s">
        <v>7606</v>
      </c>
      <c r="AB1140" s="18"/>
    </row>
    <row r="1141" spans="1:29" x14ac:dyDescent="0.25">
      <c r="A1141">
        <v>73683</v>
      </c>
      <c r="B1141" s="17">
        <v>73683</v>
      </c>
      <c r="C1141" s="47" t="s">
        <v>10371</v>
      </c>
      <c r="D1141" s="47" t="s">
        <v>10405</v>
      </c>
      <c r="E1141" s="47" t="s">
        <v>10374</v>
      </c>
      <c r="F1141" t="s">
        <v>228</v>
      </c>
      <c r="G1141" t="s">
        <v>6226</v>
      </c>
      <c r="H1141" t="s">
        <v>6227</v>
      </c>
      <c r="I1141" t="s">
        <v>6228</v>
      </c>
      <c r="J1141" s="26">
        <v>42758</v>
      </c>
      <c r="K1141" s="17">
        <v>736</v>
      </c>
      <c r="L1141" t="s">
        <v>2244</v>
      </c>
      <c r="M1141" t="s">
        <v>1985</v>
      </c>
      <c r="N1141" s="18">
        <v>33777</v>
      </c>
      <c r="O1141" s="26" t="s">
        <v>18</v>
      </c>
      <c r="P1141" s="17" t="s">
        <v>11492</v>
      </c>
      <c r="Q1141" s="26" t="s">
        <v>9178</v>
      </c>
      <c r="R1141" s="26" t="s">
        <v>6911</v>
      </c>
      <c r="S1141" s="26" t="s">
        <v>6500</v>
      </c>
      <c r="T1141" s="26" t="s">
        <v>11506</v>
      </c>
      <c r="U1141" s="28" t="s">
        <v>6229</v>
      </c>
      <c r="V1141" s="32" t="s">
        <v>6230</v>
      </c>
      <c r="W1141" s="17" t="s">
        <v>7606</v>
      </c>
      <c r="X1141" s="17" t="s">
        <v>1977</v>
      </c>
      <c r="Y1141" s="26" t="s">
        <v>6513</v>
      </c>
      <c r="Z1141" t="s">
        <v>11488</v>
      </c>
      <c r="AA1141" s="17" t="s">
        <v>7606</v>
      </c>
      <c r="AB1141" s="18"/>
    </row>
    <row r="1142" spans="1:29" x14ac:dyDescent="0.25">
      <c r="A1142">
        <v>73684</v>
      </c>
      <c r="B1142" s="17">
        <v>73684</v>
      </c>
      <c r="C1142" s="47" t="s">
        <v>10371</v>
      </c>
      <c r="D1142" s="47" t="s">
        <v>10418</v>
      </c>
      <c r="E1142" s="47" t="s">
        <v>10374</v>
      </c>
      <c r="F1142" t="s">
        <v>3564</v>
      </c>
      <c r="G1142" t="s">
        <v>6548</v>
      </c>
      <c r="H1142" t="s">
        <v>75</v>
      </c>
      <c r="I1142" t="s">
        <v>6549</v>
      </c>
      <c r="J1142" s="26">
        <v>42758</v>
      </c>
      <c r="K1142" s="17">
        <v>731</v>
      </c>
      <c r="L1142" t="s">
        <v>688</v>
      </c>
      <c r="M1142" t="s">
        <v>7868</v>
      </c>
      <c r="N1142" s="18">
        <v>34272</v>
      </c>
      <c r="O1142" s="26" t="s">
        <v>27</v>
      </c>
      <c r="P1142" s="17" t="s">
        <v>11492</v>
      </c>
      <c r="Q1142" s="26" t="s">
        <v>9128</v>
      </c>
      <c r="R1142" s="26" t="s">
        <v>6911</v>
      </c>
      <c r="S1142" s="26" t="s">
        <v>6500</v>
      </c>
      <c r="T1142" s="26" t="s">
        <v>11512</v>
      </c>
      <c r="U1142" s="28" t="s">
        <v>6231</v>
      </c>
      <c r="V1142" s="32" t="s">
        <v>6232</v>
      </c>
      <c r="W1142" s="17" t="s">
        <v>1979</v>
      </c>
      <c r="X1142" s="17" t="s">
        <v>1977</v>
      </c>
      <c r="Y1142" s="26" t="s">
        <v>6513</v>
      </c>
      <c r="Z1142" t="s">
        <v>11488</v>
      </c>
      <c r="AA1142" s="17" t="s">
        <v>7606</v>
      </c>
      <c r="AB1142" s="18"/>
    </row>
    <row r="1143" spans="1:29" x14ac:dyDescent="0.25">
      <c r="A1143">
        <v>73692</v>
      </c>
      <c r="B1143" s="17">
        <v>73692</v>
      </c>
      <c r="C1143" s="47" t="s">
        <v>10371</v>
      </c>
      <c r="D1143" s="47" t="s">
        <v>10384</v>
      </c>
      <c r="E1143" s="47" t="s">
        <v>10381</v>
      </c>
      <c r="F1143" t="s">
        <v>6238</v>
      </c>
      <c r="G1143" t="s">
        <v>6239</v>
      </c>
      <c r="H1143" t="s">
        <v>48</v>
      </c>
      <c r="I1143" t="s">
        <v>6240</v>
      </c>
      <c r="J1143" s="26">
        <v>42758</v>
      </c>
      <c r="K1143" s="17">
        <v>731</v>
      </c>
      <c r="L1143" t="s">
        <v>688</v>
      </c>
      <c r="M1143" t="s">
        <v>7053</v>
      </c>
      <c r="N1143" s="18">
        <v>33960</v>
      </c>
      <c r="O1143" s="26" t="s">
        <v>27</v>
      </c>
      <c r="P1143" s="17" t="s">
        <v>11492</v>
      </c>
      <c r="Q1143" s="26" t="s">
        <v>9100</v>
      </c>
      <c r="R1143" s="26" t="s">
        <v>6914</v>
      </c>
      <c r="S1143" s="26" t="s">
        <v>6500</v>
      </c>
      <c r="T1143" s="26" t="s">
        <v>11496</v>
      </c>
      <c r="U1143" s="28" t="s">
        <v>6241</v>
      </c>
      <c r="V1143" s="32" t="s">
        <v>6242</v>
      </c>
      <c r="W1143" s="17" t="s">
        <v>7617</v>
      </c>
      <c r="X1143" s="17" t="s">
        <v>1977</v>
      </c>
      <c r="Y1143" s="26" t="s">
        <v>6513</v>
      </c>
      <c r="Z1143" t="s">
        <v>11488</v>
      </c>
      <c r="AA1143" s="17" t="s">
        <v>11874</v>
      </c>
      <c r="AB1143" s="18"/>
    </row>
    <row r="1144" spans="1:29" x14ac:dyDescent="0.25">
      <c r="A1144">
        <v>73710</v>
      </c>
      <c r="B1144" s="17">
        <v>73710</v>
      </c>
      <c r="C1144" s="47" t="s">
        <v>10371</v>
      </c>
      <c r="D1144" s="47" t="s">
        <v>10379</v>
      </c>
      <c r="E1144" s="47" t="s">
        <v>10366</v>
      </c>
      <c r="F1144" t="s">
        <v>6260</v>
      </c>
      <c r="G1144" t="s">
        <v>6261</v>
      </c>
      <c r="H1144" t="s">
        <v>801</v>
      </c>
      <c r="I1144" t="s">
        <v>6262</v>
      </c>
      <c r="J1144" s="26">
        <v>42758</v>
      </c>
      <c r="K1144" s="17">
        <v>730</v>
      </c>
      <c r="L1144" t="s">
        <v>3081</v>
      </c>
      <c r="M1144" t="s">
        <v>3599</v>
      </c>
      <c r="N1144" s="18">
        <v>34607</v>
      </c>
      <c r="O1144" s="26" t="s">
        <v>18</v>
      </c>
      <c r="P1144" s="17" t="s">
        <v>11492</v>
      </c>
      <c r="Q1144" s="26" t="s">
        <v>5530</v>
      </c>
      <c r="R1144" s="26" t="s">
        <v>6905</v>
      </c>
      <c r="S1144" s="26" t="s">
        <v>6500</v>
      </c>
      <c r="T1144" s="26" t="s">
        <v>11494</v>
      </c>
      <c r="U1144" s="28" t="s">
        <v>6263</v>
      </c>
      <c r="V1144" s="32" t="s">
        <v>6264</v>
      </c>
      <c r="W1144" s="17" t="s">
        <v>7617</v>
      </c>
      <c r="X1144" s="17" t="s">
        <v>1977</v>
      </c>
      <c r="Y1144" s="26" t="s">
        <v>6517</v>
      </c>
      <c r="Z1144" t="s">
        <v>11488</v>
      </c>
      <c r="AA1144" s="17" t="s">
        <v>11874</v>
      </c>
      <c r="AB1144" s="18"/>
    </row>
    <row r="1145" spans="1:29" x14ac:dyDescent="0.25">
      <c r="A1145">
        <v>73694</v>
      </c>
      <c r="B1145" s="17">
        <v>73694</v>
      </c>
      <c r="C1145" s="47" t="s">
        <v>10371</v>
      </c>
      <c r="D1145" s="47" t="s">
        <v>10384</v>
      </c>
      <c r="E1145" s="47" t="s">
        <v>10381</v>
      </c>
      <c r="F1145" t="s">
        <v>6249</v>
      </c>
      <c r="G1145" t="s">
        <v>6250</v>
      </c>
      <c r="H1145" t="s">
        <v>6251</v>
      </c>
      <c r="I1145" t="s">
        <v>6252</v>
      </c>
      <c r="J1145" s="26">
        <v>42758</v>
      </c>
      <c r="K1145" s="17">
        <v>735</v>
      </c>
      <c r="L1145" t="s">
        <v>3084</v>
      </c>
      <c r="M1145" t="s">
        <v>7053</v>
      </c>
      <c r="N1145" s="18">
        <v>34087</v>
      </c>
      <c r="O1145" s="26" t="s">
        <v>27</v>
      </c>
      <c r="P1145" s="17" t="s">
        <v>11492</v>
      </c>
      <c r="Q1145" s="26" t="s">
        <v>9100</v>
      </c>
      <c r="R1145" s="26" t="s">
        <v>6914</v>
      </c>
      <c r="S1145" s="26" t="s">
        <v>6500</v>
      </c>
      <c r="T1145" s="26" t="s">
        <v>11496</v>
      </c>
      <c r="U1145" s="28" t="s">
        <v>6253</v>
      </c>
      <c r="V1145" s="32" t="s">
        <v>6254</v>
      </c>
      <c r="W1145" s="17" t="s">
        <v>7617</v>
      </c>
      <c r="X1145" s="17" t="s">
        <v>1977</v>
      </c>
      <c r="Y1145" s="26" t="s">
        <v>6517</v>
      </c>
      <c r="Z1145" t="s">
        <v>11488</v>
      </c>
      <c r="AA1145" s="17" t="s">
        <v>11874</v>
      </c>
      <c r="AB1145" s="18"/>
    </row>
    <row r="1146" spans="1:29" x14ac:dyDescent="0.25">
      <c r="A1146">
        <v>73689</v>
      </c>
      <c r="B1146" s="17">
        <v>73689</v>
      </c>
      <c r="C1146" s="47" t="s">
        <v>10371</v>
      </c>
      <c r="D1146" s="47" t="s">
        <v>10365</v>
      </c>
      <c r="E1146" s="47" t="s">
        <v>10370</v>
      </c>
      <c r="F1146" t="s">
        <v>6220</v>
      </c>
      <c r="G1146" t="s">
        <v>6221</v>
      </c>
      <c r="H1146" t="s">
        <v>3205</v>
      </c>
      <c r="I1146" t="s">
        <v>6222</v>
      </c>
      <c r="J1146" s="26">
        <v>42758</v>
      </c>
      <c r="K1146" s="17">
        <v>1716</v>
      </c>
      <c r="L1146" t="s">
        <v>2340</v>
      </c>
      <c r="M1146" t="s">
        <v>11312</v>
      </c>
      <c r="N1146" s="18">
        <v>33271</v>
      </c>
      <c r="O1146" s="26" t="s">
        <v>18</v>
      </c>
      <c r="P1146" s="17" t="s">
        <v>11492</v>
      </c>
      <c r="Q1146" s="26" t="s">
        <v>9117</v>
      </c>
      <c r="R1146" s="26" t="s">
        <v>7872</v>
      </c>
      <c r="S1146" s="26" t="s">
        <v>6505</v>
      </c>
      <c r="T1146" s="26" t="s">
        <v>11487</v>
      </c>
      <c r="U1146" s="28" t="s">
        <v>6223</v>
      </c>
      <c r="V1146" s="32" t="s">
        <v>6224</v>
      </c>
      <c r="W1146" s="17" t="s">
        <v>7017</v>
      </c>
      <c r="X1146" s="17" t="s">
        <v>1977</v>
      </c>
      <c r="Y1146" s="26" t="s">
        <v>6513</v>
      </c>
      <c r="Z1146" t="s">
        <v>11488</v>
      </c>
      <c r="AA1146" s="17" t="s">
        <v>11874</v>
      </c>
      <c r="AB1146" s="18"/>
    </row>
    <row r="1147" spans="1:29" x14ac:dyDescent="0.25">
      <c r="A1147">
        <v>73695</v>
      </c>
      <c r="B1147" s="17">
        <v>73695</v>
      </c>
      <c r="C1147" s="47" t="s">
        <v>10371</v>
      </c>
      <c r="D1147" s="47" t="s">
        <v>10384</v>
      </c>
      <c r="E1147" s="47" t="s">
        <v>10381</v>
      </c>
      <c r="F1147" t="s">
        <v>6211</v>
      </c>
      <c r="G1147" t="s">
        <v>1491</v>
      </c>
      <c r="H1147" t="s">
        <v>6212</v>
      </c>
      <c r="I1147" t="s">
        <v>6213</v>
      </c>
      <c r="J1147" s="26">
        <v>42758</v>
      </c>
      <c r="K1147" s="17">
        <v>2231</v>
      </c>
      <c r="L1147" t="s">
        <v>3055</v>
      </c>
      <c r="M1147" t="s">
        <v>7053</v>
      </c>
      <c r="N1147" s="18">
        <v>32840</v>
      </c>
      <c r="O1147" s="26" t="s">
        <v>18</v>
      </c>
      <c r="P1147" s="17" t="s">
        <v>11492</v>
      </c>
      <c r="Q1147" s="26" t="s">
        <v>9100</v>
      </c>
      <c r="R1147" s="26" t="s">
        <v>6914</v>
      </c>
      <c r="S1147" s="26" t="s">
        <v>6500</v>
      </c>
      <c r="T1147" s="26" t="s">
        <v>11496</v>
      </c>
      <c r="U1147" s="28" t="s">
        <v>6214</v>
      </c>
      <c r="V1147" s="32" t="s">
        <v>6215</v>
      </c>
      <c r="W1147" s="17" t="s">
        <v>7617</v>
      </c>
      <c r="X1147" s="17" t="s">
        <v>1977</v>
      </c>
      <c r="Y1147" s="26" t="s">
        <v>6510</v>
      </c>
      <c r="Z1147" t="s">
        <v>11488</v>
      </c>
      <c r="AA1147" s="17" t="s">
        <v>11874</v>
      </c>
      <c r="AB1147" s="18"/>
    </row>
    <row r="1148" spans="1:29" x14ac:dyDescent="0.25">
      <c r="A1148">
        <v>73735</v>
      </c>
      <c r="B1148" s="17">
        <v>73735</v>
      </c>
      <c r="C1148" s="47" t="s">
        <v>10371</v>
      </c>
      <c r="D1148" s="47" t="s">
        <v>10379</v>
      </c>
      <c r="E1148" s="47" t="s">
        <v>10366</v>
      </c>
      <c r="F1148" t="s">
        <v>1139</v>
      </c>
      <c r="G1148" t="s">
        <v>2885</v>
      </c>
      <c r="H1148" t="s">
        <v>6265</v>
      </c>
      <c r="I1148" t="s">
        <v>6266</v>
      </c>
      <c r="J1148" s="26">
        <v>42760</v>
      </c>
      <c r="K1148" s="17">
        <v>735</v>
      </c>
      <c r="L1148" t="s">
        <v>3084</v>
      </c>
      <c r="M1148" t="s">
        <v>9341</v>
      </c>
      <c r="N1148" s="18">
        <v>34422</v>
      </c>
      <c r="O1148" s="26" t="s">
        <v>18</v>
      </c>
      <c r="P1148" s="17" t="s">
        <v>11492</v>
      </c>
      <c r="Q1148" s="26" t="s">
        <v>5530</v>
      </c>
      <c r="R1148" s="26" t="s">
        <v>6905</v>
      </c>
      <c r="S1148" s="26" t="s">
        <v>6500</v>
      </c>
      <c r="T1148" s="26" t="s">
        <v>11494</v>
      </c>
      <c r="U1148" s="28" t="s">
        <v>6267</v>
      </c>
      <c r="V1148" s="32" t="s">
        <v>6268</v>
      </c>
      <c r="W1148" s="17" t="s">
        <v>7617</v>
      </c>
      <c r="X1148" s="17" t="s">
        <v>1977</v>
      </c>
      <c r="Y1148" s="26" t="s">
        <v>6517</v>
      </c>
      <c r="Z1148" t="s">
        <v>11488</v>
      </c>
      <c r="AA1148" s="17" t="s">
        <v>11874</v>
      </c>
      <c r="AB1148" s="18"/>
    </row>
    <row r="1149" spans="1:29" x14ac:dyDescent="0.25">
      <c r="A1149">
        <v>73680</v>
      </c>
      <c r="B1149" s="17">
        <v>73680</v>
      </c>
      <c r="C1149" s="47" t="s">
        <v>10371</v>
      </c>
      <c r="D1149" s="47" t="s">
        <v>10431</v>
      </c>
      <c r="E1149" s="47" t="s">
        <v>10370</v>
      </c>
      <c r="F1149" t="s">
        <v>256</v>
      </c>
      <c r="G1149" t="s">
        <v>996</v>
      </c>
      <c r="H1149" t="s">
        <v>6216</v>
      </c>
      <c r="I1149" t="s">
        <v>6217</v>
      </c>
      <c r="J1149" s="26">
        <v>42760</v>
      </c>
      <c r="K1149" s="17">
        <v>1719</v>
      </c>
      <c r="L1149" t="s">
        <v>2339</v>
      </c>
      <c r="M1149" t="s">
        <v>11315</v>
      </c>
      <c r="N1149" s="18">
        <v>32927</v>
      </c>
      <c r="O1149" s="26" t="s">
        <v>27</v>
      </c>
      <c r="P1149" s="17" t="s">
        <v>11492</v>
      </c>
      <c r="Q1149" s="26" t="s">
        <v>9122</v>
      </c>
      <c r="R1149" s="26" t="s">
        <v>7872</v>
      </c>
      <c r="S1149" s="26" t="s">
        <v>6505</v>
      </c>
      <c r="T1149" s="26" t="s">
        <v>11517</v>
      </c>
      <c r="U1149" s="28" t="s">
        <v>6218</v>
      </c>
      <c r="V1149" s="32" t="s">
        <v>6219</v>
      </c>
      <c r="W1149" s="17" t="s">
        <v>7017</v>
      </c>
      <c r="X1149" s="17" t="s">
        <v>1977</v>
      </c>
      <c r="Y1149" s="26" t="s">
        <v>6513</v>
      </c>
      <c r="Z1149" t="s">
        <v>11488</v>
      </c>
      <c r="AA1149" s="17" t="s">
        <v>11874</v>
      </c>
      <c r="AB1149" s="18"/>
    </row>
    <row r="1150" spans="1:29" x14ac:dyDescent="0.25">
      <c r="A1150">
        <v>73693</v>
      </c>
      <c r="B1150" s="17">
        <v>73693</v>
      </c>
      <c r="C1150" s="47" t="s">
        <v>10371</v>
      </c>
      <c r="D1150" s="47" t="s">
        <v>10431</v>
      </c>
      <c r="E1150" s="47" t="s">
        <v>10370</v>
      </c>
      <c r="F1150" t="s">
        <v>6243</v>
      </c>
      <c r="G1150" t="s">
        <v>6244</v>
      </c>
      <c r="H1150" t="s">
        <v>6245</v>
      </c>
      <c r="I1150" t="s">
        <v>6246</v>
      </c>
      <c r="J1150" s="26">
        <v>42760</v>
      </c>
      <c r="K1150" s="17">
        <v>1719</v>
      </c>
      <c r="L1150" t="s">
        <v>2339</v>
      </c>
      <c r="M1150" t="s">
        <v>8338</v>
      </c>
      <c r="N1150" s="18">
        <v>33093</v>
      </c>
      <c r="O1150" s="26" t="s">
        <v>27</v>
      </c>
      <c r="P1150" s="17" t="s">
        <v>11492</v>
      </c>
      <c r="Q1150" s="26" t="s">
        <v>9122</v>
      </c>
      <c r="R1150" s="26" t="s">
        <v>7872</v>
      </c>
      <c r="S1150" s="26" t="s">
        <v>6505</v>
      </c>
      <c r="T1150" s="26" t="s">
        <v>11517</v>
      </c>
      <c r="U1150" s="28" t="s">
        <v>6247</v>
      </c>
      <c r="V1150" s="32" t="s">
        <v>6248</v>
      </c>
      <c r="W1150" s="17" t="s">
        <v>7017</v>
      </c>
      <c r="X1150" s="17" t="s">
        <v>1977</v>
      </c>
      <c r="Y1150" s="26" t="s">
        <v>6513</v>
      </c>
      <c r="Z1150" t="s">
        <v>11488</v>
      </c>
      <c r="AA1150" s="17" t="s">
        <v>11874</v>
      </c>
      <c r="AB1150" s="18"/>
    </row>
    <row r="1151" spans="1:29" x14ac:dyDescent="0.25">
      <c r="A1151">
        <v>73748</v>
      </c>
      <c r="B1151" s="17">
        <v>73748</v>
      </c>
      <c r="C1151" s="47" t="s">
        <v>10371</v>
      </c>
      <c r="D1151" s="47" t="s">
        <v>10373</v>
      </c>
      <c r="E1151" s="47" t="s">
        <v>10374</v>
      </c>
      <c r="F1151" t="s">
        <v>5853</v>
      </c>
      <c r="G1151" t="s">
        <v>6292</v>
      </c>
      <c r="H1151" t="s">
        <v>6293</v>
      </c>
      <c r="I1151" t="s">
        <v>6294</v>
      </c>
      <c r="J1151" s="26">
        <v>42765</v>
      </c>
      <c r="K1151" s="17">
        <v>735</v>
      </c>
      <c r="L1151" t="s">
        <v>3084</v>
      </c>
      <c r="M1151" t="s">
        <v>12235</v>
      </c>
      <c r="N1151" s="18">
        <v>33812</v>
      </c>
      <c r="O1151" s="26" t="s">
        <v>18</v>
      </c>
      <c r="P1151" s="17" t="s">
        <v>11492</v>
      </c>
      <c r="Q1151" s="26" t="s">
        <v>1809</v>
      </c>
      <c r="R1151" s="26" t="s">
        <v>6911</v>
      </c>
      <c r="S1151" s="26" t="s">
        <v>6500</v>
      </c>
      <c r="T1151" s="26" t="s">
        <v>11493</v>
      </c>
      <c r="U1151" s="28" t="s">
        <v>6295</v>
      </c>
      <c r="V1151" s="32" t="s">
        <v>6296</v>
      </c>
      <c r="W1151" s="17" t="s">
        <v>7606</v>
      </c>
      <c r="X1151" s="17" t="s">
        <v>1977</v>
      </c>
      <c r="Y1151" s="26" t="s">
        <v>6517</v>
      </c>
      <c r="Z1151" t="s">
        <v>11488</v>
      </c>
      <c r="AA1151" s="17" t="s">
        <v>7606</v>
      </c>
      <c r="AB1151" s="18"/>
    </row>
    <row r="1152" spans="1:29" x14ac:dyDescent="0.25">
      <c r="A1152">
        <v>73763</v>
      </c>
      <c r="B1152" s="17">
        <v>73763</v>
      </c>
      <c r="C1152" s="47" t="s">
        <v>10371</v>
      </c>
      <c r="D1152" s="47" t="s">
        <v>10373</v>
      </c>
      <c r="E1152" s="47" t="s">
        <v>12237</v>
      </c>
      <c r="F1152" t="s">
        <v>233</v>
      </c>
      <c r="G1152" t="s">
        <v>6269</v>
      </c>
      <c r="H1152" t="s">
        <v>747</v>
      </c>
      <c r="I1152" t="s">
        <v>6270</v>
      </c>
      <c r="J1152" s="26">
        <v>42765</v>
      </c>
      <c r="K1152" s="17">
        <v>2701</v>
      </c>
      <c r="L1152" t="s">
        <v>6533</v>
      </c>
      <c r="M1152" t="s">
        <v>2664</v>
      </c>
      <c r="N1152" s="18">
        <v>34548</v>
      </c>
      <c r="O1152" s="26" t="s">
        <v>18</v>
      </c>
      <c r="P1152" s="17" t="s">
        <v>11492</v>
      </c>
      <c r="Q1152" s="26" t="s">
        <v>12238</v>
      </c>
      <c r="R1152" s="26" t="s">
        <v>8779</v>
      </c>
      <c r="S1152" s="26" t="s">
        <v>6520</v>
      </c>
      <c r="T1152" s="26" t="s">
        <v>11493</v>
      </c>
      <c r="U1152" s="28" t="s">
        <v>6271</v>
      </c>
      <c r="V1152" s="32" t="s">
        <v>6272</v>
      </c>
      <c r="W1152" s="17" t="s">
        <v>6512</v>
      </c>
      <c r="X1152" s="17" t="s">
        <v>1977</v>
      </c>
      <c r="Y1152" s="26" t="s">
        <v>6517</v>
      </c>
      <c r="Z1152" t="s">
        <v>11490</v>
      </c>
      <c r="AA1152" s="17" t="s">
        <v>7606</v>
      </c>
      <c r="AB1152" s="17"/>
    </row>
    <row r="1153" spans="1:28" x14ac:dyDescent="0.25">
      <c r="A1153">
        <v>73768</v>
      </c>
      <c r="B1153" s="17">
        <v>73768</v>
      </c>
      <c r="C1153" s="47" t="s">
        <v>10371</v>
      </c>
      <c r="D1153" s="47" t="s">
        <v>10373</v>
      </c>
      <c r="E1153" s="47" t="s">
        <v>12237</v>
      </c>
      <c r="F1153" t="s">
        <v>6273</v>
      </c>
      <c r="G1153" t="s">
        <v>6274</v>
      </c>
      <c r="H1153" t="s">
        <v>6275</v>
      </c>
      <c r="I1153" t="s">
        <v>6276</v>
      </c>
      <c r="J1153" s="26">
        <v>42765</v>
      </c>
      <c r="K1153" s="17">
        <v>2688</v>
      </c>
      <c r="L1153" t="s">
        <v>6529</v>
      </c>
      <c r="M1153" s="17" t="s">
        <v>9729</v>
      </c>
      <c r="N1153" s="18">
        <v>28650</v>
      </c>
      <c r="O1153" s="26" t="s">
        <v>18</v>
      </c>
      <c r="P1153" s="17" t="s">
        <v>11492</v>
      </c>
      <c r="Q1153" s="26" t="s">
        <v>12238</v>
      </c>
      <c r="R1153" s="26" t="s">
        <v>8779</v>
      </c>
      <c r="S1153" s="26" t="s">
        <v>6520</v>
      </c>
      <c r="T1153" s="26" t="s">
        <v>11493</v>
      </c>
      <c r="U1153" s="28" t="s">
        <v>6277</v>
      </c>
      <c r="V1153" s="32" t="s">
        <v>6278</v>
      </c>
      <c r="W1153" s="17" t="s">
        <v>3089</v>
      </c>
      <c r="X1153" s="17" t="s">
        <v>1977</v>
      </c>
      <c r="Y1153" s="26" t="s">
        <v>6513</v>
      </c>
      <c r="Z1153" t="s">
        <v>11490</v>
      </c>
      <c r="AA1153" s="17" t="s">
        <v>7606</v>
      </c>
      <c r="AB1153" s="17"/>
    </row>
    <row r="1154" spans="1:28" x14ac:dyDescent="0.25">
      <c r="A1154">
        <v>73764</v>
      </c>
      <c r="B1154" s="17">
        <v>73764</v>
      </c>
      <c r="C1154" s="47" t="s">
        <v>10371</v>
      </c>
      <c r="D1154" s="47" t="s">
        <v>10408</v>
      </c>
      <c r="E1154" s="47" t="s">
        <v>10432</v>
      </c>
      <c r="F1154" t="s">
        <v>6279</v>
      </c>
      <c r="G1154" t="s">
        <v>6280</v>
      </c>
      <c r="H1154" t="s">
        <v>6120</v>
      </c>
      <c r="I1154" t="s">
        <v>6281</v>
      </c>
      <c r="J1154" s="26">
        <v>42765</v>
      </c>
      <c r="K1154" s="17">
        <v>1719</v>
      </c>
      <c r="L1154" t="s">
        <v>2339</v>
      </c>
      <c r="M1154" t="s">
        <v>2523</v>
      </c>
      <c r="N1154" s="18">
        <v>34043</v>
      </c>
      <c r="O1154" s="26" t="s">
        <v>18</v>
      </c>
      <c r="P1154" s="17" t="s">
        <v>11492</v>
      </c>
      <c r="Q1154" s="26" t="s">
        <v>9139</v>
      </c>
      <c r="R1154" s="26" t="s">
        <v>7891</v>
      </c>
      <c r="S1154" s="26" t="s">
        <v>6505</v>
      </c>
      <c r="T1154" s="26" t="s">
        <v>11508</v>
      </c>
      <c r="U1154" s="28" t="s">
        <v>6282</v>
      </c>
      <c r="V1154" s="32" t="s">
        <v>6283</v>
      </c>
      <c r="W1154" s="17" t="s">
        <v>7026</v>
      </c>
      <c r="X1154" s="17" t="s">
        <v>1977</v>
      </c>
      <c r="Y1154" s="26" t="s">
        <v>6513</v>
      </c>
      <c r="Z1154" t="s">
        <v>11488</v>
      </c>
      <c r="AA1154" s="17" t="s">
        <v>7606</v>
      </c>
      <c r="AB1154" s="18"/>
    </row>
    <row r="1155" spans="1:28" x14ac:dyDescent="0.25">
      <c r="A1155">
        <v>73743</v>
      </c>
      <c r="B1155" s="17">
        <v>73743</v>
      </c>
      <c r="C1155" s="47" t="s">
        <v>10371</v>
      </c>
      <c r="D1155" s="47" t="s">
        <v>10468</v>
      </c>
      <c r="E1155" s="47" t="s">
        <v>10469</v>
      </c>
      <c r="F1155" t="s">
        <v>5999</v>
      </c>
      <c r="G1155" t="s">
        <v>6288</v>
      </c>
      <c r="H1155" t="s">
        <v>856</v>
      </c>
      <c r="I1155" t="s">
        <v>6289</v>
      </c>
      <c r="J1155" s="26">
        <v>42765</v>
      </c>
      <c r="K1155" s="17">
        <v>1716</v>
      </c>
      <c r="L1155" t="s">
        <v>2340</v>
      </c>
      <c r="M1155" t="s">
        <v>7048</v>
      </c>
      <c r="N1155" s="18">
        <v>33751</v>
      </c>
      <c r="O1155" s="26" t="s">
        <v>27</v>
      </c>
      <c r="P1155" s="17" t="s">
        <v>11492</v>
      </c>
      <c r="Q1155" s="26" t="s">
        <v>9126</v>
      </c>
      <c r="R1155" s="26" t="s">
        <v>7855</v>
      </c>
      <c r="S1155" s="26" t="s">
        <v>6505</v>
      </c>
      <c r="T1155" s="26" t="s">
        <v>11533</v>
      </c>
      <c r="U1155" s="28" t="s">
        <v>6290</v>
      </c>
      <c r="V1155" s="32" t="s">
        <v>6291</v>
      </c>
      <c r="W1155" s="17" t="s">
        <v>7026</v>
      </c>
      <c r="X1155" s="17" t="s">
        <v>1977</v>
      </c>
      <c r="Y1155" s="26" t="s">
        <v>6513</v>
      </c>
      <c r="Z1155" t="s">
        <v>11488</v>
      </c>
      <c r="AA1155" s="17" t="s">
        <v>7606</v>
      </c>
      <c r="AB1155" s="18"/>
    </row>
    <row r="1156" spans="1:28" x14ac:dyDescent="0.25">
      <c r="A1156">
        <v>73746</v>
      </c>
      <c r="B1156" s="17">
        <v>73746</v>
      </c>
      <c r="C1156" s="47" t="s">
        <v>10371</v>
      </c>
      <c r="D1156" s="47" t="s">
        <v>10480</v>
      </c>
      <c r="E1156" s="47" t="s">
        <v>10432</v>
      </c>
      <c r="F1156" t="s">
        <v>34</v>
      </c>
      <c r="G1156" t="s">
        <v>6284</v>
      </c>
      <c r="H1156" t="s">
        <v>16</v>
      </c>
      <c r="I1156" t="s">
        <v>6285</v>
      </c>
      <c r="J1156" s="26">
        <v>42765</v>
      </c>
      <c r="K1156" s="17">
        <v>1716</v>
      </c>
      <c r="L1156" t="s">
        <v>2340</v>
      </c>
      <c r="M1156" t="s">
        <v>2523</v>
      </c>
      <c r="N1156" s="18">
        <v>27921</v>
      </c>
      <c r="O1156" s="26" t="s">
        <v>18</v>
      </c>
      <c r="P1156" s="17" t="s">
        <v>11492</v>
      </c>
      <c r="Q1156" s="26" t="s">
        <v>9162</v>
      </c>
      <c r="R1156" s="26" t="s">
        <v>7891</v>
      </c>
      <c r="S1156" s="26" t="s">
        <v>6505</v>
      </c>
      <c r="T1156" s="26" t="s">
        <v>11539</v>
      </c>
      <c r="U1156" s="28" t="s">
        <v>6286</v>
      </c>
      <c r="V1156" s="32" t="s">
        <v>6287</v>
      </c>
      <c r="W1156" s="17" t="s">
        <v>7026</v>
      </c>
      <c r="X1156" s="17" t="s">
        <v>1977</v>
      </c>
      <c r="Y1156" s="26" t="s">
        <v>6513</v>
      </c>
      <c r="Z1156" t="s">
        <v>11488</v>
      </c>
      <c r="AA1156" s="17" t="s">
        <v>7606</v>
      </c>
      <c r="AB1156" s="18"/>
    </row>
    <row r="1157" spans="1:28" x14ac:dyDescent="0.25">
      <c r="A1157">
        <v>73749</v>
      </c>
      <c r="B1157" s="17">
        <v>73749</v>
      </c>
      <c r="C1157" s="47" t="s">
        <v>10371</v>
      </c>
      <c r="D1157" s="47" t="s">
        <v>10384</v>
      </c>
      <c r="E1157" s="47" t="s">
        <v>10387</v>
      </c>
      <c r="F1157" t="s">
        <v>6297</v>
      </c>
      <c r="G1157" t="s">
        <v>6298</v>
      </c>
      <c r="H1157" t="s">
        <v>6299</v>
      </c>
      <c r="I1157" t="s">
        <v>6300</v>
      </c>
      <c r="J1157" s="26">
        <v>42767</v>
      </c>
      <c r="K1157" s="17">
        <v>688</v>
      </c>
      <c r="L1157" t="s">
        <v>7051</v>
      </c>
      <c r="M1157" t="s">
        <v>5862</v>
      </c>
      <c r="N1157" s="18">
        <v>32819</v>
      </c>
      <c r="O1157" s="26" t="s">
        <v>18</v>
      </c>
      <c r="P1157" s="17" t="s">
        <v>11492</v>
      </c>
      <c r="Q1157" s="26" t="s">
        <v>6515</v>
      </c>
      <c r="R1157" s="26" t="s">
        <v>6918</v>
      </c>
      <c r="S1157" s="26" t="s">
        <v>6507</v>
      </c>
      <c r="T1157" s="26" t="s">
        <v>11496</v>
      </c>
      <c r="U1157" s="28" t="s">
        <v>6301</v>
      </c>
      <c r="V1157" s="31" t="s">
        <v>6302</v>
      </c>
      <c r="W1157" s="17" t="s">
        <v>7676</v>
      </c>
      <c r="X1157" s="17" t="s">
        <v>1977</v>
      </c>
      <c r="Y1157" s="26" t="s">
        <v>6517</v>
      </c>
      <c r="Z1157" t="s">
        <v>11490</v>
      </c>
      <c r="AA1157" s="17" t="s">
        <v>11876</v>
      </c>
      <c r="AB1157" s="17"/>
    </row>
    <row r="1158" spans="1:28" x14ac:dyDescent="0.25">
      <c r="A1158">
        <v>73750</v>
      </c>
      <c r="B1158" s="17">
        <v>73750</v>
      </c>
      <c r="C1158" s="47" t="s">
        <v>10371</v>
      </c>
      <c r="D1158" s="47" t="s">
        <v>10373</v>
      </c>
      <c r="E1158" s="47" t="s">
        <v>10385</v>
      </c>
      <c r="F1158" t="s">
        <v>126</v>
      </c>
      <c r="G1158" t="s">
        <v>687</v>
      </c>
      <c r="H1158" t="s">
        <v>6303</v>
      </c>
      <c r="I1158" t="s">
        <v>6304</v>
      </c>
      <c r="J1158" s="26">
        <v>42767</v>
      </c>
      <c r="K1158" s="17">
        <v>689</v>
      </c>
      <c r="L1158" t="s">
        <v>7025</v>
      </c>
      <c r="M1158" t="s">
        <v>4048</v>
      </c>
      <c r="N1158" s="18">
        <v>33079</v>
      </c>
      <c r="O1158" s="26" t="s">
        <v>18</v>
      </c>
      <c r="P1158" s="17" t="s">
        <v>11492</v>
      </c>
      <c r="Q1158" s="26" t="s">
        <v>3058</v>
      </c>
      <c r="R1158" s="26" t="s">
        <v>6912</v>
      </c>
      <c r="S1158" s="26" t="s">
        <v>6507</v>
      </c>
      <c r="T1158" s="26" t="s">
        <v>11493</v>
      </c>
      <c r="U1158" s="28" t="s">
        <v>6305</v>
      </c>
      <c r="V1158" s="32" t="s">
        <v>6306</v>
      </c>
      <c r="W1158" s="17" t="s">
        <v>7676</v>
      </c>
      <c r="X1158" s="17" t="s">
        <v>1977</v>
      </c>
      <c r="Y1158" s="26" t="s">
        <v>6513</v>
      </c>
      <c r="Z1158" t="s">
        <v>11490</v>
      </c>
      <c r="AA1158" s="17" t="s">
        <v>11876</v>
      </c>
      <c r="AB1158" s="26"/>
    </row>
    <row r="1159" spans="1:28" x14ac:dyDescent="0.25">
      <c r="A1159">
        <v>73769</v>
      </c>
      <c r="B1159" s="17">
        <v>73769</v>
      </c>
      <c r="C1159" s="47" t="s">
        <v>10371</v>
      </c>
      <c r="D1159" s="47" t="s">
        <v>10384</v>
      </c>
      <c r="E1159" s="47" t="s">
        <v>10387</v>
      </c>
      <c r="F1159" t="s">
        <v>4240</v>
      </c>
      <c r="G1159" t="s">
        <v>6307</v>
      </c>
      <c r="H1159" t="s">
        <v>534</v>
      </c>
      <c r="I1159" t="s">
        <v>6308</v>
      </c>
      <c r="J1159" s="26">
        <v>42767</v>
      </c>
      <c r="K1159" s="17">
        <v>2222</v>
      </c>
      <c r="L1159" t="s">
        <v>7021</v>
      </c>
      <c r="M1159" t="s">
        <v>5862</v>
      </c>
      <c r="N1159" s="18">
        <v>30428</v>
      </c>
      <c r="O1159" s="26" t="s">
        <v>27</v>
      </c>
      <c r="P1159" s="17" t="s">
        <v>11492</v>
      </c>
      <c r="Q1159" s="26" t="s">
        <v>6515</v>
      </c>
      <c r="R1159" s="26" t="s">
        <v>6918</v>
      </c>
      <c r="S1159" s="26" t="s">
        <v>6507</v>
      </c>
      <c r="T1159" s="26" t="s">
        <v>11496</v>
      </c>
      <c r="U1159" s="28" t="s">
        <v>6309</v>
      </c>
      <c r="V1159" s="31" t="s">
        <v>6310</v>
      </c>
      <c r="W1159" s="17" t="s">
        <v>7676</v>
      </c>
      <c r="X1159" s="17" t="s">
        <v>1977</v>
      </c>
      <c r="Y1159" s="26" t="s">
        <v>6510</v>
      </c>
      <c r="Z1159" t="s">
        <v>11490</v>
      </c>
      <c r="AA1159" s="17" t="s">
        <v>11876</v>
      </c>
      <c r="AB1159" s="17"/>
    </row>
    <row r="1160" spans="1:28" x14ac:dyDescent="0.25">
      <c r="A1160">
        <v>73790</v>
      </c>
      <c r="B1160" s="17">
        <v>73790</v>
      </c>
      <c r="C1160" s="47" t="s">
        <v>10371</v>
      </c>
      <c r="D1160" s="47" t="s">
        <v>10372</v>
      </c>
      <c r="E1160" s="47" t="s">
        <v>10366</v>
      </c>
      <c r="F1160" t="s">
        <v>6311</v>
      </c>
      <c r="G1160" t="s">
        <v>6312</v>
      </c>
      <c r="H1160" t="s">
        <v>6313</v>
      </c>
      <c r="I1160" t="s">
        <v>6314</v>
      </c>
      <c r="J1160" s="26">
        <v>42767</v>
      </c>
      <c r="K1160" s="17">
        <v>731</v>
      </c>
      <c r="L1160" t="s">
        <v>688</v>
      </c>
      <c r="M1160" t="s">
        <v>11316</v>
      </c>
      <c r="N1160" s="18">
        <v>33003</v>
      </c>
      <c r="O1160" s="26" t="s">
        <v>18</v>
      </c>
      <c r="P1160" s="17" t="s">
        <v>11486</v>
      </c>
      <c r="Q1160" s="26" t="s">
        <v>9095</v>
      </c>
      <c r="R1160" s="26" t="s">
        <v>6905</v>
      </c>
      <c r="S1160" s="26" t="s">
        <v>6500</v>
      </c>
      <c r="T1160" s="26" t="s">
        <v>11491</v>
      </c>
      <c r="U1160" s="28" t="s">
        <v>6315</v>
      </c>
      <c r="V1160" s="32" t="s">
        <v>6316</v>
      </c>
      <c r="W1160" s="17" t="s">
        <v>7617</v>
      </c>
      <c r="X1160" s="17" t="s">
        <v>1977</v>
      </c>
      <c r="Y1160" s="26" t="s">
        <v>6513</v>
      </c>
      <c r="Z1160" t="s">
        <v>11488</v>
      </c>
      <c r="AA1160" s="17" t="s">
        <v>11874</v>
      </c>
      <c r="AB1160" s="18"/>
    </row>
    <row r="1161" spans="1:28" x14ac:dyDescent="0.25">
      <c r="A1161">
        <v>73822</v>
      </c>
      <c r="B1161" s="17">
        <v>73822</v>
      </c>
      <c r="C1161" s="47" t="s">
        <v>10371</v>
      </c>
      <c r="D1161" s="47" t="s">
        <v>10445</v>
      </c>
      <c r="E1161" s="47" t="s">
        <v>10412</v>
      </c>
      <c r="F1161" t="s">
        <v>6371</v>
      </c>
      <c r="G1161" t="s">
        <v>6372</v>
      </c>
      <c r="H1161" t="s">
        <v>6373</v>
      </c>
      <c r="I1161" t="s">
        <v>6374</v>
      </c>
      <c r="J1161" s="26">
        <v>42772</v>
      </c>
      <c r="K1161" s="17">
        <v>735</v>
      </c>
      <c r="L1161" t="s">
        <v>3084</v>
      </c>
      <c r="M1161" t="s">
        <v>12299</v>
      </c>
      <c r="N1161" s="18">
        <v>34575</v>
      </c>
      <c r="O1161" s="26" t="s">
        <v>18</v>
      </c>
      <c r="P1161" s="17" t="s">
        <v>11492</v>
      </c>
      <c r="Q1161" s="26" t="s">
        <v>9163</v>
      </c>
      <c r="R1161" s="26" t="s">
        <v>6921</v>
      </c>
      <c r="S1161" s="26" t="s">
        <v>6500</v>
      </c>
      <c r="T1161" s="26" t="s">
        <v>11520</v>
      </c>
      <c r="U1161" s="28" t="s">
        <v>6375</v>
      </c>
      <c r="V1161" s="32" t="s">
        <v>6376</v>
      </c>
      <c r="W1161" s="17" t="s">
        <v>1979</v>
      </c>
      <c r="X1161" s="17" t="s">
        <v>1977</v>
      </c>
      <c r="Y1161" s="26" t="s">
        <v>6517</v>
      </c>
      <c r="Z1161" t="s">
        <v>11488</v>
      </c>
      <c r="AA1161" s="17" t="s">
        <v>7606</v>
      </c>
      <c r="AB1161" s="18"/>
    </row>
    <row r="1162" spans="1:28" x14ac:dyDescent="0.25">
      <c r="A1162">
        <v>73842</v>
      </c>
      <c r="B1162" s="17">
        <v>73842</v>
      </c>
      <c r="C1162" s="47" t="s">
        <v>10371</v>
      </c>
      <c r="D1162" s="47" t="s">
        <v>10363</v>
      </c>
      <c r="E1162" s="47" t="s">
        <v>12239</v>
      </c>
      <c r="F1162" t="s">
        <v>6317</v>
      </c>
      <c r="G1162" t="s">
        <v>6318</v>
      </c>
      <c r="H1162" t="s">
        <v>440</v>
      </c>
      <c r="I1162" t="s">
        <v>6319</v>
      </c>
      <c r="J1162" s="26">
        <v>42772</v>
      </c>
      <c r="K1162" s="17">
        <v>792</v>
      </c>
      <c r="L1162" t="s">
        <v>3350</v>
      </c>
      <c r="M1162" t="s">
        <v>10990</v>
      </c>
      <c r="N1162" s="18">
        <v>31353</v>
      </c>
      <c r="O1162" s="26" t="s">
        <v>18</v>
      </c>
      <c r="P1162" s="17" t="s">
        <v>11492</v>
      </c>
      <c r="Q1162" s="26" t="s">
        <v>12275</v>
      </c>
      <c r="R1162" s="26" t="s">
        <v>12241</v>
      </c>
      <c r="S1162" s="26" t="s">
        <v>6520</v>
      </c>
      <c r="T1162" s="26" t="s">
        <v>11489</v>
      </c>
      <c r="U1162" s="28" t="s">
        <v>6320</v>
      </c>
      <c r="V1162" s="32" t="s">
        <v>6321</v>
      </c>
      <c r="W1162" s="17" t="s">
        <v>3089</v>
      </c>
      <c r="X1162" s="17" t="s">
        <v>1977</v>
      </c>
      <c r="Y1162" s="26" t="s">
        <v>6513</v>
      </c>
      <c r="Z1162" t="s">
        <v>11490</v>
      </c>
      <c r="AA1162" s="17" t="s">
        <v>11873</v>
      </c>
      <c r="AB1162" s="17"/>
    </row>
    <row r="1163" spans="1:28" x14ac:dyDescent="0.25">
      <c r="A1163">
        <v>73815</v>
      </c>
      <c r="B1163" s="17">
        <v>73815</v>
      </c>
      <c r="C1163" s="47" t="s">
        <v>10371</v>
      </c>
      <c r="D1163" s="47" t="s">
        <v>10485</v>
      </c>
      <c r="E1163" s="47" t="s">
        <v>10486</v>
      </c>
      <c r="F1163" t="s">
        <v>6327</v>
      </c>
      <c r="G1163" t="s">
        <v>6328</v>
      </c>
      <c r="H1163" t="s">
        <v>6329</v>
      </c>
      <c r="I1163" t="s">
        <v>6330</v>
      </c>
      <c r="J1163" s="26">
        <v>42772</v>
      </c>
      <c r="K1163" s="17">
        <v>731</v>
      </c>
      <c r="L1163" t="s">
        <v>688</v>
      </c>
      <c r="M1163" t="s">
        <v>3617</v>
      </c>
      <c r="N1163" s="18">
        <v>33780</v>
      </c>
      <c r="O1163" s="26" t="s">
        <v>18</v>
      </c>
      <c r="P1163" s="17" t="s">
        <v>11486</v>
      </c>
      <c r="Q1163" s="26" t="s">
        <v>9134</v>
      </c>
      <c r="R1163" s="26" t="s">
        <v>6934</v>
      </c>
      <c r="S1163" s="26" t="s">
        <v>6500</v>
      </c>
      <c r="T1163" s="26" t="s">
        <v>11542</v>
      </c>
      <c r="U1163" s="28" t="s">
        <v>6331</v>
      </c>
      <c r="V1163" s="32" t="s">
        <v>6332</v>
      </c>
      <c r="W1163" s="17" t="s">
        <v>7606</v>
      </c>
      <c r="X1163" s="17" t="s">
        <v>1977</v>
      </c>
      <c r="Y1163" s="26" t="s">
        <v>6513</v>
      </c>
      <c r="Z1163" t="s">
        <v>11488</v>
      </c>
      <c r="AA1163" s="17" t="s">
        <v>7606</v>
      </c>
      <c r="AB1163" s="18"/>
    </row>
    <row r="1164" spans="1:28" x14ac:dyDescent="0.25">
      <c r="A1164">
        <v>73819</v>
      </c>
      <c r="B1164" s="17">
        <v>73819</v>
      </c>
      <c r="C1164" s="47" t="s">
        <v>10371</v>
      </c>
      <c r="D1164" s="47" t="s">
        <v>10380</v>
      </c>
      <c r="E1164" s="47" t="s">
        <v>10387</v>
      </c>
      <c r="F1164" t="s">
        <v>3192</v>
      </c>
      <c r="G1164" t="s">
        <v>6358</v>
      </c>
      <c r="H1164" t="s">
        <v>855</v>
      </c>
      <c r="I1164" t="s">
        <v>6359</v>
      </c>
      <c r="J1164" s="26">
        <v>42772</v>
      </c>
      <c r="K1164" s="17">
        <v>689</v>
      </c>
      <c r="L1164" t="s">
        <v>7025</v>
      </c>
      <c r="M1164" t="s">
        <v>5869</v>
      </c>
      <c r="N1164" s="18">
        <v>32446</v>
      </c>
      <c r="O1164" s="26" t="s">
        <v>27</v>
      </c>
      <c r="P1164" s="17" t="s">
        <v>11492</v>
      </c>
      <c r="Q1164" s="26" t="s">
        <v>6525</v>
      </c>
      <c r="R1164" s="26" t="s">
        <v>6918</v>
      </c>
      <c r="S1164" s="26" t="s">
        <v>6507</v>
      </c>
      <c r="T1164" s="26" t="s">
        <v>11495</v>
      </c>
      <c r="U1164" s="28" t="s">
        <v>6360</v>
      </c>
      <c r="V1164" s="31" t="s">
        <v>6361</v>
      </c>
      <c r="W1164" s="17" t="s">
        <v>7676</v>
      </c>
      <c r="X1164" s="17" t="s">
        <v>1977</v>
      </c>
      <c r="Y1164" s="26" t="s">
        <v>6513</v>
      </c>
      <c r="Z1164" t="s">
        <v>11490</v>
      </c>
      <c r="AA1164" s="17" t="s">
        <v>11876</v>
      </c>
      <c r="AB1164" s="17"/>
    </row>
    <row r="1165" spans="1:28" x14ac:dyDescent="0.25">
      <c r="A1165">
        <v>73817</v>
      </c>
      <c r="B1165" s="17">
        <v>73817</v>
      </c>
      <c r="C1165" s="47" t="s">
        <v>10371</v>
      </c>
      <c r="D1165" s="47" t="s">
        <v>10478</v>
      </c>
      <c r="E1165" s="47" t="s">
        <v>10452</v>
      </c>
      <c r="F1165" t="s">
        <v>4341</v>
      </c>
      <c r="G1165" t="s">
        <v>6338</v>
      </c>
      <c r="H1165" t="s">
        <v>742</v>
      </c>
      <c r="I1165" t="s">
        <v>6339</v>
      </c>
      <c r="J1165" s="26">
        <v>42772</v>
      </c>
      <c r="K1165" s="17">
        <v>1716</v>
      </c>
      <c r="L1165" t="s">
        <v>2340</v>
      </c>
      <c r="M1165" t="s">
        <v>11577</v>
      </c>
      <c r="N1165" s="18">
        <v>32948</v>
      </c>
      <c r="O1165" s="26" t="s">
        <v>18</v>
      </c>
      <c r="P1165" s="17" t="s">
        <v>11492</v>
      </c>
      <c r="Q1165" s="26" t="s">
        <v>9151</v>
      </c>
      <c r="R1165" s="26" t="s">
        <v>7888</v>
      </c>
      <c r="S1165" s="26" t="s">
        <v>6505</v>
      </c>
      <c r="T1165" s="26" t="s">
        <v>11538</v>
      </c>
      <c r="U1165" s="28" t="s">
        <v>6340</v>
      </c>
      <c r="V1165" s="32" t="s">
        <v>6341</v>
      </c>
      <c r="W1165" s="17" t="s">
        <v>7026</v>
      </c>
      <c r="X1165" s="17" t="s">
        <v>1977</v>
      </c>
      <c r="Y1165" s="26" t="s">
        <v>6513</v>
      </c>
      <c r="Z1165" t="s">
        <v>11488</v>
      </c>
      <c r="AA1165" s="17" t="s">
        <v>7606</v>
      </c>
      <c r="AB1165" s="18"/>
    </row>
    <row r="1166" spans="1:28" x14ac:dyDescent="0.25">
      <c r="A1166">
        <v>73827</v>
      </c>
      <c r="B1166" s="17">
        <v>73827</v>
      </c>
      <c r="C1166" s="47" t="s">
        <v>10371</v>
      </c>
      <c r="D1166" s="47" t="s">
        <v>10373</v>
      </c>
      <c r="E1166" s="47" t="s">
        <v>10374</v>
      </c>
      <c r="F1166" t="s">
        <v>413</v>
      </c>
      <c r="G1166" t="s">
        <v>152</v>
      </c>
      <c r="H1166" t="s">
        <v>6377</v>
      </c>
      <c r="I1166" t="s">
        <v>6378</v>
      </c>
      <c r="J1166" s="26">
        <v>42772</v>
      </c>
      <c r="K1166" s="17">
        <v>731</v>
      </c>
      <c r="L1166" t="s">
        <v>688</v>
      </c>
      <c r="M1166" t="s">
        <v>7067</v>
      </c>
      <c r="N1166" s="18">
        <v>32457</v>
      </c>
      <c r="O1166" s="26" t="s">
        <v>18</v>
      </c>
      <c r="P1166" s="17" t="s">
        <v>11492</v>
      </c>
      <c r="Q1166" s="26" t="s">
        <v>1809</v>
      </c>
      <c r="R1166" s="26" t="s">
        <v>6911</v>
      </c>
      <c r="S1166" s="26" t="s">
        <v>6500</v>
      </c>
      <c r="T1166" s="26" t="s">
        <v>11493</v>
      </c>
      <c r="U1166" s="28" t="s">
        <v>6379</v>
      </c>
      <c r="V1166" s="32" t="s">
        <v>6380</v>
      </c>
      <c r="W1166" s="17" t="s">
        <v>7606</v>
      </c>
      <c r="X1166" s="17" t="s">
        <v>1977</v>
      </c>
      <c r="Y1166" s="26" t="s">
        <v>6513</v>
      </c>
      <c r="Z1166" t="s">
        <v>11488</v>
      </c>
      <c r="AA1166" s="17" t="s">
        <v>7606</v>
      </c>
      <c r="AB1166" s="18"/>
    </row>
    <row r="1167" spans="1:28" x14ac:dyDescent="0.25">
      <c r="A1167">
        <v>73814</v>
      </c>
      <c r="B1167" s="17">
        <v>73814</v>
      </c>
      <c r="C1167" s="47" t="s">
        <v>10371</v>
      </c>
      <c r="D1167" s="47" t="s">
        <v>10478</v>
      </c>
      <c r="E1167" s="47" t="s">
        <v>10479</v>
      </c>
      <c r="F1167" t="s">
        <v>857</v>
      </c>
      <c r="G1167" t="s">
        <v>6347</v>
      </c>
      <c r="H1167" t="s">
        <v>6348</v>
      </c>
      <c r="I1167" t="s">
        <v>6349</v>
      </c>
      <c r="J1167" s="26">
        <v>42772</v>
      </c>
      <c r="K1167" s="17">
        <v>731</v>
      </c>
      <c r="L1167" t="s">
        <v>688</v>
      </c>
      <c r="M1167" t="s">
        <v>3617</v>
      </c>
      <c r="N1167" s="18">
        <v>32175</v>
      </c>
      <c r="O1167" s="26" t="s">
        <v>18</v>
      </c>
      <c r="P1167" s="17" t="s">
        <v>11492</v>
      </c>
      <c r="Q1167" s="26" t="s">
        <v>9132</v>
      </c>
      <c r="R1167" s="26" t="s">
        <v>6931</v>
      </c>
      <c r="S1167" s="26" t="s">
        <v>6500</v>
      </c>
      <c r="T1167" s="26" t="s">
        <v>11538</v>
      </c>
      <c r="U1167" s="28" t="s">
        <v>6350</v>
      </c>
      <c r="V1167" s="32" t="s">
        <v>6351</v>
      </c>
      <c r="W1167" s="17" t="s">
        <v>7606</v>
      </c>
      <c r="X1167" s="17" t="s">
        <v>1977</v>
      </c>
      <c r="Y1167" s="26" t="s">
        <v>6513</v>
      </c>
      <c r="Z1167" t="s">
        <v>11488</v>
      </c>
      <c r="AA1167" s="17" t="s">
        <v>7606</v>
      </c>
      <c r="AB1167" s="18"/>
    </row>
    <row r="1168" spans="1:28" x14ac:dyDescent="0.25">
      <c r="A1168">
        <v>73812</v>
      </c>
      <c r="B1168" s="17">
        <v>73812</v>
      </c>
      <c r="C1168" s="47" t="s">
        <v>10371</v>
      </c>
      <c r="D1168" s="47" t="s">
        <v>10485</v>
      </c>
      <c r="E1168" s="47" t="s">
        <v>10486</v>
      </c>
      <c r="F1168" t="s">
        <v>50</v>
      </c>
      <c r="G1168" t="s">
        <v>6322</v>
      </c>
      <c r="H1168" t="s">
        <v>6323</v>
      </c>
      <c r="I1168" t="s">
        <v>6324</v>
      </c>
      <c r="J1168" s="26">
        <v>42772</v>
      </c>
      <c r="K1168" s="17">
        <v>731</v>
      </c>
      <c r="L1168" t="s">
        <v>688</v>
      </c>
      <c r="M1168" t="s">
        <v>3617</v>
      </c>
      <c r="N1168" s="18">
        <v>33869</v>
      </c>
      <c r="O1168" s="26" t="s">
        <v>18</v>
      </c>
      <c r="P1168" s="17" t="s">
        <v>11492</v>
      </c>
      <c r="Q1168" s="26" t="s">
        <v>9134</v>
      </c>
      <c r="R1168" s="26" t="s">
        <v>6934</v>
      </c>
      <c r="S1168" s="26" t="s">
        <v>6500</v>
      </c>
      <c r="T1168" s="26" t="s">
        <v>11542</v>
      </c>
      <c r="U1168" s="28" t="s">
        <v>6325</v>
      </c>
      <c r="V1168" s="32" t="s">
        <v>6326</v>
      </c>
      <c r="W1168" s="17" t="s">
        <v>7606</v>
      </c>
      <c r="X1168" s="17" t="s">
        <v>1977</v>
      </c>
      <c r="Y1168" s="26" t="s">
        <v>6513</v>
      </c>
      <c r="Z1168" t="s">
        <v>11488</v>
      </c>
      <c r="AA1168" s="17" t="s">
        <v>7606</v>
      </c>
      <c r="AB1168" s="18"/>
    </row>
    <row r="1169" spans="1:29" x14ac:dyDescent="0.25">
      <c r="A1169">
        <v>73818</v>
      </c>
      <c r="B1169" s="17">
        <v>73818</v>
      </c>
      <c r="C1169" s="47" t="s">
        <v>10371</v>
      </c>
      <c r="D1169" s="47" t="s">
        <v>10546</v>
      </c>
      <c r="E1169" s="47" t="s">
        <v>10452</v>
      </c>
      <c r="F1169" t="s">
        <v>6352</v>
      </c>
      <c r="G1169" t="s">
        <v>6353</v>
      </c>
      <c r="H1169" t="s">
        <v>6354</v>
      </c>
      <c r="I1169" t="s">
        <v>6355</v>
      </c>
      <c r="J1169" s="26">
        <v>42772</v>
      </c>
      <c r="K1169" s="17">
        <v>1716</v>
      </c>
      <c r="L1169" t="s">
        <v>2340</v>
      </c>
      <c r="M1169" t="s">
        <v>7735</v>
      </c>
      <c r="N1169" s="18">
        <v>33674</v>
      </c>
      <c r="O1169" s="26" t="s">
        <v>18</v>
      </c>
      <c r="P1169" s="17" t="s">
        <v>11492</v>
      </c>
      <c r="Q1169" s="26" t="s">
        <v>9164</v>
      </c>
      <c r="R1169" s="26" t="s">
        <v>7888</v>
      </c>
      <c r="S1169" s="26" t="s">
        <v>6505</v>
      </c>
      <c r="T1169" s="26" t="s">
        <v>11578</v>
      </c>
      <c r="U1169" s="28" t="s">
        <v>6356</v>
      </c>
      <c r="V1169" s="32" t="s">
        <v>6357</v>
      </c>
      <c r="W1169" s="17" t="s">
        <v>7026</v>
      </c>
      <c r="X1169" s="17" t="s">
        <v>1977</v>
      </c>
      <c r="Y1169" s="26" t="s">
        <v>6513</v>
      </c>
      <c r="Z1169" t="s">
        <v>11488</v>
      </c>
      <c r="AA1169" s="17" t="s">
        <v>7606</v>
      </c>
      <c r="AB1169" s="18"/>
    </row>
    <row r="1170" spans="1:29" x14ac:dyDescent="0.25">
      <c r="A1170">
        <v>73828</v>
      </c>
      <c r="B1170" s="17">
        <v>73828</v>
      </c>
      <c r="C1170" s="47" t="s">
        <v>10371</v>
      </c>
      <c r="D1170" s="47" t="s">
        <v>10411</v>
      </c>
      <c r="E1170" s="47" t="s">
        <v>10412</v>
      </c>
      <c r="F1170" t="s">
        <v>6381</v>
      </c>
      <c r="G1170" t="s">
        <v>6382</v>
      </c>
      <c r="H1170" t="s">
        <v>6383</v>
      </c>
      <c r="I1170" t="s">
        <v>6384</v>
      </c>
      <c r="J1170" s="26">
        <v>42772</v>
      </c>
      <c r="K1170" s="17">
        <v>735</v>
      </c>
      <c r="L1170" t="s">
        <v>3084</v>
      </c>
      <c r="M1170" t="s">
        <v>8059</v>
      </c>
      <c r="N1170" s="18">
        <v>34451</v>
      </c>
      <c r="O1170" s="26" t="s">
        <v>27</v>
      </c>
      <c r="P1170" s="17" t="s">
        <v>11492</v>
      </c>
      <c r="Q1170" s="26" t="s">
        <v>9120</v>
      </c>
      <c r="R1170" s="26" t="s">
        <v>6921</v>
      </c>
      <c r="S1170" s="26" t="s">
        <v>6500</v>
      </c>
      <c r="T1170" s="26" t="s">
        <v>11510</v>
      </c>
      <c r="U1170" s="28" t="s">
        <v>6385</v>
      </c>
      <c r="V1170" s="32" t="s">
        <v>6386</v>
      </c>
      <c r="W1170" s="17" t="s">
        <v>1979</v>
      </c>
      <c r="X1170" s="17" t="s">
        <v>1977</v>
      </c>
      <c r="Y1170" s="26" t="s">
        <v>6517</v>
      </c>
      <c r="Z1170" t="s">
        <v>11488</v>
      </c>
      <c r="AA1170" s="17" t="s">
        <v>7606</v>
      </c>
      <c r="AB1170" s="18"/>
    </row>
    <row r="1171" spans="1:29" x14ac:dyDescent="0.25">
      <c r="A1171">
        <v>73821</v>
      </c>
      <c r="B1171" s="17">
        <v>73821</v>
      </c>
      <c r="C1171" s="47" t="s">
        <v>10362</v>
      </c>
      <c r="D1171" s="47" t="s">
        <v>10365</v>
      </c>
      <c r="E1171" s="47" t="s">
        <v>10377</v>
      </c>
      <c r="F1171" t="s">
        <v>1466</v>
      </c>
      <c r="G1171" t="s">
        <v>6368</v>
      </c>
      <c r="H1171" t="s">
        <v>126</v>
      </c>
      <c r="I1171" t="s">
        <v>7953</v>
      </c>
      <c r="J1171" s="26">
        <v>42772</v>
      </c>
      <c r="K1171" s="17">
        <v>2695</v>
      </c>
      <c r="L1171" t="s">
        <v>6172</v>
      </c>
      <c r="M1171" t="s">
        <v>369</v>
      </c>
      <c r="N1171" s="18">
        <v>31098</v>
      </c>
      <c r="O1171" s="26" t="s">
        <v>27</v>
      </c>
      <c r="P1171" s="17" t="s">
        <v>11486</v>
      </c>
      <c r="Q1171" s="26" t="s">
        <v>7922</v>
      </c>
      <c r="R1171" s="26" t="s">
        <v>6913</v>
      </c>
      <c r="S1171" s="26" t="s">
        <v>6507</v>
      </c>
      <c r="T1171" s="26" t="s">
        <v>11487</v>
      </c>
      <c r="U1171" s="28" t="s">
        <v>6369</v>
      </c>
      <c r="V1171" s="32" t="s">
        <v>6370</v>
      </c>
      <c r="W1171" s="17" t="s">
        <v>6512</v>
      </c>
      <c r="X1171" s="17" t="s">
        <v>1977</v>
      </c>
      <c r="Y1171" s="26" t="s">
        <v>6513</v>
      </c>
      <c r="Z1171" t="s">
        <v>11490</v>
      </c>
      <c r="AA1171" s="17" t="s">
        <v>11874</v>
      </c>
      <c r="AB1171" s="17"/>
    </row>
    <row r="1172" spans="1:29" x14ac:dyDescent="0.25">
      <c r="A1172">
        <v>73816</v>
      </c>
      <c r="B1172" s="17">
        <v>73816</v>
      </c>
      <c r="C1172" s="47" t="s">
        <v>10371</v>
      </c>
      <c r="D1172" s="47" t="s">
        <v>10516</v>
      </c>
      <c r="E1172" s="47" t="s">
        <v>10517</v>
      </c>
      <c r="F1172" t="s">
        <v>1663</v>
      </c>
      <c r="G1172" t="s">
        <v>6333</v>
      </c>
      <c r="H1172" t="s">
        <v>6334</v>
      </c>
      <c r="I1172" t="s">
        <v>6335</v>
      </c>
      <c r="J1172" s="26">
        <v>42772</v>
      </c>
      <c r="K1172" s="17">
        <v>1716</v>
      </c>
      <c r="L1172" t="s">
        <v>2340</v>
      </c>
      <c r="M1172" t="s">
        <v>7734</v>
      </c>
      <c r="N1172" s="18">
        <v>34443</v>
      </c>
      <c r="O1172" s="26" t="s">
        <v>18</v>
      </c>
      <c r="P1172" s="17" t="s">
        <v>11492</v>
      </c>
      <c r="Q1172" s="26" t="s">
        <v>9167</v>
      </c>
      <c r="R1172" s="26" t="s">
        <v>7895</v>
      </c>
      <c r="S1172" s="26" t="s">
        <v>6505</v>
      </c>
      <c r="T1172" s="26" t="s">
        <v>11564</v>
      </c>
      <c r="U1172" s="28" t="s">
        <v>6336</v>
      </c>
      <c r="V1172" s="32" t="s">
        <v>6337</v>
      </c>
      <c r="W1172" s="17" t="s">
        <v>7026</v>
      </c>
      <c r="X1172" s="17" t="s">
        <v>1977</v>
      </c>
      <c r="Y1172" s="26" t="s">
        <v>6513</v>
      </c>
      <c r="Z1172" t="s">
        <v>11488</v>
      </c>
      <c r="AA1172" s="17" t="s">
        <v>7606</v>
      </c>
      <c r="AB1172" s="18"/>
    </row>
    <row r="1173" spans="1:29" x14ac:dyDescent="0.25">
      <c r="A1173">
        <v>73820</v>
      </c>
      <c r="B1173" s="17">
        <v>73820</v>
      </c>
      <c r="C1173" s="47" t="s">
        <v>10362</v>
      </c>
      <c r="D1173" s="47" t="s">
        <v>10365</v>
      </c>
      <c r="E1173" s="47" t="s">
        <v>10377</v>
      </c>
      <c r="F1173" t="s">
        <v>6362</v>
      </c>
      <c r="G1173" t="s">
        <v>6363</v>
      </c>
      <c r="H1173" t="s">
        <v>6364</v>
      </c>
      <c r="I1173" t="s">
        <v>6365</v>
      </c>
      <c r="J1173" s="26">
        <v>42772</v>
      </c>
      <c r="K1173" s="17">
        <v>2695</v>
      </c>
      <c r="L1173" t="s">
        <v>6172</v>
      </c>
      <c r="M1173" t="s">
        <v>369</v>
      </c>
      <c r="N1173" s="18">
        <v>31684</v>
      </c>
      <c r="O1173" s="26" t="s">
        <v>27</v>
      </c>
      <c r="P1173" s="17" t="s">
        <v>11486</v>
      </c>
      <c r="Q1173" s="26" t="s">
        <v>7922</v>
      </c>
      <c r="R1173" s="26" t="s">
        <v>6913</v>
      </c>
      <c r="S1173" s="26" t="s">
        <v>6507</v>
      </c>
      <c r="T1173" s="26" t="s">
        <v>11487</v>
      </c>
      <c r="U1173" s="28" t="s">
        <v>6366</v>
      </c>
      <c r="V1173" s="32" t="s">
        <v>6367</v>
      </c>
      <c r="W1173" s="17" t="s">
        <v>6512</v>
      </c>
      <c r="X1173" s="17" t="s">
        <v>1976</v>
      </c>
      <c r="Y1173" s="26" t="s">
        <v>6513</v>
      </c>
      <c r="Z1173" t="s">
        <v>11490</v>
      </c>
      <c r="AA1173" s="17" t="s">
        <v>11874</v>
      </c>
      <c r="AB1173" s="17"/>
    </row>
    <row r="1174" spans="1:29" x14ac:dyDescent="0.25">
      <c r="A1174">
        <v>68930</v>
      </c>
      <c r="B1174" s="17">
        <v>68930</v>
      </c>
      <c r="C1174" s="47" t="s">
        <v>10371</v>
      </c>
      <c r="D1174" s="47" t="s">
        <v>10363</v>
      </c>
      <c r="E1174" s="47" t="s">
        <v>10376</v>
      </c>
      <c r="F1174" t="s">
        <v>6342</v>
      </c>
      <c r="G1174" t="s">
        <v>6343</v>
      </c>
      <c r="H1174" t="s">
        <v>809</v>
      </c>
      <c r="I1174" t="s">
        <v>6344</v>
      </c>
      <c r="J1174" s="26">
        <v>42772</v>
      </c>
      <c r="K1174" s="17">
        <v>960</v>
      </c>
      <c r="L1174" t="s">
        <v>71</v>
      </c>
      <c r="M1174" t="s">
        <v>8064</v>
      </c>
      <c r="N1174" s="18">
        <v>34822</v>
      </c>
      <c r="O1174" s="26" t="s">
        <v>27</v>
      </c>
      <c r="P1174" s="17" t="s">
        <v>11492</v>
      </c>
      <c r="Q1174" s="26" t="s">
        <v>2662</v>
      </c>
      <c r="R1174" s="26" t="s">
        <v>6909</v>
      </c>
      <c r="S1174" s="26" t="s">
        <v>6511</v>
      </c>
      <c r="T1174" s="26" t="s">
        <v>11489</v>
      </c>
      <c r="U1174" s="28" t="s">
        <v>6345</v>
      </c>
      <c r="V1174" s="32" t="s">
        <v>6346</v>
      </c>
      <c r="W1174" s="18" t="s">
        <v>73</v>
      </c>
      <c r="X1174" s="17" t="s">
        <v>1977</v>
      </c>
      <c r="Y1174" s="26" t="s">
        <v>6513</v>
      </c>
      <c r="Z1174" t="s">
        <v>11488</v>
      </c>
      <c r="AA1174" s="17" t="s">
        <v>11875</v>
      </c>
      <c r="AB1174" s="38"/>
      <c r="AC1174" s="39"/>
    </row>
    <row r="1175" spans="1:29" x14ac:dyDescent="0.25">
      <c r="A1175">
        <v>73789</v>
      </c>
      <c r="B1175" s="17">
        <v>73789</v>
      </c>
      <c r="C1175" s="47" t="s">
        <v>10371</v>
      </c>
      <c r="D1175" s="47" t="s">
        <v>10363</v>
      </c>
      <c r="E1175" s="47" t="s">
        <v>12248</v>
      </c>
      <c r="F1175" t="s">
        <v>6387</v>
      </c>
      <c r="G1175" t="s">
        <v>6388</v>
      </c>
      <c r="H1175" t="s">
        <v>6389</v>
      </c>
      <c r="I1175" t="s">
        <v>6390</v>
      </c>
      <c r="J1175" s="26">
        <v>42774</v>
      </c>
      <c r="K1175" s="17">
        <v>2246</v>
      </c>
      <c r="L1175" t="s">
        <v>3071</v>
      </c>
      <c r="M1175" t="s">
        <v>10990</v>
      </c>
      <c r="N1175" s="18">
        <v>27171</v>
      </c>
      <c r="O1175" s="26" t="s">
        <v>18</v>
      </c>
      <c r="P1175" s="17" t="s">
        <v>11486</v>
      </c>
      <c r="Q1175" s="26" t="s">
        <v>12249</v>
      </c>
      <c r="R1175" s="26" t="s">
        <v>12250</v>
      </c>
      <c r="S1175" s="26" t="s">
        <v>6520</v>
      </c>
      <c r="T1175" s="26" t="s">
        <v>11489</v>
      </c>
      <c r="U1175" s="28" t="s">
        <v>6391</v>
      </c>
      <c r="V1175" s="32" t="s">
        <v>6392</v>
      </c>
      <c r="W1175" s="17" t="s">
        <v>3089</v>
      </c>
      <c r="X1175" s="17" t="s">
        <v>1977</v>
      </c>
      <c r="Y1175" s="26" t="s">
        <v>6510</v>
      </c>
      <c r="Z1175" t="s">
        <v>11490</v>
      </c>
      <c r="AA1175" s="17" t="s">
        <v>11873</v>
      </c>
      <c r="AB1175" s="26"/>
    </row>
    <row r="1176" spans="1:29" x14ac:dyDescent="0.25">
      <c r="A1176">
        <v>73898</v>
      </c>
      <c r="B1176" s="17">
        <v>73898</v>
      </c>
      <c r="C1176" s="47" t="s">
        <v>10371</v>
      </c>
      <c r="D1176" s="47" t="s">
        <v>10363</v>
      </c>
      <c r="E1176" s="47" t="s">
        <v>10514</v>
      </c>
      <c r="F1176" t="s">
        <v>1670</v>
      </c>
      <c r="G1176" t="s">
        <v>6406</v>
      </c>
      <c r="H1176" t="s">
        <v>855</v>
      </c>
      <c r="I1176" t="s">
        <v>11579</v>
      </c>
      <c r="J1176" s="26">
        <v>42779</v>
      </c>
      <c r="K1176" s="17">
        <v>2495</v>
      </c>
      <c r="L1176" t="s">
        <v>3241</v>
      </c>
      <c r="M1176" t="s">
        <v>12279</v>
      </c>
      <c r="N1176" s="18">
        <v>33400</v>
      </c>
      <c r="O1176" s="26" t="s">
        <v>27</v>
      </c>
      <c r="P1176" s="17" t="s">
        <v>11486</v>
      </c>
      <c r="Q1176" s="26" t="s">
        <v>8804</v>
      </c>
      <c r="R1176" s="26" t="s">
        <v>8805</v>
      </c>
      <c r="S1176" s="26" t="s">
        <v>6507</v>
      </c>
      <c r="T1176" s="26" t="s">
        <v>11489</v>
      </c>
      <c r="U1176" s="28" t="s">
        <v>6407</v>
      </c>
      <c r="V1176" s="32" t="s">
        <v>6408</v>
      </c>
      <c r="W1176" s="18" t="s">
        <v>3243</v>
      </c>
      <c r="X1176" s="17" t="s">
        <v>1977</v>
      </c>
      <c r="Y1176" s="26" t="s">
        <v>6513</v>
      </c>
      <c r="Z1176" t="s">
        <v>11490</v>
      </c>
      <c r="AA1176" s="17" t="s">
        <v>11876</v>
      </c>
      <c r="AB1176" s="18"/>
    </row>
    <row r="1177" spans="1:29" x14ac:dyDescent="0.25">
      <c r="A1177">
        <v>73911</v>
      </c>
      <c r="B1177" s="17">
        <v>73911</v>
      </c>
      <c r="C1177" s="47" t="s">
        <v>10371</v>
      </c>
      <c r="D1177" s="47" t="s">
        <v>10431</v>
      </c>
      <c r="E1177" s="47" t="s">
        <v>10370</v>
      </c>
      <c r="F1177" t="s">
        <v>6414</v>
      </c>
      <c r="G1177" t="s">
        <v>6415</v>
      </c>
      <c r="H1177" t="s">
        <v>6416</v>
      </c>
      <c r="I1177" t="s">
        <v>6417</v>
      </c>
      <c r="J1177" s="26">
        <v>42779</v>
      </c>
      <c r="K1177" s="17">
        <v>1720</v>
      </c>
      <c r="L1177" t="s">
        <v>3420</v>
      </c>
      <c r="M1177" t="s">
        <v>8332</v>
      </c>
      <c r="N1177" s="18">
        <v>30020</v>
      </c>
      <c r="O1177" s="26" t="s">
        <v>27</v>
      </c>
      <c r="P1177" s="17" t="s">
        <v>11486</v>
      </c>
      <c r="Q1177" s="26" t="s">
        <v>9122</v>
      </c>
      <c r="R1177" s="26" t="s">
        <v>7872</v>
      </c>
      <c r="S1177" s="26" t="s">
        <v>6505</v>
      </c>
      <c r="T1177" s="26" t="s">
        <v>11517</v>
      </c>
      <c r="U1177" s="28" t="s">
        <v>6418</v>
      </c>
      <c r="V1177" s="32" t="s">
        <v>6419</v>
      </c>
      <c r="W1177" s="17" t="s">
        <v>7017</v>
      </c>
      <c r="X1177" s="17" t="s">
        <v>1977</v>
      </c>
      <c r="Y1177" s="26" t="s">
        <v>6517</v>
      </c>
      <c r="Z1177" t="s">
        <v>11488</v>
      </c>
      <c r="AA1177" s="17" t="s">
        <v>11874</v>
      </c>
      <c r="AB1177" s="18"/>
    </row>
    <row r="1178" spans="1:29" x14ac:dyDescent="0.25">
      <c r="A1178">
        <v>73894</v>
      </c>
      <c r="B1178" s="17">
        <v>73894</v>
      </c>
      <c r="C1178" s="47" t="s">
        <v>10371</v>
      </c>
      <c r="D1178" s="47" t="s">
        <v>10431</v>
      </c>
      <c r="E1178" s="47" t="s">
        <v>10370</v>
      </c>
      <c r="F1178" t="s">
        <v>6400</v>
      </c>
      <c r="G1178" t="s">
        <v>6401</v>
      </c>
      <c r="H1178" t="s">
        <v>6402</v>
      </c>
      <c r="I1178" t="s">
        <v>6403</v>
      </c>
      <c r="J1178" s="26">
        <v>42779</v>
      </c>
      <c r="K1178" s="17">
        <v>1719</v>
      </c>
      <c r="L1178" t="s">
        <v>2339</v>
      </c>
      <c r="M1178" t="s">
        <v>6182</v>
      </c>
      <c r="N1178" s="18">
        <v>33941</v>
      </c>
      <c r="O1178" s="26" t="s">
        <v>18</v>
      </c>
      <c r="P1178" s="17" t="s">
        <v>11492</v>
      </c>
      <c r="Q1178" s="26" t="s">
        <v>9122</v>
      </c>
      <c r="R1178" s="26" t="s">
        <v>7872</v>
      </c>
      <c r="S1178" s="26" t="s">
        <v>6520</v>
      </c>
      <c r="T1178" s="26" t="s">
        <v>11517</v>
      </c>
      <c r="U1178" s="28" t="s">
        <v>6404</v>
      </c>
      <c r="V1178" s="32" t="s">
        <v>6405</v>
      </c>
      <c r="W1178" s="17" t="s">
        <v>7017</v>
      </c>
      <c r="X1178" s="17" t="s">
        <v>1977</v>
      </c>
      <c r="Y1178" s="26" t="s">
        <v>6513</v>
      </c>
      <c r="Z1178" t="s">
        <v>11488</v>
      </c>
      <c r="AA1178" s="17" t="s">
        <v>11874</v>
      </c>
      <c r="AB1178" s="18"/>
    </row>
    <row r="1179" spans="1:29" x14ac:dyDescent="0.25">
      <c r="A1179">
        <v>93695</v>
      </c>
      <c r="B1179" s="17">
        <v>93695</v>
      </c>
      <c r="C1179" s="47" t="s">
        <v>10371</v>
      </c>
      <c r="D1179" s="47" t="s">
        <v>10373</v>
      </c>
      <c r="E1179" s="47" t="s">
        <v>10385</v>
      </c>
      <c r="F1179" t="s">
        <v>6444</v>
      </c>
      <c r="G1179" t="s">
        <v>3518</v>
      </c>
      <c r="H1179" t="s">
        <v>6445</v>
      </c>
      <c r="I1179" t="s">
        <v>6446</v>
      </c>
      <c r="J1179" s="26">
        <v>42779</v>
      </c>
      <c r="K1179" s="17">
        <v>689</v>
      </c>
      <c r="L1179" t="s">
        <v>7025</v>
      </c>
      <c r="M1179" t="s">
        <v>4048</v>
      </c>
      <c r="N1179" s="18">
        <v>31506</v>
      </c>
      <c r="O1179" s="26" t="s">
        <v>18</v>
      </c>
      <c r="P1179" s="17" t="s">
        <v>11492</v>
      </c>
      <c r="Q1179" s="26" t="s">
        <v>3058</v>
      </c>
      <c r="R1179" s="26" t="s">
        <v>6912</v>
      </c>
      <c r="S1179" s="26" t="s">
        <v>6507</v>
      </c>
      <c r="T1179" s="26" t="s">
        <v>11493</v>
      </c>
      <c r="U1179" s="28" t="s">
        <v>6447</v>
      </c>
      <c r="V1179" s="32" t="s">
        <v>6448</v>
      </c>
      <c r="W1179" s="17" t="s">
        <v>7676</v>
      </c>
      <c r="X1179" s="17" t="s">
        <v>1977</v>
      </c>
      <c r="Y1179" s="26" t="s">
        <v>6513</v>
      </c>
      <c r="Z1179" t="s">
        <v>11490</v>
      </c>
      <c r="AA1179" s="17" t="s">
        <v>11876</v>
      </c>
      <c r="AB1179" s="26"/>
    </row>
    <row r="1180" spans="1:29" x14ac:dyDescent="0.25">
      <c r="A1180">
        <v>73914</v>
      </c>
      <c r="B1180" s="17">
        <v>73914</v>
      </c>
      <c r="C1180" s="47" t="s">
        <v>10371</v>
      </c>
      <c r="D1180" s="47" t="s">
        <v>10485</v>
      </c>
      <c r="E1180" s="47" t="s">
        <v>10486</v>
      </c>
      <c r="F1180" t="s">
        <v>6425</v>
      </c>
      <c r="G1180" t="s">
        <v>6426</v>
      </c>
      <c r="H1180" t="s">
        <v>6427</v>
      </c>
      <c r="I1180" t="s">
        <v>6428</v>
      </c>
      <c r="J1180" s="26">
        <v>42779</v>
      </c>
      <c r="K1180" s="17">
        <v>731</v>
      </c>
      <c r="L1180" t="s">
        <v>688</v>
      </c>
      <c r="M1180" t="s">
        <v>3617</v>
      </c>
      <c r="N1180" s="18">
        <v>33519</v>
      </c>
      <c r="O1180" s="26" t="s">
        <v>18</v>
      </c>
      <c r="P1180" s="17" t="s">
        <v>11492</v>
      </c>
      <c r="Q1180" s="26" t="s">
        <v>9134</v>
      </c>
      <c r="R1180" s="26" t="s">
        <v>6934</v>
      </c>
      <c r="S1180" s="26" t="s">
        <v>6500</v>
      </c>
      <c r="T1180" s="26" t="s">
        <v>11542</v>
      </c>
      <c r="U1180" s="28" t="s">
        <v>6429</v>
      </c>
      <c r="V1180" s="32" t="s">
        <v>6430</v>
      </c>
      <c r="W1180" s="17" t="s">
        <v>7606</v>
      </c>
      <c r="X1180" s="17" t="s">
        <v>1977</v>
      </c>
      <c r="Y1180" s="26" t="s">
        <v>6513</v>
      </c>
      <c r="Z1180" t="s">
        <v>11488</v>
      </c>
      <c r="AA1180" s="17" t="s">
        <v>7606</v>
      </c>
      <c r="AB1180" s="18"/>
    </row>
    <row r="1181" spans="1:29" x14ac:dyDescent="0.25">
      <c r="A1181">
        <v>73913</v>
      </c>
      <c r="B1181" s="17">
        <v>73913</v>
      </c>
      <c r="C1181" s="47" t="s">
        <v>10371</v>
      </c>
      <c r="D1181" s="47" t="s">
        <v>10485</v>
      </c>
      <c r="E1181" s="47" t="s">
        <v>10486</v>
      </c>
      <c r="F1181" t="s">
        <v>6420</v>
      </c>
      <c r="G1181" t="s">
        <v>6421</v>
      </c>
      <c r="H1181" t="s">
        <v>3124</v>
      </c>
      <c r="I1181" t="s">
        <v>6422</v>
      </c>
      <c r="J1181" s="26">
        <v>42779</v>
      </c>
      <c r="K1181" s="17">
        <v>731</v>
      </c>
      <c r="L1181" t="s">
        <v>688</v>
      </c>
      <c r="M1181" t="s">
        <v>3617</v>
      </c>
      <c r="N1181" s="18">
        <v>32964</v>
      </c>
      <c r="O1181" s="26" t="s">
        <v>27</v>
      </c>
      <c r="P1181" s="17" t="s">
        <v>11492</v>
      </c>
      <c r="Q1181" s="26" t="s">
        <v>9134</v>
      </c>
      <c r="R1181" s="26" t="s">
        <v>6934</v>
      </c>
      <c r="S1181" s="26" t="s">
        <v>6500</v>
      </c>
      <c r="T1181" s="26" t="s">
        <v>11542</v>
      </c>
      <c r="U1181" s="28" t="s">
        <v>6423</v>
      </c>
      <c r="V1181" s="32" t="s">
        <v>6424</v>
      </c>
      <c r="W1181" s="17" t="s">
        <v>7606</v>
      </c>
      <c r="X1181" s="17" t="s">
        <v>1977</v>
      </c>
      <c r="Y1181" s="26" t="s">
        <v>6513</v>
      </c>
      <c r="Z1181" t="s">
        <v>11488</v>
      </c>
      <c r="AA1181" s="17" t="s">
        <v>7606</v>
      </c>
      <c r="AB1181" s="18"/>
    </row>
    <row r="1182" spans="1:29" x14ac:dyDescent="0.25">
      <c r="A1182">
        <v>73932</v>
      </c>
      <c r="B1182" s="17">
        <v>73932</v>
      </c>
      <c r="C1182" s="47" t="s">
        <v>10371</v>
      </c>
      <c r="D1182" s="47" t="s">
        <v>10539</v>
      </c>
      <c r="E1182" s="47" t="s">
        <v>10540</v>
      </c>
      <c r="F1182" t="s">
        <v>777</v>
      </c>
      <c r="G1182" t="s">
        <v>6435</v>
      </c>
      <c r="H1182" t="s">
        <v>6436</v>
      </c>
      <c r="I1182" t="s">
        <v>6437</v>
      </c>
      <c r="J1182" s="26">
        <v>42779</v>
      </c>
      <c r="K1182" s="17">
        <v>1716</v>
      </c>
      <c r="L1182" t="s">
        <v>2340</v>
      </c>
      <c r="M1182" t="s">
        <v>7730</v>
      </c>
      <c r="N1182" s="18">
        <v>33043</v>
      </c>
      <c r="O1182" s="26" t="s">
        <v>18</v>
      </c>
      <c r="P1182" s="17" t="s">
        <v>11492</v>
      </c>
      <c r="Q1182" s="26" t="s">
        <v>9158</v>
      </c>
      <c r="R1182" s="26" t="s">
        <v>7892</v>
      </c>
      <c r="S1182" s="26" t="s">
        <v>6505</v>
      </c>
      <c r="T1182" s="26" t="s">
        <v>11574</v>
      </c>
      <c r="U1182" s="28" t="s">
        <v>6438</v>
      </c>
      <c r="V1182" s="32" t="s">
        <v>6439</v>
      </c>
      <c r="W1182" s="17" t="s">
        <v>7026</v>
      </c>
      <c r="X1182" s="17" t="s">
        <v>1977</v>
      </c>
      <c r="Y1182" s="26" t="s">
        <v>6513</v>
      </c>
      <c r="Z1182" t="s">
        <v>11488</v>
      </c>
      <c r="AA1182" s="17" t="s">
        <v>7606</v>
      </c>
      <c r="AB1182" s="18"/>
    </row>
    <row r="1183" spans="1:29" x14ac:dyDescent="0.25">
      <c r="A1183">
        <v>73910</v>
      </c>
      <c r="B1183" s="17">
        <v>73910</v>
      </c>
      <c r="C1183" s="47" t="s">
        <v>10371</v>
      </c>
      <c r="D1183" s="47" t="s">
        <v>10547</v>
      </c>
      <c r="E1183" s="47" t="s">
        <v>10415</v>
      </c>
      <c r="F1183" t="s">
        <v>1754</v>
      </c>
      <c r="G1183" t="s">
        <v>6409</v>
      </c>
      <c r="H1183" t="s">
        <v>6410</v>
      </c>
      <c r="I1183" t="s">
        <v>6411</v>
      </c>
      <c r="J1183" s="26">
        <v>42779</v>
      </c>
      <c r="K1183" s="17">
        <v>1716</v>
      </c>
      <c r="L1183" t="s">
        <v>2340</v>
      </c>
      <c r="M1183" t="s">
        <v>7042</v>
      </c>
      <c r="N1183" s="18">
        <v>33493</v>
      </c>
      <c r="O1183" s="26" t="s">
        <v>18</v>
      </c>
      <c r="P1183" s="17" t="s">
        <v>11492</v>
      </c>
      <c r="Q1183" s="26" t="s">
        <v>9166</v>
      </c>
      <c r="R1183" s="26" t="s">
        <v>7889</v>
      </c>
      <c r="S1183" s="26" t="s">
        <v>6505</v>
      </c>
      <c r="T1183" s="26" t="s">
        <v>11580</v>
      </c>
      <c r="U1183" s="28" t="s">
        <v>6412</v>
      </c>
      <c r="V1183" s="32" t="s">
        <v>6413</v>
      </c>
      <c r="W1183" s="17" t="s">
        <v>7026</v>
      </c>
      <c r="X1183" s="17" t="s">
        <v>1977</v>
      </c>
      <c r="Y1183" s="26" t="s">
        <v>6513</v>
      </c>
      <c r="Z1183" t="s">
        <v>11488</v>
      </c>
      <c r="AA1183" s="17" t="s">
        <v>7606</v>
      </c>
      <c r="AB1183" s="18"/>
    </row>
    <row r="1184" spans="1:29" x14ac:dyDescent="0.25">
      <c r="A1184">
        <v>73916</v>
      </c>
      <c r="B1184" s="17">
        <v>73916</v>
      </c>
      <c r="C1184" s="47" t="s">
        <v>10371</v>
      </c>
      <c r="D1184" s="47" t="s">
        <v>10380</v>
      </c>
      <c r="E1184" s="47" t="s">
        <v>10381</v>
      </c>
      <c r="F1184" t="s">
        <v>413</v>
      </c>
      <c r="G1184" t="s">
        <v>6431</v>
      </c>
      <c r="H1184" t="s">
        <v>517</v>
      </c>
      <c r="I1184" t="s">
        <v>6432</v>
      </c>
      <c r="J1184" s="26">
        <v>42779</v>
      </c>
      <c r="K1184" s="17">
        <v>2231</v>
      </c>
      <c r="L1184" t="s">
        <v>3055</v>
      </c>
      <c r="M1184" t="s">
        <v>30</v>
      </c>
      <c r="N1184" s="18">
        <v>31288</v>
      </c>
      <c r="O1184" s="26" t="s">
        <v>27</v>
      </c>
      <c r="P1184" s="17" t="s">
        <v>11486</v>
      </c>
      <c r="Q1184" s="26" t="s">
        <v>9101</v>
      </c>
      <c r="R1184" s="26" t="s">
        <v>6914</v>
      </c>
      <c r="S1184" s="26" t="s">
        <v>6500</v>
      </c>
      <c r="T1184" s="26" t="s">
        <v>11495</v>
      </c>
      <c r="U1184" s="28" t="s">
        <v>6433</v>
      </c>
      <c r="V1184" s="32" t="s">
        <v>6434</v>
      </c>
      <c r="W1184" s="17" t="s">
        <v>7617</v>
      </c>
      <c r="X1184" s="17" t="s">
        <v>1977</v>
      </c>
      <c r="Y1184" s="26" t="s">
        <v>6510</v>
      </c>
      <c r="Z1184" t="s">
        <v>11488</v>
      </c>
      <c r="AA1184" s="17" t="s">
        <v>11874</v>
      </c>
      <c r="AB1184" s="18"/>
    </row>
    <row r="1185" spans="1:29" x14ac:dyDescent="0.25">
      <c r="A1185">
        <v>73917</v>
      </c>
      <c r="B1185" s="17">
        <v>73917</v>
      </c>
      <c r="C1185" s="47" t="s">
        <v>10371</v>
      </c>
      <c r="D1185" s="47" t="s">
        <v>10530</v>
      </c>
      <c r="E1185" s="47" t="s">
        <v>10407</v>
      </c>
      <c r="F1185" t="s">
        <v>6394</v>
      </c>
      <c r="G1185" t="s">
        <v>6395</v>
      </c>
      <c r="H1185" t="s">
        <v>6396</v>
      </c>
      <c r="I1185" t="s">
        <v>6397</v>
      </c>
      <c r="J1185" s="26">
        <v>42779</v>
      </c>
      <c r="K1185" s="17">
        <v>2231</v>
      </c>
      <c r="L1185" t="s">
        <v>3055</v>
      </c>
      <c r="M1185" t="s">
        <v>394</v>
      </c>
      <c r="N1185" s="18">
        <v>30220</v>
      </c>
      <c r="O1185" s="26" t="s">
        <v>18</v>
      </c>
      <c r="P1185" s="17" t="s">
        <v>11486</v>
      </c>
      <c r="Q1185" s="26" t="s">
        <v>9066</v>
      </c>
      <c r="R1185" s="26" t="s">
        <v>6939</v>
      </c>
      <c r="S1185" s="26" t="s">
        <v>6500</v>
      </c>
      <c r="T1185" s="26" t="s">
        <v>11570</v>
      </c>
      <c r="U1185" s="28" t="s">
        <v>6398</v>
      </c>
      <c r="V1185" s="32" t="s">
        <v>6399</v>
      </c>
      <c r="W1185" s="17" t="s">
        <v>7617</v>
      </c>
      <c r="X1185" s="17" t="s">
        <v>1977</v>
      </c>
      <c r="Y1185" s="26" t="s">
        <v>6510</v>
      </c>
      <c r="Z1185" t="s">
        <v>11488</v>
      </c>
      <c r="AA1185" s="17" t="s">
        <v>11874</v>
      </c>
      <c r="AB1185" s="18"/>
    </row>
    <row r="1186" spans="1:29" x14ac:dyDescent="0.25">
      <c r="A1186">
        <v>73933</v>
      </c>
      <c r="B1186" s="17">
        <v>73933</v>
      </c>
      <c r="C1186" s="47" t="s">
        <v>10362</v>
      </c>
      <c r="D1186" s="47" t="s">
        <v>10373</v>
      </c>
      <c r="E1186" s="47" t="s">
        <v>10385</v>
      </c>
      <c r="F1186" t="s">
        <v>87</v>
      </c>
      <c r="G1186" t="s">
        <v>6440</v>
      </c>
      <c r="H1186" t="s">
        <v>1261</v>
      </c>
      <c r="I1186" t="s">
        <v>6441</v>
      </c>
      <c r="J1186" s="26">
        <v>42779</v>
      </c>
      <c r="K1186" s="17">
        <v>691</v>
      </c>
      <c r="L1186" t="s">
        <v>7023</v>
      </c>
      <c r="M1186" t="s">
        <v>1978</v>
      </c>
      <c r="N1186" s="18">
        <v>27528</v>
      </c>
      <c r="O1186" s="26" t="s">
        <v>27</v>
      </c>
      <c r="P1186" s="17" t="s">
        <v>11492</v>
      </c>
      <c r="Q1186" s="26" t="s">
        <v>7909</v>
      </c>
      <c r="R1186" s="26" t="s">
        <v>6912</v>
      </c>
      <c r="S1186" s="26" t="s">
        <v>6507</v>
      </c>
      <c r="T1186" s="26" t="s">
        <v>11493</v>
      </c>
      <c r="U1186" s="28" t="s">
        <v>6442</v>
      </c>
      <c r="V1186" s="32" t="s">
        <v>6443</v>
      </c>
      <c r="W1186" s="17" t="s">
        <v>7676</v>
      </c>
      <c r="X1186" s="17" t="s">
        <v>1976</v>
      </c>
      <c r="Y1186" s="26" t="s">
        <v>6514</v>
      </c>
      <c r="Z1186" t="s">
        <v>11490</v>
      </c>
      <c r="AA1186" s="17" t="s">
        <v>11876</v>
      </c>
      <c r="AB1186" s="17"/>
    </row>
    <row r="1187" spans="1:29" x14ac:dyDescent="0.25">
      <c r="A1187">
        <v>74002</v>
      </c>
      <c r="B1187">
        <v>74002</v>
      </c>
      <c r="C1187" s="47" t="s">
        <v>10371</v>
      </c>
      <c r="D1187" s="47" t="s">
        <v>10363</v>
      </c>
      <c r="E1187" s="47" t="s">
        <v>12294</v>
      </c>
      <c r="F1187" t="s">
        <v>6483</v>
      </c>
      <c r="G1187" t="s">
        <v>6484</v>
      </c>
      <c r="H1187" t="s">
        <v>6485</v>
      </c>
      <c r="I1187" t="s">
        <v>6486</v>
      </c>
      <c r="J1187" s="26">
        <v>42786</v>
      </c>
      <c r="K1187" s="17">
        <v>2228</v>
      </c>
      <c r="L1187" t="s">
        <v>3614</v>
      </c>
      <c r="M1187" t="s">
        <v>8339</v>
      </c>
      <c r="N1187" s="18">
        <v>29836</v>
      </c>
      <c r="O1187" s="26" t="s">
        <v>18</v>
      </c>
      <c r="P1187" s="17" t="s">
        <v>11486</v>
      </c>
      <c r="Q1187" s="26" t="s">
        <v>12295</v>
      </c>
      <c r="R1187" s="26" t="s">
        <v>12241</v>
      </c>
      <c r="S1187" s="26" t="s">
        <v>6520</v>
      </c>
      <c r="T1187" s="26" t="s">
        <v>11489</v>
      </c>
      <c r="U1187" s="28" t="s">
        <v>6487</v>
      </c>
      <c r="V1187" s="32" t="s">
        <v>6488</v>
      </c>
      <c r="W1187" s="17" t="s">
        <v>3089</v>
      </c>
      <c r="X1187" s="17" t="s">
        <v>1977</v>
      </c>
      <c r="Y1187" s="26" t="s">
        <v>6510</v>
      </c>
      <c r="Z1187" t="s">
        <v>11488</v>
      </c>
      <c r="AA1187" s="17" t="s">
        <v>11873</v>
      </c>
      <c r="AB1187" s="17"/>
    </row>
    <row r="1188" spans="1:29" x14ac:dyDescent="0.25">
      <c r="A1188">
        <v>74003</v>
      </c>
      <c r="B1188">
        <v>74003</v>
      </c>
      <c r="C1188" s="47" t="s">
        <v>10371</v>
      </c>
      <c r="D1188" s="47" t="s">
        <v>10380</v>
      </c>
      <c r="E1188" s="47" t="s">
        <v>10387</v>
      </c>
      <c r="F1188" t="s">
        <v>342</v>
      </c>
      <c r="G1188" t="s">
        <v>6489</v>
      </c>
      <c r="H1188" t="s">
        <v>6490</v>
      </c>
      <c r="I1188" t="s">
        <v>6491</v>
      </c>
      <c r="J1188" s="26">
        <v>42786</v>
      </c>
      <c r="K1188" s="17">
        <v>689</v>
      </c>
      <c r="L1188" t="s">
        <v>7025</v>
      </c>
      <c r="M1188" t="s">
        <v>5869</v>
      </c>
      <c r="N1188" s="18">
        <v>34422</v>
      </c>
      <c r="O1188" s="26" t="s">
        <v>27</v>
      </c>
      <c r="P1188" s="17" t="s">
        <v>11492</v>
      </c>
      <c r="Q1188" s="26" t="s">
        <v>6525</v>
      </c>
      <c r="R1188" s="26" t="s">
        <v>6918</v>
      </c>
      <c r="S1188" s="26" t="s">
        <v>6507</v>
      </c>
      <c r="T1188" s="26" t="s">
        <v>11495</v>
      </c>
      <c r="U1188" s="28" t="s">
        <v>6492</v>
      </c>
      <c r="V1188" s="31" t="s">
        <v>6493</v>
      </c>
      <c r="W1188" s="17" t="s">
        <v>7676</v>
      </c>
      <c r="X1188" s="17" t="s">
        <v>1977</v>
      </c>
      <c r="Y1188" s="26" t="s">
        <v>6513</v>
      </c>
      <c r="Z1188" t="s">
        <v>11490</v>
      </c>
      <c r="AA1188" s="17" t="s">
        <v>11876</v>
      </c>
      <c r="AB1188" s="17"/>
    </row>
    <row r="1189" spans="1:29" x14ac:dyDescent="0.25">
      <c r="A1189">
        <v>73971</v>
      </c>
      <c r="B1189">
        <v>73971</v>
      </c>
      <c r="C1189" s="47" t="s">
        <v>10371</v>
      </c>
      <c r="D1189" s="47" t="s">
        <v>10546</v>
      </c>
      <c r="E1189" s="47" t="s">
        <v>10452</v>
      </c>
      <c r="F1189" t="s">
        <v>6141</v>
      </c>
      <c r="G1189" t="s">
        <v>6453</v>
      </c>
      <c r="H1189" t="s">
        <v>1281</v>
      </c>
      <c r="I1189" t="s">
        <v>6454</v>
      </c>
      <c r="J1189" s="26">
        <v>42786</v>
      </c>
      <c r="K1189" s="17">
        <v>1717</v>
      </c>
      <c r="L1189" t="s">
        <v>2626</v>
      </c>
      <c r="M1189" t="s">
        <v>7735</v>
      </c>
      <c r="N1189" s="18">
        <v>33586</v>
      </c>
      <c r="O1189" s="26" t="s">
        <v>18</v>
      </c>
      <c r="P1189" s="17" t="s">
        <v>11492</v>
      </c>
      <c r="Q1189" s="26" t="s">
        <v>9164</v>
      </c>
      <c r="R1189" s="26" t="s">
        <v>7888</v>
      </c>
      <c r="S1189" s="26" t="s">
        <v>6505</v>
      </c>
      <c r="T1189" s="26" t="s">
        <v>11578</v>
      </c>
      <c r="U1189" s="28" t="s">
        <v>6455</v>
      </c>
      <c r="V1189" s="32" t="s">
        <v>6456</v>
      </c>
      <c r="W1189" s="17" t="s">
        <v>7026</v>
      </c>
      <c r="X1189" s="17" t="s">
        <v>1977</v>
      </c>
      <c r="Y1189" s="26" t="s">
        <v>6517</v>
      </c>
      <c r="Z1189" t="s">
        <v>11488</v>
      </c>
      <c r="AA1189" s="17" t="s">
        <v>7606</v>
      </c>
      <c r="AB1189" s="18"/>
    </row>
    <row r="1190" spans="1:29" x14ac:dyDescent="0.25">
      <c r="A1190">
        <v>73977</v>
      </c>
      <c r="B1190">
        <v>73977</v>
      </c>
      <c r="C1190" s="47" t="s">
        <v>10371</v>
      </c>
      <c r="D1190" s="47" t="s">
        <v>10478</v>
      </c>
      <c r="E1190" s="47" t="s">
        <v>10452</v>
      </c>
      <c r="F1190" t="s">
        <v>94</v>
      </c>
      <c r="G1190" t="s">
        <v>3310</v>
      </c>
      <c r="H1190" t="s">
        <v>2187</v>
      </c>
      <c r="I1190" t="s">
        <v>6462</v>
      </c>
      <c r="J1190" s="26">
        <v>42786</v>
      </c>
      <c r="K1190" s="17">
        <v>1716</v>
      </c>
      <c r="L1190" t="s">
        <v>2340</v>
      </c>
      <c r="M1190" t="s">
        <v>11577</v>
      </c>
      <c r="N1190" s="18">
        <v>34154</v>
      </c>
      <c r="O1190" s="26" t="s">
        <v>18</v>
      </c>
      <c r="P1190" s="17" t="s">
        <v>11492</v>
      </c>
      <c r="Q1190" s="26" t="s">
        <v>9151</v>
      </c>
      <c r="R1190" s="26" t="s">
        <v>7888</v>
      </c>
      <c r="S1190" s="26" t="s">
        <v>6505</v>
      </c>
      <c r="T1190" s="26" t="s">
        <v>11538</v>
      </c>
      <c r="U1190" s="28" t="s">
        <v>6463</v>
      </c>
      <c r="V1190" s="32" t="s">
        <v>6464</v>
      </c>
      <c r="W1190" s="17" t="s">
        <v>7026</v>
      </c>
      <c r="X1190" s="17" t="s">
        <v>1977</v>
      </c>
      <c r="Y1190" s="26" t="s">
        <v>6513</v>
      </c>
      <c r="Z1190" t="s">
        <v>11488</v>
      </c>
      <c r="AA1190" s="17" t="s">
        <v>7606</v>
      </c>
      <c r="AB1190" s="18"/>
    </row>
    <row r="1191" spans="1:29" x14ac:dyDescent="0.25">
      <c r="A1191">
        <v>73970</v>
      </c>
      <c r="B1191">
        <v>73970</v>
      </c>
      <c r="C1191" s="47" t="s">
        <v>10371</v>
      </c>
      <c r="D1191" s="47" t="s">
        <v>10373</v>
      </c>
      <c r="E1191" s="47" t="s">
        <v>10415</v>
      </c>
      <c r="F1191" t="s">
        <v>995</v>
      </c>
      <c r="G1191" t="s">
        <v>6449</v>
      </c>
      <c r="H1191" t="s">
        <v>1238</v>
      </c>
      <c r="I1191" t="s">
        <v>6450</v>
      </c>
      <c r="J1191" s="26">
        <v>42786</v>
      </c>
      <c r="K1191" s="17">
        <v>1716</v>
      </c>
      <c r="L1191" t="s">
        <v>2340</v>
      </c>
      <c r="M1191" t="s">
        <v>673</v>
      </c>
      <c r="N1191" s="18">
        <v>30439</v>
      </c>
      <c r="O1191" s="26" t="s">
        <v>18</v>
      </c>
      <c r="P1191" s="17" t="s">
        <v>11492</v>
      </c>
      <c r="Q1191" s="26" t="s">
        <v>9108</v>
      </c>
      <c r="R1191" s="26" t="s">
        <v>7889</v>
      </c>
      <c r="S1191" s="26" t="s">
        <v>6505</v>
      </c>
      <c r="T1191" s="26" t="s">
        <v>11493</v>
      </c>
      <c r="U1191" s="28" t="s">
        <v>6451</v>
      </c>
      <c r="V1191" s="32" t="s">
        <v>6452</v>
      </c>
      <c r="W1191" s="17" t="s">
        <v>7026</v>
      </c>
      <c r="X1191" s="17" t="s">
        <v>1977</v>
      </c>
      <c r="Y1191" s="26" t="s">
        <v>6513</v>
      </c>
      <c r="Z1191" t="s">
        <v>11488</v>
      </c>
      <c r="AA1191" s="17" t="s">
        <v>7606</v>
      </c>
      <c r="AB1191" s="18"/>
    </row>
    <row r="1192" spans="1:29" x14ac:dyDescent="0.25">
      <c r="A1192">
        <v>73979</v>
      </c>
      <c r="B1192">
        <v>73979</v>
      </c>
      <c r="C1192" s="47" t="s">
        <v>10371</v>
      </c>
      <c r="D1192" s="47" t="s">
        <v>10373</v>
      </c>
      <c r="E1192" s="47" t="s">
        <v>10415</v>
      </c>
      <c r="F1192" t="s">
        <v>6471</v>
      </c>
      <c r="G1192" t="s">
        <v>6472</v>
      </c>
      <c r="H1192" t="s">
        <v>6473</v>
      </c>
      <c r="I1192" t="s">
        <v>6474</v>
      </c>
      <c r="J1192" s="26">
        <v>42786</v>
      </c>
      <c r="K1192" s="17">
        <v>1716</v>
      </c>
      <c r="L1192" t="s">
        <v>2340</v>
      </c>
      <c r="M1192" t="s">
        <v>7042</v>
      </c>
      <c r="N1192" s="18">
        <v>28375</v>
      </c>
      <c r="O1192" s="26" t="s">
        <v>18</v>
      </c>
      <c r="P1192" s="17" t="s">
        <v>11486</v>
      </c>
      <c r="Q1192" s="26" t="s">
        <v>9108</v>
      </c>
      <c r="R1192" s="26" t="s">
        <v>7889</v>
      </c>
      <c r="S1192" s="26" t="s">
        <v>6505</v>
      </c>
      <c r="T1192" s="26" t="s">
        <v>11493</v>
      </c>
      <c r="U1192" s="28" t="s">
        <v>6475</v>
      </c>
      <c r="V1192" s="32" t="s">
        <v>6476</v>
      </c>
      <c r="W1192" s="17" t="s">
        <v>7026</v>
      </c>
      <c r="X1192" s="17" t="s">
        <v>1977</v>
      </c>
      <c r="Y1192" s="26" t="s">
        <v>6513</v>
      </c>
      <c r="Z1192" t="s">
        <v>11488</v>
      </c>
      <c r="AA1192" s="17" t="s">
        <v>7606</v>
      </c>
      <c r="AB1192" s="18"/>
    </row>
    <row r="1193" spans="1:29" x14ac:dyDescent="0.25">
      <c r="A1193">
        <v>73978</v>
      </c>
      <c r="B1193">
        <v>73978</v>
      </c>
      <c r="C1193" s="47" t="s">
        <v>10371</v>
      </c>
      <c r="D1193" s="47" t="s">
        <v>10410</v>
      </c>
      <c r="E1193" s="47" t="s">
        <v>10439</v>
      </c>
      <c r="F1193" t="s">
        <v>6465</v>
      </c>
      <c r="G1193" t="s">
        <v>6466</v>
      </c>
      <c r="H1193" t="s">
        <v>6467</v>
      </c>
      <c r="I1193" t="s">
        <v>6468</v>
      </c>
      <c r="J1193" s="26">
        <v>42786</v>
      </c>
      <c r="K1193" s="17">
        <v>1716</v>
      </c>
      <c r="L1193" t="s">
        <v>2340</v>
      </c>
      <c r="M1193" t="s">
        <v>6181</v>
      </c>
      <c r="N1193" s="18">
        <v>32532</v>
      </c>
      <c r="O1193" s="26" t="s">
        <v>18</v>
      </c>
      <c r="P1193" s="17" t="s">
        <v>11492</v>
      </c>
      <c r="Q1193" s="26" t="s">
        <v>9141</v>
      </c>
      <c r="R1193" s="26" t="s">
        <v>7894</v>
      </c>
      <c r="S1193" s="26" t="s">
        <v>6505</v>
      </c>
      <c r="T1193" s="26" t="s">
        <v>11509</v>
      </c>
      <c r="U1193" s="28" t="s">
        <v>6469</v>
      </c>
      <c r="V1193" s="32" t="s">
        <v>6470</v>
      </c>
      <c r="W1193" s="17" t="s">
        <v>7017</v>
      </c>
      <c r="X1193" s="17" t="s">
        <v>1977</v>
      </c>
      <c r="Y1193" s="26" t="s">
        <v>6513</v>
      </c>
      <c r="Z1193" t="s">
        <v>11488</v>
      </c>
      <c r="AA1193" s="17" t="s">
        <v>11874</v>
      </c>
      <c r="AB1193" s="18"/>
    </row>
    <row r="1194" spans="1:29" x14ac:dyDescent="0.25">
      <c r="A1194">
        <v>73975</v>
      </c>
      <c r="B1194">
        <v>73975</v>
      </c>
      <c r="C1194" s="47" t="s">
        <v>10371</v>
      </c>
      <c r="D1194" s="47" t="s">
        <v>10516</v>
      </c>
      <c r="E1194" s="47" t="s">
        <v>10517</v>
      </c>
      <c r="F1194" t="s">
        <v>4014</v>
      </c>
      <c r="G1194" t="s">
        <v>6494</v>
      </c>
      <c r="H1194" t="s">
        <v>2946</v>
      </c>
      <c r="I1194" t="s">
        <v>6495</v>
      </c>
      <c r="J1194" s="26">
        <v>42786</v>
      </c>
      <c r="K1194" s="17">
        <v>1716</v>
      </c>
      <c r="L1194" t="s">
        <v>2340</v>
      </c>
      <c r="M1194" t="s">
        <v>7734</v>
      </c>
      <c r="N1194" s="18">
        <v>34050</v>
      </c>
      <c r="O1194" t="s">
        <v>27</v>
      </c>
      <c r="P1194" s="17" t="s">
        <v>11492</v>
      </c>
      <c r="Q1194" s="26" t="s">
        <v>9167</v>
      </c>
      <c r="R1194" s="26" t="s">
        <v>7895</v>
      </c>
      <c r="S1194" s="26" t="s">
        <v>6505</v>
      </c>
      <c r="T1194" s="26" t="s">
        <v>11564</v>
      </c>
      <c r="U1194" s="28" t="s">
        <v>6496</v>
      </c>
      <c r="V1194" s="48" t="s">
        <v>6497</v>
      </c>
      <c r="W1194" s="17" t="s">
        <v>7026</v>
      </c>
      <c r="X1194" s="17" t="s">
        <v>1977</v>
      </c>
      <c r="Y1194" s="26" t="s">
        <v>6513</v>
      </c>
      <c r="Z1194" t="s">
        <v>11488</v>
      </c>
      <c r="AA1194" s="17" t="s">
        <v>7606</v>
      </c>
      <c r="AB1194" s="18"/>
    </row>
    <row r="1195" spans="1:29" x14ac:dyDescent="0.25">
      <c r="A1195">
        <v>73995</v>
      </c>
      <c r="B1195">
        <v>73995</v>
      </c>
      <c r="C1195" s="47" t="s">
        <v>10362</v>
      </c>
      <c r="D1195" s="47" t="s">
        <v>10394</v>
      </c>
      <c r="E1195" s="47" t="s">
        <v>10395</v>
      </c>
      <c r="F1195" t="s">
        <v>6477</v>
      </c>
      <c r="G1195" t="s">
        <v>6478</v>
      </c>
      <c r="H1195" t="s">
        <v>4341</v>
      </c>
      <c r="I1195" t="s">
        <v>6479</v>
      </c>
      <c r="J1195" s="26">
        <v>42786</v>
      </c>
      <c r="K1195" s="17">
        <v>738</v>
      </c>
      <c r="L1195" t="s">
        <v>6480</v>
      </c>
      <c r="M1195" t="s">
        <v>52</v>
      </c>
      <c r="N1195" s="18">
        <v>28915</v>
      </c>
      <c r="O1195" s="26" t="s">
        <v>27</v>
      </c>
      <c r="P1195" s="17" t="s">
        <v>11492</v>
      </c>
      <c r="Q1195" s="26" t="s">
        <v>7912</v>
      </c>
      <c r="R1195" s="26" t="s">
        <v>6922</v>
      </c>
      <c r="S1195" s="26" t="s">
        <v>6500</v>
      </c>
      <c r="T1195" s="26" t="s">
        <v>11499</v>
      </c>
      <c r="U1195" s="28" t="s">
        <v>6481</v>
      </c>
      <c r="V1195" s="32" t="s">
        <v>6482</v>
      </c>
      <c r="W1195" s="17" t="s">
        <v>7606</v>
      </c>
      <c r="X1195" s="17" t="s">
        <v>1976</v>
      </c>
      <c r="Y1195" s="26" t="s">
        <v>6509</v>
      </c>
      <c r="Z1195" t="s">
        <v>11488</v>
      </c>
      <c r="AA1195" s="17" t="s">
        <v>7606</v>
      </c>
      <c r="AB1195" s="17"/>
    </row>
    <row r="1196" spans="1:29" s="17" customFormat="1" x14ac:dyDescent="0.25">
      <c r="A1196">
        <v>74041</v>
      </c>
      <c r="B1196">
        <v>74041</v>
      </c>
      <c r="C1196" s="47" t="s">
        <v>10371</v>
      </c>
      <c r="D1196" s="47" t="s">
        <v>10445</v>
      </c>
      <c r="E1196" s="47" t="s">
        <v>10412</v>
      </c>
      <c r="F1196" t="s">
        <v>19</v>
      </c>
      <c r="G1196" t="s">
        <v>6588</v>
      </c>
      <c r="H1196" t="s">
        <v>6589</v>
      </c>
      <c r="I1196" t="s">
        <v>6590</v>
      </c>
      <c r="J1196" s="26">
        <v>42793</v>
      </c>
      <c r="K1196" s="17">
        <v>736</v>
      </c>
      <c r="L1196" t="s">
        <v>2244</v>
      </c>
      <c r="M1196" t="s">
        <v>12299</v>
      </c>
      <c r="N1196" s="18">
        <v>33352</v>
      </c>
      <c r="O1196" s="26" t="s">
        <v>18</v>
      </c>
      <c r="P1196" s="17" t="s">
        <v>11492</v>
      </c>
      <c r="Q1196" s="26" t="s">
        <v>9163</v>
      </c>
      <c r="R1196" s="26" t="s">
        <v>6921</v>
      </c>
      <c r="S1196" s="26" t="s">
        <v>6500</v>
      </c>
      <c r="T1196" s="26" t="s">
        <v>11520</v>
      </c>
      <c r="U1196" s="28" t="s">
        <v>6591</v>
      </c>
      <c r="V1196" s="32" t="s">
        <v>6592</v>
      </c>
      <c r="W1196" s="17" t="s">
        <v>1979</v>
      </c>
      <c r="X1196" s="17" t="s">
        <v>1977</v>
      </c>
      <c r="Y1196" s="26" t="s">
        <v>6513</v>
      </c>
      <c r="Z1196" t="s">
        <v>11488</v>
      </c>
      <c r="AA1196" s="17" t="s">
        <v>7606</v>
      </c>
      <c r="AB1196" s="18"/>
      <c r="AC1196"/>
    </row>
    <row r="1197" spans="1:29" x14ac:dyDescent="0.25">
      <c r="A1197">
        <v>74037</v>
      </c>
      <c r="B1197">
        <v>74037</v>
      </c>
      <c r="C1197" s="47" t="s">
        <v>10371</v>
      </c>
      <c r="D1197" s="47" t="s">
        <v>10373</v>
      </c>
      <c r="E1197" s="47" t="s">
        <v>10374</v>
      </c>
      <c r="F1197" t="s">
        <v>6571</v>
      </c>
      <c r="G1197" t="s">
        <v>6572</v>
      </c>
      <c r="H1197" t="s">
        <v>401</v>
      </c>
      <c r="I1197" t="s">
        <v>6573</v>
      </c>
      <c r="J1197" s="26">
        <v>42793</v>
      </c>
      <c r="K1197" s="17">
        <v>739</v>
      </c>
      <c r="L1197" t="s">
        <v>3088</v>
      </c>
      <c r="M1197" t="s">
        <v>12236</v>
      </c>
      <c r="N1197" s="18">
        <v>34444</v>
      </c>
      <c r="O1197" s="26" t="s">
        <v>27</v>
      </c>
      <c r="P1197" s="17" t="s">
        <v>11492</v>
      </c>
      <c r="Q1197" s="26" t="s">
        <v>1809</v>
      </c>
      <c r="R1197" s="26" t="s">
        <v>6911</v>
      </c>
      <c r="S1197" s="26" t="s">
        <v>6500</v>
      </c>
      <c r="T1197" s="26" t="s">
        <v>11493</v>
      </c>
      <c r="U1197" s="28" t="s">
        <v>6574</v>
      </c>
      <c r="V1197" s="32" t="s">
        <v>6575</v>
      </c>
      <c r="W1197" s="17" t="s">
        <v>7606</v>
      </c>
      <c r="X1197" s="17" t="s">
        <v>1977</v>
      </c>
      <c r="Y1197" s="26" t="s">
        <v>6517</v>
      </c>
      <c r="Z1197" t="s">
        <v>11488</v>
      </c>
      <c r="AA1197" s="17" t="s">
        <v>7606</v>
      </c>
      <c r="AB1197" s="18"/>
    </row>
    <row r="1198" spans="1:29" x14ac:dyDescent="0.25">
      <c r="A1198">
        <v>74049</v>
      </c>
      <c r="B1198">
        <v>74049</v>
      </c>
      <c r="C1198" s="47" t="s">
        <v>10371</v>
      </c>
      <c r="D1198" s="47" t="s">
        <v>10363</v>
      </c>
      <c r="E1198" s="47" t="s">
        <v>12294</v>
      </c>
      <c r="F1198" t="s">
        <v>4318</v>
      </c>
      <c r="G1198" t="s">
        <v>6557</v>
      </c>
      <c r="H1198" t="s">
        <v>6558</v>
      </c>
      <c r="I1198" t="s">
        <v>6559</v>
      </c>
      <c r="J1198" s="26">
        <v>42793</v>
      </c>
      <c r="K1198" s="17">
        <v>2677</v>
      </c>
      <c r="L1198" t="s">
        <v>6550</v>
      </c>
      <c r="M1198" t="s">
        <v>8341</v>
      </c>
      <c r="N1198" s="18">
        <v>32194</v>
      </c>
      <c r="O1198" s="26" t="s">
        <v>18</v>
      </c>
      <c r="P1198" s="17" t="s">
        <v>11492</v>
      </c>
      <c r="Q1198" s="26" t="s">
        <v>12295</v>
      </c>
      <c r="R1198" s="26" t="s">
        <v>12241</v>
      </c>
      <c r="S1198" s="26" t="s">
        <v>6520</v>
      </c>
      <c r="T1198" s="26" t="s">
        <v>11489</v>
      </c>
      <c r="U1198" s="28" t="s">
        <v>6560</v>
      </c>
      <c r="V1198" s="32" t="s">
        <v>6561</v>
      </c>
      <c r="W1198" s="17" t="s">
        <v>6512</v>
      </c>
      <c r="X1198" s="17" t="s">
        <v>1977</v>
      </c>
      <c r="Y1198" s="26" t="s">
        <v>6513</v>
      </c>
      <c r="Z1198" t="s">
        <v>11490</v>
      </c>
      <c r="AA1198" s="17" t="s">
        <v>11873</v>
      </c>
      <c r="AB1198" s="18"/>
    </row>
    <row r="1199" spans="1:29" x14ac:dyDescent="0.25">
      <c r="A1199">
        <v>74047</v>
      </c>
      <c r="B1199">
        <v>74047</v>
      </c>
      <c r="C1199" s="47" t="s">
        <v>10371</v>
      </c>
      <c r="D1199" s="47" t="s">
        <v>10363</v>
      </c>
      <c r="E1199" s="47" t="s">
        <v>12294</v>
      </c>
      <c r="F1199" t="s">
        <v>6552</v>
      </c>
      <c r="G1199" t="s">
        <v>3750</v>
      </c>
      <c r="H1199" t="s">
        <v>6553</v>
      </c>
      <c r="I1199" t="s">
        <v>6554</v>
      </c>
      <c r="J1199" s="26">
        <v>42793</v>
      </c>
      <c r="K1199" s="17">
        <v>2677</v>
      </c>
      <c r="L1199" t="s">
        <v>6550</v>
      </c>
      <c r="M1199" t="s">
        <v>8341</v>
      </c>
      <c r="N1199" s="18">
        <v>30820</v>
      </c>
      <c r="O1199" s="26" t="s">
        <v>18</v>
      </c>
      <c r="P1199" s="17" t="s">
        <v>11492</v>
      </c>
      <c r="Q1199" s="26" t="s">
        <v>12295</v>
      </c>
      <c r="R1199" s="26" t="s">
        <v>12241</v>
      </c>
      <c r="S1199" s="26" t="s">
        <v>6520</v>
      </c>
      <c r="T1199" s="26" t="s">
        <v>11489</v>
      </c>
      <c r="U1199" s="28" t="s">
        <v>6555</v>
      </c>
      <c r="V1199" s="32" t="s">
        <v>6556</v>
      </c>
      <c r="W1199" s="17" t="s">
        <v>6512</v>
      </c>
      <c r="X1199" s="17" t="s">
        <v>1977</v>
      </c>
      <c r="Y1199" s="26" t="s">
        <v>6513</v>
      </c>
      <c r="Z1199" t="s">
        <v>11490</v>
      </c>
      <c r="AA1199" s="17" t="s">
        <v>11873</v>
      </c>
      <c r="AB1199" s="18"/>
    </row>
    <row r="1200" spans="1:29" x14ac:dyDescent="0.25">
      <c r="A1200">
        <v>74051</v>
      </c>
      <c r="B1200">
        <v>74051</v>
      </c>
      <c r="C1200" s="47" t="s">
        <v>10371</v>
      </c>
      <c r="D1200" s="47" t="s">
        <v>10373</v>
      </c>
      <c r="E1200" s="47" t="s">
        <v>12237</v>
      </c>
      <c r="F1200" t="s">
        <v>2118</v>
      </c>
      <c r="G1200" t="s">
        <v>2401</v>
      </c>
      <c r="H1200" t="s">
        <v>6141</v>
      </c>
      <c r="I1200" t="s">
        <v>6562</v>
      </c>
      <c r="J1200" s="26">
        <v>42793</v>
      </c>
      <c r="K1200" s="17">
        <v>2702</v>
      </c>
      <c r="L1200" t="s">
        <v>6518</v>
      </c>
      <c r="M1200" t="s">
        <v>2664</v>
      </c>
      <c r="N1200" s="18">
        <v>30021</v>
      </c>
      <c r="O1200" s="26" t="s">
        <v>18</v>
      </c>
      <c r="P1200" s="17" t="s">
        <v>11492</v>
      </c>
      <c r="Q1200" s="26" t="s">
        <v>12238</v>
      </c>
      <c r="R1200" s="26" t="s">
        <v>8779</v>
      </c>
      <c r="S1200" s="26" t="s">
        <v>6520</v>
      </c>
      <c r="T1200" s="26" t="s">
        <v>11493</v>
      </c>
      <c r="U1200" s="28" t="s">
        <v>6563</v>
      </c>
      <c r="V1200" s="32" t="s">
        <v>6564</v>
      </c>
      <c r="W1200" s="17" t="s">
        <v>6512</v>
      </c>
      <c r="X1200" s="17" t="s">
        <v>1977</v>
      </c>
      <c r="Y1200" s="26" t="s">
        <v>6513</v>
      </c>
      <c r="Z1200" t="s">
        <v>11490</v>
      </c>
      <c r="AA1200" s="17" t="s">
        <v>7606</v>
      </c>
      <c r="AB1200" s="17"/>
    </row>
    <row r="1201" spans="1:28" x14ac:dyDescent="0.25">
      <c r="A1201">
        <v>74053</v>
      </c>
      <c r="B1201">
        <v>74053</v>
      </c>
      <c r="C1201" s="47" t="s">
        <v>10371</v>
      </c>
      <c r="D1201" s="47" t="s">
        <v>10373</v>
      </c>
      <c r="E1201" s="47" t="s">
        <v>12237</v>
      </c>
      <c r="F1201" t="s">
        <v>6565</v>
      </c>
      <c r="G1201" t="s">
        <v>6566</v>
      </c>
      <c r="H1201" t="s">
        <v>6567</v>
      </c>
      <c r="I1201" t="s">
        <v>6568</v>
      </c>
      <c r="J1201" s="26">
        <v>42793</v>
      </c>
      <c r="K1201" s="17">
        <v>2702</v>
      </c>
      <c r="L1201" t="s">
        <v>6518</v>
      </c>
      <c r="M1201" t="s">
        <v>2664</v>
      </c>
      <c r="N1201" s="18">
        <v>32809</v>
      </c>
      <c r="O1201" s="26" t="s">
        <v>27</v>
      </c>
      <c r="P1201" s="17" t="s">
        <v>11492</v>
      </c>
      <c r="Q1201" s="26" t="s">
        <v>12238</v>
      </c>
      <c r="R1201" s="26" t="s">
        <v>8779</v>
      </c>
      <c r="S1201" s="26" t="s">
        <v>6520</v>
      </c>
      <c r="T1201" s="26" t="s">
        <v>11493</v>
      </c>
      <c r="U1201" s="28" t="s">
        <v>6569</v>
      </c>
      <c r="V1201" s="32" t="s">
        <v>6570</v>
      </c>
      <c r="W1201" s="17" t="s">
        <v>6512</v>
      </c>
      <c r="X1201" s="17" t="s">
        <v>1977</v>
      </c>
      <c r="Y1201" s="26" t="s">
        <v>6513</v>
      </c>
      <c r="Z1201" t="s">
        <v>11490</v>
      </c>
      <c r="AA1201" s="17" t="s">
        <v>7606</v>
      </c>
      <c r="AB1201" s="17"/>
    </row>
    <row r="1202" spans="1:28" x14ac:dyDescent="0.25">
      <c r="A1202">
        <v>74038</v>
      </c>
      <c r="B1202">
        <v>74038</v>
      </c>
      <c r="C1202" s="47" t="s">
        <v>10371</v>
      </c>
      <c r="D1202" s="47" t="s">
        <v>10451</v>
      </c>
      <c r="E1202" s="47" t="s">
        <v>10452</v>
      </c>
      <c r="F1202" t="s">
        <v>16</v>
      </c>
      <c r="G1202" t="s">
        <v>6593</v>
      </c>
      <c r="H1202" t="s">
        <v>5871</v>
      </c>
      <c r="I1202" t="s">
        <v>6594</v>
      </c>
      <c r="J1202" s="26">
        <v>42793</v>
      </c>
      <c r="K1202" s="17">
        <v>1716</v>
      </c>
      <c r="L1202" t="s">
        <v>2340</v>
      </c>
      <c r="M1202" t="s">
        <v>1988</v>
      </c>
      <c r="N1202" s="18">
        <v>32788</v>
      </c>
      <c r="O1202" s="26" t="s">
        <v>27</v>
      </c>
      <c r="P1202" s="17" t="s">
        <v>11492</v>
      </c>
      <c r="Q1202" s="26" t="s">
        <v>9116</v>
      </c>
      <c r="R1202" s="26" t="s">
        <v>7888</v>
      </c>
      <c r="S1202" s="26" t="s">
        <v>6505</v>
      </c>
      <c r="T1202" s="26" t="s">
        <v>11522</v>
      </c>
      <c r="U1202" s="28" t="s">
        <v>6595</v>
      </c>
      <c r="V1202" s="32" t="s">
        <v>6596</v>
      </c>
      <c r="W1202" s="17" t="s">
        <v>7026</v>
      </c>
      <c r="X1202" s="17" t="s">
        <v>1977</v>
      </c>
      <c r="Y1202" s="26" t="s">
        <v>6513</v>
      </c>
      <c r="Z1202" t="s">
        <v>11488</v>
      </c>
      <c r="AA1202" s="17" t="s">
        <v>7606</v>
      </c>
      <c r="AB1202" s="18"/>
    </row>
    <row r="1203" spans="1:28" x14ac:dyDescent="0.25">
      <c r="A1203">
        <v>74034</v>
      </c>
      <c r="B1203">
        <v>74034</v>
      </c>
      <c r="C1203" s="47" t="s">
        <v>10371</v>
      </c>
      <c r="D1203" s="47" t="s">
        <v>10394</v>
      </c>
      <c r="E1203" s="47" t="s">
        <v>10395</v>
      </c>
      <c r="F1203" t="s">
        <v>534</v>
      </c>
      <c r="G1203" t="s">
        <v>2612</v>
      </c>
      <c r="H1203" t="s">
        <v>6576</v>
      </c>
      <c r="I1203" t="s">
        <v>6577</v>
      </c>
      <c r="J1203" s="26">
        <v>42793</v>
      </c>
      <c r="K1203" s="17">
        <v>736</v>
      </c>
      <c r="L1203" t="s">
        <v>2244</v>
      </c>
      <c r="M1203" t="s">
        <v>6527</v>
      </c>
      <c r="N1203" s="18">
        <v>32024</v>
      </c>
      <c r="O1203" s="26" t="s">
        <v>18</v>
      </c>
      <c r="P1203" s="17" t="s">
        <v>11492</v>
      </c>
      <c r="Q1203" s="26" t="s">
        <v>9130</v>
      </c>
      <c r="R1203" s="26" t="s">
        <v>6922</v>
      </c>
      <c r="S1203" s="26" t="s">
        <v>6500</v>
      </c>
      <c r="T1203" s="26" t="s">
        <v>11499</v>
      </c>
      <c r="U1203" s="28" t="s">
        <v>6578</v>
      </c>
      <c r="V1203" s="31" t="s">
        <v>6579</v>
      </c>
      <c r="W1203" s="17" t="s">
        <v>7606</v>
      </c>
      <c r="X1203" s="17" t="s">
        <v>1977</v>
      </c>
      <c r="Y1203" s="26" t="s">
        <v>6513</v>
      </c>
      <c r="Z1203" t="s">
        <v>11488</v>
      </c>
      <c r="AA1203" s="17" t="s">
        <v>7606</v>
      </c>
      <c r="AB1203" s="18"/>
    </row>
    <row r="1204" spans="1:28" x14ac:dyDescent="0.25">
      <c r="A1204">
        <v>74036</v>
      </c>
      <c r="B1204">
        <v>74036</v>
      </c>
      <c r="C1204" s="47" t="s">
        <v>10371</v>
      </c>
      <c r="D1204" s="47" t="s">
        <v>10394</v>
      </c>
      <c r="E1204" s="47" t="s">
        <v>10395</v>
      </c>
      <c r="F1204" t="s">
        <v>3815</v>
      </c>
      <c r="G1204" t="s">
        <v>6580</v>
      </c>
      <c r="H1204" t="s">
        <v>5689</v>
      </c>
      <c r="I1204" t="s">
        <v>6581</v>
      </c>
      <c r="J1204" s="26">
        <v>42793</v>
      </c>
      <c r="K1204" s="17">
        <v>736</v>
      </c>
      <c r="L1204" t="s">
        <v>2244</v>
      </c>
      <c r="M1204" t="s">
        <v>6527</v>
      </c>
      <c r="N1204" s="18">
        <v>33930</v>
      </c>
      <c r="O1204" s="26" t="s">
        <v>27</v>
      </c>
      <c r="P1204" s="17" t="s">
        <v>11492</v>
      </c>
      <c r="Q1204" s="26" t="s">
        <v>9130</v>
      </c>
      <c r="R1204" s="26" t="s">
        <v>6922</v>
      </c>
      <c r="S1204" s="26" t="s">
        <v>6500</v>
      </c>
      <c r="T1204" s="26" t="s">
        <v>11499</v>
      </c>
      <c r="U1204" s="28" t="s">
        <v>6582</v>
      </c>
      <c r="V1204" s="31" t="s">
        <v>6583</v>
      </c>
      <c r="W1204" s="17" t="s">
        <v>7606</v>
      </c>
      <c r="X1204" s="17" t="s">
        <v>1977</v>
      </c>
      <c r="Y1204" s="26" t="s">
        <v>6513</v>
      </c>
      <c r="Z1204" t="s">
        <v>11488</v>
      </c>
      <c r="AA1204" s="17" t="s">
        <v>7606</v>
      </c>
      <c r="AB1204" s="18"/>
    </row>
    <row r="1205" spans="1:28" x14ac:dyDescent="0.25">
      <c r="A1205">
        <v>74064</v>
      </c>
      <c r="B1205">
        <v>74064</v>
      </c>
      <c r="C1205" s="47" t="s">
        <v>10371</v>
      </c>
      <c r="D1205" s="47" t="s">
        <v>10530</v>
      </c>
      <c r="E1205" s="47" t="s">
        <v>10407</v>
      </c>
      <c r="F1205" t="s">
        <v>969</v>
      </c>
      <c r="G1205" t="s">
        <v>6584</v>
      </c>
      <c r="H1205" t="s">
        <v>2394</v>
      </c>
      <c r="I1205" t="s">
        <v>6585</v>
      </c>
      <c r="J1205" s="26">
        <v>42793</v>
      </c>
      <c r="K1205" s="17">
        <v>731</v>
      </c>
      <c r="L1205" t="s">
        <v>688</v>
      </c>
      <c r="M1205" t="s">
        <v>394</v>
      </c>
      <c r="N1205" s="18">
        <v>31251</v>
      </c>
      <c r="O1205" s="26" t="s">
        <v>18</v>
      </c>
      <c r="P1205" s="17" t="s">
        <v>11492</v>
      </c>
      <c r="Q1205" s="26" t="s">
        <v>9066</v>
      </c>
      <c r="R1205" s="26" t="s">
        <v>6939</v>
      </c>
      <c r="S1205" s="26" t="s">
        <v>6500</v>
      </c>
      <c r="T1205" s="26" t="s">
        <v>11570</v>
      </c>
      <c r="U1205" s="28" t="s">
        <v>6586</v>
      </c>
      <c r="V1205" s="32" t="s">
        <v>6587</v>
      </c>
      <c r="W1205" s="17" t="s">
        <v>7617</v>
      </c>
      <c r="X1205" s="17" t="s">
        <v>1977</v>
      </c>
      <c r="Y1205" s="26" t="s">
        <v>6513</v>
      </c>
      <c r="Z1205" t="s">
        <v>11488</v>
      </c>
      <c r="AA1205" s="17" t="s">
        <v>11874</v>
      </c>
      <c r="AB1205" s="18"/>
    </row>
    <row r="1206" spans="1:28" x14ac:dyDescent="0.25">
      <c r="A1206">
        <v>74071</v>
      </c>
      <c r="B1206">
        <v>74071</v>
      </c>
      <c r="C1206" s="47" t="s">
        <v>10362</v>
      </c>
      <c r="D1206" s="47" t="s">
        <v>10363</v>
      </c>
      <c r="E1206" s="47" t="s">
        <v>10564</v>
      </c>
      <c r="F1206" t="s">
        <v>87</v>
      </c>
      <c r="G1206" t="s">
        <v>765</v>
      </c>
      <c r="H1206" t="s">
        <v>404</v>
      </c>
      <c r="I1206" t="s">
        <v>6597</v>
      </c>
      <c r="J1206" s="26">
        <v>42795</v>
      </c>
      <c r="K1206" s="17">
        <v>1025</v>
      </c>
      <c r="L1206" t="s">
        <v>6598</v>
      </c>
      <c r="M1206" t="s">
        <v>11887</v>
      </c>
      <c r="N1206" s="18">
        <v>29817</v>
      </c>
      <c r="O1206" s="26" t="s">
        <v>18</v>
      </c>
      <c r="P1206" s="17" t="s">
        <v>11486</v>
      </c>
      <c r="Q1206" s="26" t="s">
        <v>9179</v>
      </c>
      <c r="R1206" s="26" t="s">
        <v>6908</v>
      </c>
      <c r="S1206" s="26" t="s">
        <v>6502</v>
      </c>
      <c r="T1206" s="26" t="s">
        <v>11489</v>
      </c>
      <c r="U1206" s="28" t="s">
        <v>6599</v>
      </c>
      <c r="V1206" s="32" t="s">
        <v>6600</v>
      </c>
      <c r="W1206" s="17" t="s">
        <v>1986</v>
      </c>
      <c r="X1206" s="17" t="s">
        <v>1976</v>
      </c>
      <c r="Y1206" s="26" t="s">
        <v>6513</v>
      </c>
      <c r="Z1206" t="s">
        <v>11490</v>
      </c>
      <c r="AA1206" s="17" t="s">
        <v>11873</v>
      </c>
      <c r="AB1206" s="17"/>
    </row>
    <row r="1207" spans="1:28" x14ac:dyDescent="0.25">
      <c r="A1207">
        <v>74044</v>
      </c>
      <c r="B1207">
        <v>74044</v>
      </c>
      <c r="C1207" s="47" t="s">
        <v>10371</v>
      </c>
      <c r="D1207" s="47" t="s">
        <v>10363</v>
      </c>
      <c r="E1207" s="47" t="s">
        <v>10364</v>
      </c>
      <c r="F1207" t="s">
        <v>6601</v>
      </c>
      <c r="G1207" t="s">
        <v>6602</v>
      </c>
      <c r="H1207" t="s">
        <v>6603</v>
      </c>
      <c r="I1207" t="s">
        <v>6604</v>
      </c>
      <c r="J1207" s="26">
        <v>42795</v>
      </c>
      <c r="K1207" s="17">
        <v>2097</v>
      </c>
      <c r="L1207" t="s">
        <v>6605</v>
      </c>
      <c r="M1207" t="s">
        <v>1187</v>
      </c>
      <c r="N1207" s="18">
        <v>32823</v>
      </c>
      <c r="O1207" s="26" t="s">
        <v>27</v>
      </c>
      <c r="P1207" s="17" t="s">
        <v>11492</v>
      </c>
      <c r="Q1207" s="26" t="s">
        <v>4042</v>
      </c>
      <c r="R1207" s="26" t="s">
        <v>6908</v>
      </c>
      <c r="S1207" s="26" t="s">
        <v>6505</v>
      </c>
      <c r="T1207" s="26" t="s">
        <v>11489</v>
      </c>
      <c r="U1207" s="28" t="s">
        <v>6606</v>
      </c>
      <c r="V1207" s="32" t="s">
        <v>6607</v>
      </c>
      <c r="W1207" s="17" t="s">
        <v>5860</v>
      </c>
      <c r="X1207" s="17" t="s">
        <v>1977</v>
      </c>
      <c r="Y1207" s="26" t="s">
        <v>6513</v>
      </c>
      <c r="Z1207" t="s">
        <v>11490</v>
      </c>
      <c r="AA1207" s="17" t="s">
        <v>11873</v>
      </c>
      <c r="AB1207" s="18"/>
    </row>
    <row r="1208" spans="1:28" x14ac:dyDescent="0.25">
      <c r="A1208">
        <v>74065</v>
      </c>
      <c r="B1208">
        <v>74065</v>
      </c>
      <c r="C1208" s="47" t="s">
        <v>10371</v>
      </c>
      <c r="D1208" s="47" t="s">
        <v>10363</v>
      </c>
      <c r="E1208" s="47" t="s">
        <v>10364</v>
      </c>
      <c r="F1208" t="s">
        <v>6608</v>
      </c>
      <c r="G1208" t="s">
        <v>2152</v>
      </c>
      <c r="H1208" t="s">
        <v>6609</v>
      </c>
      <c r="I1208" t="s">
        <v>6610</v>
      </c>
      <c r="J1208" s="26">
        <v>42795</v>
      </c>
      <c r="K1208" s="17">
        <v>2097</v>
      </c>
      <c r="L1208" t="s">
        <v>6605</v>
      </c>
      <c r="M1208" t="s">
        <v>1187</v>
      </c>
      <c r="N1208" s="18">
        <v>31218</v>
      </c>
      <c r="O1208" s="26" t="s">
        <v>18</v>
      </c>
      <c r="P1208" s="17" t="s">
        <v>11492</v>
      </c>
      <c r="Q1208" s="26" t="s">
        <v>4042</v>
      </c>
      <c r="R1208" s="26" t="s">
        <v>6908</v>
      </c>
      <c r="S1208" s="26" t="s">
        <v>6505</v>
      </c>
      <c r="T1208" s="26" t="s">
        <v>11489</v>
      </c>
      <c r="U1208" s="28" t="s">
        <v>6611</v>
      </c>
      <c r="V1208" s="32" t="s">
        <v>6612</v>
      </c>
      <c r="W1208" s="17" t="s">
        <v>5860</v>
      </c>
      <c r="X1208" s="17" t="s">
        <v>1977</v>
      </c>
      <c r="Y1208" s="26" t="s">
        <v>6513</v>
      </c>
      <c r="Z1208" t="s">
        <v>11490</v>
      </c>
      <c r="AA1208" s="17" t="s">
        <v>11873</v>
      </c>
      <c r="AB1208" s="18"/>
    </row>
    <row r="1209" spans="1:28" x14ac:dyDescent="0.25">
      <c r="A1209">
        <v>74116</v>
      </c>
      <c r="B1209">
        <v>74116</v>
      </c>
      <c r="C1209" s="47" t="s">
        <v>10371</v>
      </c>
      <c r="D1209" s="47" t="s">
        <v>10485</v>
      </c>
      <c r="E1209" s="47" t="s">
        <v>10452</v>
      </c>
      <c r="F1209" t="s">
        <v>6664</v>
      </c>
      <c r="G1209" t="s">
        <v>1248</v>
      </c>
      <c r="H1209" t="s">
        <v>6665</v>
      </c>
      <c r="I1209" t="s">
        <v>6666</v>
      </c>
      <c r="J1209" s="26">
        <v>42800</v>
      </c>
      <c r="K1209" s="17">
        <v>1716</v>
      </c>
      <c r="L1209" s="17" t="s">
        <v>2340</v>
      </c>
      <c r="M1209" s="17" t="s">
        <v>7068</v>
      </c>
      <c r="N1209" s="18">
        <v>27715</v>
      </c>
      <c r="O1209" s="26" t="s">
        <v>18</v>
      </c>
      <c r="P1209" s="17" t="s">
        <v>11486</v>
      </c>
      <c r="Q1209" s="26" t="s">
        <v>9169</v>
      </c>
      <c r="R1209" s="26" t="s">
        <v>7888</v>
      </c>
      <c r="S1209" s="26" t="s">
        <v>6505</v>
      </c>
      <c r="T1209" s="26" t="s">
        <v>11542</v>
      </c>
      <c r="U1209" s="28" t="s">
        <v>6667</v>
      </c>
      <c r="V1209" s="32" t="s">
        <v>6668</v>
      </c>
      <c r="W1209" s="17" t="s">
        <v>7026</v>
      </c>
      <c r="X1209" s="17" t="s">
        <v>1977</v>
      </c>
      <c r="Y1209" s="26" t="s">
        <v>6513</v>
      </c>
      <c r="Z1209" t="s">
        <v>11488</v>
      </c>
      <c r="AA1209" s="17" t="s">
        <v>7606</v>
      </c>
      <c r="AB1209" s="18"/>
    </row>
    <row r="1210" spans="1:28" x14ac:dyDescent="0.25">
      <c r="A1210">
        <v>74132</v>
      </c>
      <c r="B1210">
        <v>74132</v>
      </c>
      <c r="C1210" s="47" t="s">
        <v>10371</v>
      </c>
      <c r="D1210" s="47" t="s">
        <v>10363</v>
      </c>
      <c r="E1210" s="47" t="s">
        <v>10564</v>
      </c>
      <c r="F1210" t="s">
        <v>6628</v>
      </c>
      <c r="G1210" t="s">
        <v>6629</v>
      </c>
      <c r="H1210" t="s">
        <v>6630</v>
      </c>
      <c r="I1210" t="s">
        <v>6631</v>
      </c>
      <c r="J1210" s="26">
        <v>42800</v>
      </c>
      <c r="K1210" s="17">
        <v>808</v>
      </c>
      <c r="L1210" s="17" t="s">
        <v>2585</v>
      </c>
      <c r="M1210" s="17" t="s">
        <v>12286</v>
      </c>
      <c r="N1210" s="18">
        <v>33213</v>
      </c>
      <c r="O1210" s="26" t="s">
        <v>27</v>
      </c>
      <c r="P1210" s="17" t="s">
        <v>11492</v>
      </c>
      <c r="Q1210" s="26" t="s">
        <v>12244</v>
      </c>
      <c r="R1210" s="26" t="s">
        <v>6908</v>
      </c>
      <c r="S1210" s="26" t="s">
        <v>6502</v>
      </c>
      <c r="T1210" s="26" t="s">
        <v>11489</v>
      </c>
      <c r="U1210" s="28" t="s">
        <v>6632</v>
      </c>
      <c r="V1210" s="32" t="s">
        <v>6633</v>
      </c>
      <c r="W1210" s="17" t="s">
        <v>1986</v>
      </c>
      <c r="X1210" s="17" t="s">
        <v>1977</v>
      </c>
      <c r="Y1210" s="26" t="s">
        <v>6513</v>
      </c>
      <c r="Z1210" t="s">
        <v>11490</v>
      </c>
      <c r="AA1210" s="17" t="s">
        <v>11873</v>
      </c>
      <c r="AB1210" s="17"/>
    </row>
    <row r="1211" spans="1:28" x14ac:dyDescent="0.25">
      <c r="A1211">
        <v>74122</v>
      </c>
      <c r="B1211">
        <v>74122</v>
      </c>
      <c r="C1211" s="47" t="s">
        <v>10362</v>
      </c>
      <c r="D1211" s="47" t="s">
        <v>10410</v>
      </c>
      <c r="E1211" s="47" t="s">
        <v>10435</v>
      </c>
      <c r="F1211" t="s">
        <v>1140</v>
      </c>
      <c r="G1211" t="s">
        <v>6686</v>
      </c>
      <c r="H1211" t="s">
        <v>6685</v>
      </c>
      <c r="I1211" t="s">
        <v>10548</v>
      </c>
      <c r="J1211" s="26">
        <v>42800</v>
      </c>
      <c r="K1211" s="17">
        <v>1716</v>
      </c>
      <c r="L1211" s="17" t="s">
        <v>2340</v>
      </c>
      <c r="M1211" s="17" t="s">
        <v>6181</v>
      </c>
      <c r="N1211" s="18">
        <v>31542</v>
      </c>
      <c r="O1211" s="26" t="s">
        <v>27</v>
      </c>
      <c r="P1211" s="17" t="s">
        <v>11486</v>
      </c>
      <c r="Q1211" s="26" t="s">
        <v>7934</v>
      </c>
      <c r="R1211" s="26" t="s">
        <v>7855</v>
      </c>
      <c r="S1211" s="26" t="s">
        <v>6520</v>
      </c>
      <c r="T1211" s="26" t="s">
        <v>11509</v>
      </c>
      <c r="U1211" s="28" t="s">
        <v>10549</v>
      </c>
      <c r="V1211" s="32" t="s">
        <v>6687</v>
      </c>
      <c r="W1211" s="17" t="s">
        <v>7017</v>
      </c>
      <c r="X1211" s="17" t="s">
        <v>1977</v>
      </c>
      <c r="Y1211" s="26" t="s">
        <v>6513</v>
      </c>
      <c r="Z1211" t="s">
        <v>11488</v>
      </c>
      <c r="AA1211" s="17" t="s">
        <v>11874</v>
      </c>
      <c r="AB1211" s="18"/>
    </row>
    <row r="1212" spans="1:28" x14ac:dyDescent="0.25">
      <c r="A1212">
        <v>74128</v>
      </c>
      <c r="B1212">
        <v>74128</v>
      </c>
      <c r="C1212" s="47" t="s">
        <v>10371</v>
      </c>
      <c r="D1212" s="47" t="s">
        <v>10363</v>
      </c>
      <c r="E1212" s="47" t="s">
        <v>12239</v>
      </c>
      <c r="F1212" t="s">
        <v>145</v>
      </c>
      <c r="G1212" t="s">
        <v>6613</v>
      </c>
      <c r="H1212" t="s">
        <v>1160</v>
      </c>
      <c r="I1212" t="s">
        <v>6614</v>
      </c>
      <c r="J1212" s="26">
        <v>42800</v>
      </c>
      <c r="K1212" s="17">
        <v>2701</v>
      </c>
      <c r="L1212" s="17" t="s">
        <v>6533</v>
      </c>
      <c r="M1212" s="17" t="s">
        <v>10990</v>
      </c>
      <c r="N1212" s="18">
        <v>34318</v>
      </c>
      <c r="O1212" s="26" t="s">
        <v>18</v>
      </c>
      <c r="P1212" s="17" t="s">
        <v>11492</v>
      </c>
      <c r="Q1212" s="26" t="s">
        <v>12275</v>
      </c>
      <c r="R1212" s="26" t="s">
        <v>12241</v>
      </c>
      <c r="S1212" s="26" t="s">
        <v>6520</v>
      </c>
      <c r="T1212" s="26" t="s">
        <v>11489</v>
      </c>
      <c r="U1212" s="28" t="s">
        <v>6615</v>
      </c>
      <c r="V1212" s="32" t="s">
        <v>6616</v>
      </c>
      <c r="W1212" s="17" t="s">
        <v>3089</v>
      </c>
      <c r="X1212" s="17" t="s">
        <v>1977</v>
      </c>
      <c r="Y1212" s="26" t="s">
        <v>6517</v>
      </c>
      <c r="Z1212" t="s">
        <v>11490</v>
      </c>
      <c r="AA1212" s="17" t="s">
        <v>11873</v>
      </c>
      <c r="AB1212" s="17"/>
    </row>
    <row r="1213" spans="1:28" x14ac:dyDescent="0.25">
      <c r="A1213">
        <v>74131</v>
      </c>
      <c r="B1213">
        <v>74131</v>
      </c>
      <c r="C1213" s="47" t="s">
        <v>10371</v>
      </c>
      <c r="D1213" s="47" t="s">
        <v>10363</v>
      </c>
      <c r="E1213" s="47" t="s">
        <v>10471</v>
      </c>
      <c r="F1213" t="s">
        <v>6634</v>
      </c>
      <c r="G1213" t="s">
        <v>2113</v>
      </c>
      <c r="H1213" t="s">
        <v>6635</v>
      </c>
      <c r="I1213" t="s">
        <v>6636</v>
      </c>
      <c r="J1213" s="26">
        <v>42800</v>
      </c>
      <c r="K1213" s="17">
        <v>827</v>
      </c>
      <c r="L1213" s="17" t="s">
        <v>4112</v>
      </c>
      <c r="M1213" s="17" t="s">
        <v>2167</v>
      </c>
      <c r="N1213" s="18">
        <v>29969</v>
      </c>
      <c r="O1213" s="26" t="s">
        <v>18</v>
      </c>
      <c r="P1213" s="17" t="s">
        <v>11486</v>
      </c>
      <c r="Q1213" s="26" t="s">
        <v>6524</v>
      </c>
      <c r="R1213" s="26" t="s">
        <v>6908</v>
      </c>
      <c r="S1213" s="26" t="s">
        <v>6502</v>
      </c>
      <c r="T1213" s="26" t="s">
        <v>11489</v>
      </c>
      <c r="U1213" s="28" t="s">
        <v>6637</v>
      </c>
      <c r="V1213" s="32" t="s">
        <v>6638</v>
      </c>
      <c r="W1213" s="17" t="s">
        <v>5860</v>
      </c>
      <c r="X1213" s="17" t="s">
        <v>1977</v>
      </c>
      <c r="Y1213" s="26" t="s">
        <v>6513</v>
      </c>
      <c r="Z1213" t="s">
        <v>11490</v>
      </c>
      <c r="AA1213" s="17" t="s">
        <v>11873</v>
      </c>
      <c r="AB1213" s="26"/>
    </row>
    <row r="1214" spans="1:28" x14ac:dyDescent="0.25">
      <c r="A1214">
        <v>74118</v>
      </c>
      <c r="B1214">
        <v>74118</v>
      </c>
      <c r="C1214" s="47" t="s">
        <v>10371</v>
      </c>
      <c r="D1214" s="47" t="s">
        <v>10485</v>
      </c>
      <c r="E1214" s="47" t="s">
        <v>10452</v>
      </c>
      <c r="F1214" t="s">
        <v>145</v>
      </c>
      <c r="G1214" t="s">
        <v>2113</v>
      </c>
      <c r="H1214" t="s">
        <v>287</v>
      </c>
      <c r="I1214" t="s">
        <v>6674</v>
      </c>
      <c r="J1214" s="26">
        <v>42800</v>
      </c>
      <c r="K1214" s="17">
        <v>1716</v>
      </c>
      <c r="L1214" s="17" t="s">
        <v>2340</v>
      </c>
      <c r="M1214" s="17" t="s">
        <v>7068</v>
      </c>
      <c r="N1214" s="18">
        <v>24103</v>
      </c>
      <c r="O1214" s="26" t="s">
        <v>18</v>
      </c>
      <c r="P1214" s="17" t="s">
        <v>11486</v>
      </c>
      <c r="Q1214" s="26" t="s">
        <v>9169</v>
      </c>
      <c r="R1214" s="26" t="s">
        <v>7888</v>
      </c>
      <c r="S1214" s="26" t="s">
        <v>6505</v>
      </c>
      <c r="T1214" s="26" t="s">
        <v>11542</v>
      </c>
      <c r="U1214" s="28" t="s">
        <v>6675</v>
      </c>
      <c r="V1214" s="32" t="s">
        <v>6676</v>
      </c>
      <c r="W1214" s="17" t="s">
        <v>7026</v>
      </c>
      <c r="X1214" s="17" t="s">
        <v>1977</v>
      </c>
      <c r="Y1214" s="26" t="s">
        <v>6513</v>
      </c>
      <c r="Z1214" t="s">
        <v>11488</v>
      </c>
      <c r="AA1214" s="17" t="s">
        <v>7606</v>
      </c>
      <c r="AB1214" s="18"/>
    </row>
    <row r="1215" spans="1:28" x14ac:dyDescent="0.25">
      <c r="A1215">
        <v>74117</v>
      </c>
      <c r="B1215">
        <v>74117</v>
      </c>
      <c r="C1215" s="47" t="s">
        <v>10371</v>
      </c>
      <c r="D1215" s="47" t="s">
        <v>10485</v>
      </c>
      <c r="E1215" s="47" t="s">
        <v>10452</v>
      </c>
      <c r="F1215" t="s">
        <v>6669</v>
      </c>
      <c r="G1215" t="s">
        <v>867</v>
      </c>
      <c r="H1215" t="s">
        <v>6670</v>
      </c>
      <c r="I1215" t="s">
        <v>6671</v>
      </c>
      <c r="J1215" s="26">
        <v>42800</v>
      </c>
      <c r="K1215" s="17">
        <v>1716</v>
      </c>
      <c r="L1215" s="17" t="s">
        <v>2340</v>
      </c>
      <c r="M1215" s="17" t="s">
        <v>7068</v>
      </c>
      <c r="N1215" s="18">
        <v>33566</v>
      </c>
      <c r="O1215" s="26" t="s">
        <v>27</v>
      </c>
      <c r="P1215" s="17" t="s">
        <v>11492</v>
      </c>
      <c r="Q1215" s="26" t="s">
        <v>9169</v>
      </c>
      <c r="R1215" s="26" t="s">
        <v>7888</v>
      </c>
      <c r="S1215" s="26" t="s">
        <v>6505</v>
      </c>
      <c r="T1215" s="26" t="s">
        <v>11542</v>
      </c>
      <c r="U1215" s="28" t="s">
        <v>6672</v>
      </c>
      <c r="V1215" s="32" t="s">
        <v>6673</v>
      </c>
      <c r="W1215" s="17" t="s">
        <v>7026</v>
      </c>
      <c r="X1215" s="17" t="s">
        <v>1977</v>
      </c>
      <c r="Y1215" s="26" t="s">
        <v>6513</v>
      </c>
      <c r="Z1215" t="s">
        <v>11488</v>
      </c>
      <c r="AA1215" s="17" t="s">
        <v>7606</v>
      </c>
      <c r="AB1215" s="18"/>
    </row>
    <row r="1216" spans="1:28" x14ac:dyDescent="0.25">
      <c r="A1216">
        <v>74115</v>
      </c>
      <c r="B1216">
        <v>74115</v>
      </c>
      <c r="C1216" s="47" t="s">
        <v>10371</v>
      </c>
      <c r="D1216" s="47" t="s">
        <v>10533</v>
      </c>
      <c r="E1216" s="47" t="s">
        <v>10469</v>
      </c>
      <c r="F1216" t="s">
        <v>34</v>
      </c>
      <c r="G1216" t="s">
        <v>5554</v>
      </c>
      <c r="H1216" t="s">
        <v>6660</v>
      </c>
      <c r="I1216" t="s">
        <v>6661</v>
      </c>
      <c r="J1216" s="26">
        <v>42800</v>
      </c>
      <c r="K1216" s="17">
        <v>1716</v>
      </c>
      <c r="L1216" s="17" t="s">
        <v>2340</v>
      </c>
      <c r="M1216" s="17" t="s">
        <v>7048</v>
      </c>
      <c r="N1216" s="18">
        <v>32730</v>
      </c>
      <c r="O1216" s="26" t="s">
        <v>18</v>
      </c>
      <c r="P1216" s="17" t="s">
        <v>11492</v>
      </c>
      <c r="Q1216" s="26" t="s">
        <v>9154</v>
      </c>
      <c r="R1216" s="26" t="s">
        <v>7855</v>
      </c>
      <c r="S1216" s="26" t="s">
        <v>6505</v>
      </c>
      <c r="T1216" s="26" t="s">
        <v>11571</v>
      </c>
      <c r="U1216" s="28" t="s">
        <v>6662</v>
      </c>
      <c r="V1216" s="32" t="s">
        <v>6663</v>
      </c>
      <c r="W1216" s="17" t="s">
        <v>7026</v>
      </c>
      <c r="X1216" s="17" t="s">
        <v>1977</v>
      </c>
      <c r="Y1216" s="26" t="s">
        <v>6513</v>
      </c>
      <c r="Z1216" t="s">
        <v>11488</v>
      </c>
      <c r="AA1216" s="17" t="s">
        <v>7606</v>
      </c>
      <c r="AB1216" s="18"/>
    </row>
    <row r="1217" spans="1:28" x14ac:dyDescent="0.25">
      <c r="A1217">
        <v>74120</v>
      </c>
      <c r="B1217">
        <v>74120</v>
      </c>
      <c r="C1217" s="47" t="s">
        <v>10371</v>
      </c>
      <c r="D1217" s="47" t="s">
        <v>10550</v>
      </c>
      <c r="E1217" s="47" t="s">
        <v>10469</v>
      </c>
      <c r="F1217" t="s">
        <v>771</v>
      </c>
      <c r="G1217" t="s">
        <v>6677</v>
      </c>
      <c r="H1217" t="s">
        <v>6678</v>
      </c>
      <c r="I1217" t="s">
        <v>6679</v>
      </c>
      <c r="J1217" s="26">
        <v>42800</v>
      </c>
      <c r="K1217" s="17">
        <v>1716</v>
      </c>
      <c r="L1217" s="17" t="s">
        <v>2340</v>
      </c>
      <c r="M1217" s="17" t="s">
        <v>7048</v>
      </c>
      <c r="N1217" s="18">
        <v>34184</v>
      </c>
      <c r="O1217" s="26" t="s">
        <v>18</v>
      </c>
      <c r="P1217" s="17" t="s">
        <v>11492</v>
      </c>
      <c r="Q1217" s="26" t="s">
        <v>9168</v>
      </c>
      <c r="R1217" s="26" t="s">
        <v>7855</v>
      </c>
      <c r="S1217" s="26" t="s">
        <v>6505</v>
      </c>
      <c r="T1217" s="26" t="s">
        <v>11581</v>
      </c>
      <c r="U1217" s="28" t="s">
        <v>6680</v>
      </c>
      <c r="V1217" s="32" t="s">
        <v>6681</v>
      </c>
      <c r="W1217" s="17" t="s">
        <v>7026</v>
      </c>
      <c r="X1217" s="17" t="s">
        <v>1977</v>
      </c>
      <c r="Y1217" s="26" t="s">
        <v>6513</v>
      </c>
      <c r="Z1217" t="s">
        <v>11488</v>
      </c>
      <c r="AA1217" s="17" t="s">
        <v>7606</v>
      </c>
      <c r="AB1217" s="18"/>
    </row>
    <row r="1218" spans="1:28" x14ac:dyDescent="0.25">
      <c r="A1218">
        <v>74114</v>
      </c>
      <c r="B1218">
        <v>74114</v>
      </c>
      <c r="C1218" s="47" t="s">
        <v>10371</v>
      </c>
      <c r="D1218" s="47" t="s">
        <v>10547</v>
      </c>
      <c r="E1218" s="47" t="s">
        <v>10415</v>
      </c>
      <c r="F1218" t="s">
        <v>6655</v>
      </c>
      <c r="G1218" t="s">
        <v>6656</v>
      </c>
      <c r="H1218" t="s">
        <v>1778</v>
      </c>
      <c r="I1218" t="s">
        <v>6657</v>
      </c>
      <c r="J1218" s="26">
        <v>42800</v>
      </c>
      <c r="K1218" s="17">
        <v>1716</v>
      </c>
      <c r="L1218" s="17" t="s">
        <v>2340</v>
      </c>
      <c r="M1218" s="17" t="s">
        <v>7042</v>
      </c>
      <c r="N1218" s="18">
        <v>33848</v>
      </c>
      <c r="O1218" s="26" t="s">
        <v>18</v>
      </c>
      <c r="P1218" s="17" t="s">
        <v>11492</v>
      </c>
      <c r="Q1218" s="26" t="s">
        <v>9166</v>
      </c>
      <c r="R1218" s="26" t="s">
        <v>7889</v>
      </c>
      <c r="S1218" s="26" t="s">
        <v>6505</v>
      </c>
      <c r="T1218" s="26" t="s">
        <v>11580</v>
      </c>
      <c r="U1218" s="28" t="s">
        <v>6658</v>
      </c>
      <c r="V1218" s="32" t="s">
        <v>6659</v>
      </c>
      <c r="W1218" s="17" t="s">
        <v>7026</v>
      </c>
      <c r="X1218" s="17" t="s">
        <v>1977</v>
      </c>
      <c r="Y1218" s="26" t="s">
        <v>6513</v>
      </c>
      <c r="Z1218" t="s">
        <v>11488</v>
      </c>
      <c r="AA1218" s="17" t="s">
        <v>7606</v>
      </c>
      <c r="AB1218" s="18"/>
    </row>
    <row r="1219" spans="1:28" x14ac:dyDescent="0.25">
      <c r="A1219">
        <v>74113</v>
      </c>
      <c r="B1219">
        <v>74113</v>
      </c>
      <c r="C1219" s="47" t="s">
        <v>10371</v>
      </c>
      <c r="D1219" s="47" t="s">
        <v>10547</v>
      </c>
      <c r="E1219" s="47" t="s">
        <v>10415</v>
      </c>
      <c r="F1219" t="s">
        <v>6650</v>
      </c>
      <c r="G1219" t="s">
        <v>6651</v>
      </c>
      <c r="H1219" t="s">
        <v>2263</v>
      </c>
      <c r="I1219" t="s">
        <v>6652</v>
      </c>
      <c r="J1219" s="26">
        <v>42800</v>
      </c>
      <c r="K1219" s="17">
        <v>1716</v>
      </c>
      <c r="L1219" s="17" t="s">
        <v>2340</v>
      </c>
      <c r="M1219" s="17" t="s">
        <v>7042</v>
      </c>
      <c r="N1219" s="18">
        <v>33202</v>
      </c>
      <c r="O1219" s="26" t="s">
        <v>18</v>
      </c>
      <c r="P1219" s="17" t="s">
        <v>11492</v>
      </c>
      <c r="Q1219" s="26" t="s">
        <v>9166</v>
      </c>
      <c r="R1219" s="26" t="s">
        <v>7889</v>
      </c>
      <c r="S1219" s="26" t="s">
        <v>6505</v>
      </c>
      <c r="T1219" s="26" t="s">
        <v>11580</v>
      </c>
      <c r="U1219" s="28" t="s">
        <v>6653</v>
      </c>
      <c r="V1219" s="32" t="s">
        <v>6654</v>
      </c>
      <c r="W1219" s="17" t="s">
        <v>7026</v>
      </c>
      <c r="X1219" s="17" t="s">
        <v>1977</v>
      </c>
      <c r="Y1219" s="26" t="s">
        <v>6513</v>
      </c>
      <c r="Z1219" t="s">
        <v>11488</v>
      </c>
      <c r="AA1219" s="17" t="s">
        <v>7606</v>
      </c>
      <c r="AB1219" s="18"/>
    </row>
    <row r="1220" spans="1:28" x14ac:dyDescent="0.25">
      <c r="A1220">
        <v>74119</v>
      </c>
      <c r="B1220">
        <v>74119</v>
      </c>
      <c r="C1220" s="47" t="s">
        <v>10371</v>
      </c>
      <c r="D1220" s="47" t="s">
        <v>10431</v>
      </c>
      <c r="E1220" s="47" t="s">
        <v>10370</v>
      </c>
      <c r="F1220" t="s">
        <v>6645</v>
      </c>
      <c r="G1220" t="s">
        <v>6646</v>
      </c>
      <c r="H1220" t="s">
        <v>886</v>
      </c>
      <c r="I1220" t="s">
        <v>6647</v>
      </c>
      <c r="J1220" s="26">
        <v>42800</v>
      </c>
      <c r="K1220" s="17">
        <v>1716</v>
      </c>
      <c r="L1220" s="17" t="s">
        <v>2340</v>
      </c>
      <c r="M1220" s="17" t="s">
        <v>6182</v>
      </c>
      <c r="N1220" s="18">
        <v>33477</v>
      </c>
      <c r="O1220" s="26" t="s">
        <v>27</v>
      </c>
      <c r="P1220" s="17" t="s">
        <v>11492</v>
      </c>
      <c r="Q1220" s="26" t="s">
        <v>9122</v>
      </c>
      <c r="R1220" s="26" t="s">
        <v>7872</v>
      </c>
      <c r="S1220" s="26" t="s">
        <v>6505</v>
      </c>
      <c r="T1220" s="26" t="s">
        <v>11517</v>
      </c>
      <c r="U1220" s="28" t="s">
        <v>6648</v>
      </c>
      <c r="V1220" s="32" t="s">
        <v>6649</v>
      </c>
      <c r="W1220" s="17" t="s">
        <v>7017</v>
      </c>
      <c r="X1220" s="17" t="s">
        <v>1977</v>
      </c>
      <c r="Y1220" s="26" t="s">
        <v>6513</v>
      </c>
      <c r="Z1220" t="s">
        <v>11488</v>
      </c>
      <c r="AA1220" s="17" t="s">
        <v>11874</v>
      </c>
      <c r="AB1220" s="18"/>
    </row>
    <row r="1221" spans="1:28" x14ac:dyDescent="0.25">
      <c r="A1221">
        <v>74121</v>
      </c>
      <c r="B1221">
        <v>74121</v>
      </c>
      <c r="C1221" s="47" t="s">
        <v>10371</v>
      </c>
      <c r="D1221" s="47" t="s">
        <v>10410</v>
      </c>
      <c r="E1221" s="47" t="s">
        <v>10439</v>
      </c>
      <c r="F1221" t="s">
        <v>809</v>
      </c>
      <c r="G1221" t="s">
        <v>295</v>
      </c>
      <c r="H1221" t="s">
        <v>332</v>
      </c>
      <c r="I1221" t="s">
        <v>6682</v>
      </c>
      <c r="J1221" s="26">
        <v>42800</v>
      </c>
      <c r="K1221" s="17">
        <v>1716</v>
      </c>
      <c r="L1221" s="17" t="s">
        <v>2340</v>
      </c>
      <c r="M1221" s="17" t="s">
        <v>6181</v>
      </c>
      <c r="N1221" s="18">
        <v>28234</v>
      </c>
      <c r="O1221" s="26" t="s">
        <v>18</v>
      </c>
      <c r="P1221" s="17" t="s">
        <v>11486</v>
      </c>
      <c r="Q1221" s="26" t="s">
        <v>9141</v>
      </c>
      <c r="R1221" s="26" t="s">
        <v>7894</v>
      </c>
      <c r="S1221" s="26" t="s">
        <v>6505</v>
      </c>
      <c r="T1221" s="26" t="s">
        <v>11509</v>
      </c>
      <c r="U1221" s="28" t="s">
        <v>6683</v>
      </c>
      <c r="V1221" s="32" t="s">
        <v>6684</v>
      </c>
      <c r="W1221" s="17" t="s">
        <v>7017</v>
      </c>
      <c r="X1221" s="17" t="s">
        <v>1977</v>
      </c>
      <c r="Y1221" s="26" t="s">
        <v>6513</v>
      </c>
      <c r="Z1221" t="s">
        <v>11488</v>
      </c>
      <c r="AA1221" s="17" t="s">
        <v>11874</v>
      </c>
      <c r="AB1221" s="18"/>
    </row>
    <row r="1222" spans="1:28" x14ac:dyDescent="0.25">
      <c r="A1222">
        <v>73974</v>
      </c>
      <c r="B1222">
        <v>73974</v>
      </c>
      <c r="C1222" s="47" t="s">
        <v>10371</v>
      </c>
      <c r="D1222" s="47" t="s">
        <v>10516</v>
      </c>
      <c r="E1222" s="47" t="s">
        <v>10517</v>
      </c>
      <c r="F1222" t="s">
        <v>216</v>
      </c>
      <c r="G1222" t="s">
        <v>6458</v>
      </c>
      <c r="H1222" t="s">
        <v>504</v>
      </c>
      <c r="I1222" t="s">
        <v>6459</v>
      </c>
      <c r="J1222" s="26">
        <v>42800</v>
      </c>
      <c r="K1222" s="17">
        <v>1716</v>
      </c>
      <c r="L1222" t="s">
        <v>2340</v>
      </c>
      <c r="M1222" t="s">
        <v>7734</v>
      </c>
      <c r="N1222" s="18">
        <v>34121</v>
      </c>
      <c r="O1222" s="26" t="s">
        <v>18</v>
      </c>
      <c r="P1222" s="17" t="s">
        <v>11492</v>
      </c>
      <c r="Q1222" s="26" t="s">
        <v>9167</v>
      </c>
      <c r="R1222" s="26" t="s">
        <v>7895</v>
      </c>
      <c r="S1222" s="26" t="s">
        <v>6505</v>
      </c>
      <c r="T1222" s="26" t="s">
        <v>11564</v>
      </c>
      <c r="U1222" s="28" t="s">
        <v>6460</v>
      </c>
      <c r="V1222" s="32" t="s">
        <v>6461</v>
      </c>
      <c r="W1222" s="17" t="s">
        <v>7026</v>
      </c>
      <c r="X1222" s="17" t="s">
        <v>1977</v>
      </c>
      <c r="Y1222" s="26" t="s">
        <v>6513</v>
      </c>
      <c r="Z1222" t="s">
        <v>11488</v>
      </c>
      <c r="AA1222" s="17" t="s">
        <v>7606</v>
      </c>
      <c r="AB1222" s="18"/>
    </row>
    <row r="1223" spans="1:28" x14ac:dyDescent="0.25">
      <c r="A1223">
        <v>74111</v>
      </c>
      <c r="B1223">
        <v>74111</v>
      </c>
      <c r="C1223" s="47" t="s">
        <v>10371</v>
      </c>
      <c r="D1223" s="47" t="s">
        <v>10516</v>
      </c>
      <c r="E1223" s="47" t="s">
        <v>10517</v>
      </c>
      <c r="F1223" t="s">
        <v>6639</v>
      </c>
      <c r="G1223" t="s">
        <v>6640</v>
      </c>
      <c r="H1223" t="s">
        <v>3818</v>
      </c>
      <c r="I1223" t="s">
        <v>6641</v>
      </c>
      <c r="J1223" s="26">
        <v>42800</v>
      </c>
      <c r="K1223" s="17">
        <v>1716</v>
      </c>
      <c r="L1223" s="17" t="s">
        <v>2340</v>
      </c>
      <c r="M1223" s="17" t="s">
        <v>7734</v>
      </c>
      <c r="N1223" s="18">
        <v>32181</v>
      </c>
      <c r="O1223" s="26" t="s">
        <v>18</v>
      </c>
      <c r="P1223" s="17" t="s">
        <v>11492</v>
      </c>
      <c r="Q1223" s="26" t="s">
        <v>9167</v>
      </c>
      <c r="R1223" s="26" t="s">
        <v>7895</v>
      </c>
      <c r="S1223" s="26" t="s">
        <v>6505</v>
      </c>
      <c r="T1223" s="26" t="s">
        <v>11564</v>
      </c>
      <c r="U1223" s="28" t="s">
        <v>6642</v>
      </c>
      <c r="V1223" s="32" t="s">
        <v>6643</v>
      </c>
      <c r="W1223" s="17" t="s">
        <v>7026</v>
      </c>
      <c r="X1223" s="17" t="s">
        <v>1977</v>
      </c>
      <c r="Y1223" s="26" t="s">
        <v>6513</v>
      </c>
      <c r="Z1223" t="s">
        <v>11488</v>
      </c>
      <c r="AA1223" s="17" t="s">
        <v>7606</v>
      </c>
      <c r="AB1223" s="18"/>
    </row>
    <row r="1224" spans="1:28" x14ac:dyDescent="0.25">
      <c r="A1224">
        <v>74133</v>
      </c>
      <c r="B1224">
        <v>74133</v>
      </c>
      <c r="C1224" s="47" t="s">
        <v>10371</v>
      </c>
      <c r="D1224" s="47" t="s">
        <v>10490</v>
      </c>
      <c r="E1224" s="47" t="s">
        <v>10491</v>
      </c>
      <c r="F1224" t="s">
        <v>6622</v>
      </c>
      <c r="G1224" t="s">
        <v>6623</v>
      </c>
      <c r="H1224" t="s">
        <v>6624</v>
      </c>
      <c r="I1224" t="s">
        <v>6625</v>
      </c>
      <c r="J1224" s="26">
        <v>42800</v>
      </c>
      <c r="K1224" s="17">
        <v>731</v>
      </c>
      <c r="L1224" s="17" t="s">
        <v>688</v>
      </c>
      <c r="M1224" s="17" t="s">
        <v>7066</v>
      </c>
      <c r="N1224" s="18">
        <v>32731</v>
      </c>
      <c r="O1224" s="26" t="s">
        <v>18</v>
      </c>
      <c r="P1224" s="17" t="s">
        <v>11486</v>
      </c>
      <c r="Q1224" s="26" t="s">
        <v>8806</v>
      </c>
      <c r="R1224" s="26" t="s">
        <v>6947</v>
      </c>
      <c r="S1224" s="26" t="s">
        <v>6519</v>
      </c>
      <c r="T1224" s="26" t="s">
        <v>11546</v>
      </c>
      <c r="U1224" s="28" t="s">
        <v>6626</v>
      </c>
      <c r="V1224" s="32" t="s">
        <v>6627</v>
      </c>
      <c r="W1224" s="17" t="s">
        <v>7617</v>
      </c>
      <c r="X1224" s="17" t="s">
        <v>1977</v>
      </c>
      <c r="Y1224" s="26" t="s">
        <v>6513</v>
      </c>
      <c r="Z1224" t="s">
        <v>11488</v>
      </c>
      <c r="AA1224" s="17" t="s">
        <v>11874</v>
      </c>
      <c r="AB1224" s="18"/>
    </row>
    <row r="1225" spans="1:28" x14ac:dyDescent="0.25">
      <c r="A1225">
        <v>74130</v>
      </c>
      <c r="B1225">
        <v>74130</v>
      </c>
      <c r="C1225" s="47" t="s">
        <v>10371</v>
      </c>
      <c r="D1225" s="47" t="s">
        <v>10373</v>
      </c>
      <c r="E1225" s="47" t="s">
        <v>10385</v>
      </c>
      <c r="F1225" t="s">
        <v>6617</v>
      </c>
      <c r="G1225" t="s">
        <v>6618</v>
      </c>
      <c r="H1225" t="s">
        <v>3324</v>
      </c>
      <c r="I1225" t="s">
        <v>6619</v>
      </c>
      <c r="J1225" s="26">
        <v>42802</v>
      </c>
      <c r="K1225" s="17">
        <v>689</v>
      </c>
      <c r="L1225" s="17" t="s">
        <v>7025</v>
      </c>
      <c r="M1225" s="17" t="s">
        <v>12257</v>
      </c>
      <c r="N1225" s="18">
        <v>32099</v>
      </c>
      <c r="O1225" s="26" t="s">
        <v>27</v>
      </c>
      <c r="P1225" s="17" t="s">
        <v>11492</v>
      </c>
      <c r="Q1225" s="26" t="s">
        <v>3058</v>
      </c>
      <c r="R1225" s="26" t="s">
        <v>6912</v>
      </c>
      <c r="S1225" s="26" t="s">
        <v>6507</v>
      </c>
      <c r="T1225" s="26" t="s">
        <v>11493</v>
      </c>
      <c r="U1225" s="28" t="s">
        <v>6620</v>
      </c>
      <c r="V1225" s="32" t="s">
        <v>6621</v>
      </c>
      <c r="W1225" s="17" t="s">
        <v>7676</v>
      </c>
      <c r="X1225" s="17" t="s">
        <v>1977</v>
      </c>
      <c r="Y1225" s="26" t="s">
        <v>6513</v>
      </c>
      <c r="Z1225" t="s">
        <v>11490</v>
      </c>
      <c r="AA1225" s="17" t="s">
        <v>11876</v>
      </c>
      <c r="AB1225" s="26"/>
    </row>
    <row r="1226" spans="1:28" x14ac:dyDescent="0.25">
      <c r="A1226">
        <v>74199</v>
      </c>
      <c r="B1226">
        <v>74199</v>
      </c>
      <c r="C1226" s="47" t="s">
        <v>10371</v>
      </c>
      <c r="D1226" s="47" t="s">
        <v>10373</v>
      </c>
      <c r="E1226" s="47" t="s">
        <v>10374</v>
      </c>
      <c r="F1226" t="s">
        <v>5652</v>
      </c>
      <c r="G1226" t="s">
        <v>6702</v>
      </c>
      <c r="H1226" t="s">
        <v>2682</v>
      </c>
      <c r="I1226" t="s">
        <v>6703</v>
      </c>
      <c r="J1226" s="26">
        <v>42807</v>
      </c>
      <c r="K1226" s="17">
        <v>740</v>
      </c>
      <c r="L1226" s="17" t="s">
        <v>2250</v>
      </c>
      <c r="M1226" s="17" t="s">
        <v>12235</v>
      </c>
      <c r="N1226" s="18">
        <v>33089</v>
      </c>
      <c r="O1226" s="26" t="s">
        <v>18</v>
      </c>
      <c r="P1226" s="17" t="s">
        <v>11492</v>
      </c>
      <c r="Q1226" s="26" t="s">
        <v>1809</v>
      </c>
      <c r="R1226" s="26" t="s">
        <v>6911</v>
      </c>
      <c r="S1226" s="26" t="s">
        <v>6500</v>
      </c>
      <c r="T1226" s="26" t="s">
        <v>11493</v>
      </c>
      <c r="U1226" s="28" t="s">
        <v>6704</v>
      </c>
      <c r="V1226" s="32" t="s">
        <v>6705</v>
      </c>
      <c r="W1226" s="17" t="s">
        <v>7606</v>
      </c>
      <c r="X1226" s="17" t="s">
        <v>1977</v>
      </c>
      <c r="Y1226" s="26" t="s">
        <v>6513</v>
      </c>
      <c r="Z1226" t="s">
        <v>11488</v>
      </c>
      <c r="AA1226" s="17" t="s">
        <v>7606</v>
      </c>
      <c r="AB1226" s="18"/>
    </row>
    <row r="1227" spans="1:28" x14ac:dyDescent="0.25">
      <c r="A1227">
        <v>74190</v>
      </c>
      <c r="B1227">
        <v>74190</v>
      </c>
      <c r="C1227" s="47" t="s">
        <v>10371</v>
      </c>
      <c r="D1227" s="47" t="s">
        <v>10363</v>
      </c>
      <c r="E1227" s="47" t="s">
        <v>12239</v>
      </c>
      <c r="F1227" t="s">
        <v>6688</v>
      </c>
      <c r="G1227" t="s">
        <v>6689</v>
      </c>
      <c r="H1227" t="s">
        <v>3011</v>
      </c>
      <c r="I1227" t="s">
        <v>6690</v>
      </c>
      <c r="J1227" s="26">
        <v>42807</v>
      </c>
      <c r="K1227" s="17">
        <v>2702</v>
      </c>
      <c r="L1227" s="17" t="s">
        <v>6518</v>
      </c>
      <c r="M1227" s="17" t="s">
        <v>10990</v>
      </c>
      <c r="N1227" s="18">
        <v>33225</v>
      </c>
      <c r="O1227" s="26" t="s">
        <v>18</v>
      </c>
      <c r="P1227" s="17" t="s">
        <v>11492</v>
      </c>
      <c r="Q1227" s="26" t="s">
        <v>12275</v>
      </c>
      <c r="R1227" s="26" t="s">
        <v>12241</v>
      </c>
      <c r="S1227" s="26" t="s">
        <v>6520</v>
      </c>
      <c r="T1227" s="26" t="s">
        <v>11489</v>
      </c>
      <c r="U1227" s="28" t="s">
        <v>6691</v>
      </c>
      <c r="V1227" s="32" t="s">
        <v>6692</v>
      </c>
      <c r="W1227" s="17" t="s">
        <v>3089</v>
      </c>
      <c r="X1227" s="17" t="s">
        <v>1977</v>
      </c>
      <c r="Y1227" s="26" t="s">
        <v>6513</v>
      </c>
      <c r="Z1227" t="s">
        <v>11490</v>
      </c>
      <c r="AA1227" s="17" t="s">
        <v>11873</v>
      </c>
      <c r="AB1227" s="18"/>
    </row>
    <row r="1228" spans="1:28" x14ac:dyDescent="0.25">
      <c r="A1228">
        <v>74192</v>
      </c>
      <c r="B1228">
        <v>74192</v>
      </c>
      <c r="C1228" s="47" t="s">
        <v>10371</v>
      </c>
      <c r="D1228" s="47" t="s">
        <v>10397</v>
      </c>
      <c r="E1228" s="47" t="s">
        <v>10398</v>
      </c>
      <c r="F1228" t="s">
        <v>6693</v>
      </c>
      <c r="G1228" t="s">
        <v>206</v>
      </c>
      <c r="H1228" t="s">
        <v>16</v>
      </c>
      <c r="I1228" t="s">
        <v>6694</v>
      </c>
      <c r="J1228" s="26">
        <v>42807</v>
      </c>
      <c r="K1228" s="17">
        <v>689</v>
      </c>
      <c r="L1228" s="17" t="s">
        <v>7025</v>
      </c>
      <c r="M1228" s="17" t="s">
        <v>6919</v>
      </c>
      <c r="N1228" s="18">
        <v>33263</v>
      </c>
      <c r="O1228" s="26" t="s">
        <v>18</v>
      </c>
      <c r="P1228" s="17" t="s">
        <v>11492</v>
      </c>
      <c r="Q1228" s="26" t="s">
        <v>8780</v>
      </c>
      <c r="R1228" s="26" t="s">
        <v>8328</v>
      </c>
      <c r="S1228" s="26" t="s">
        <v>6507</v>
      </c>
      <c r="T1228" s="26" t="s">
        <v>11500</v>
      </c>
      <c r="U1228" s="28" t="s">
        <v>6695</v>
      </c>
      <c r="V1228" s="32" t="s">
        <v>6696</v>
      </c>
      <c r="W1228" s="17" t="s">
        <v>7676</v>
      </c>
      <c r="X1228" s="17" t="s">
        <v>1977</v>
      </c>
      <c r="Y1228" s="26" t="s">
        <v>6513</v>
      </c>
      <c r="Z1228" t="s">
        <v>11490</v>
      </c>
      <c r="AA1228" s="17" t="s">
        <v>11876</v>
      </c>
      <c r="AB1228" s="17"/>
    </row>
    <row r="1229" spans="1:28" x14ac:dyDescent="0.25">
      <c r="A1229">
        <v>74193</v>
      </c>
      <c r="B1229">
        <v>74193</v>
      </c>
      <c r="C1229" s="47" t="s">
        <v>10371</v>
      </c>
      <c r="D1229" s="47" t="s">
        <v>10373</v>
      </c>
      <c r="E1229" s="47" t="s">
        <v>10385</v>
      </c>
      <c r="F1229" t="s">
        <v>841</v>
      </c>
      <c r="G1229" t="s">
        <v>6697</v>
      </c>
      <c r="H1229" t="s">
        <v>6698</v>
      </c>
      <c r="I1229" t="s">
        <v>6699</v>
      </c>
      <c r="J1229" s="26">
        <v>42807</v>
      </c>
      <c r="K1229" s="17">
        <v>689</v>
      </c>
      <c r="L1229" s="17" t="s">
        <v>7025</v>
      </c>
      <c r="M1229" s="17" t="s">
        <v>4048</v>
      </c>
      <c r="N1229" s="18">
        <v>34303</v>
      </c>
      <c r="O1229" s="26" t="s">
        <v>27</v>
      </c>
      <c r="P1229" s="17" t="s">
        <v>11492</v>
      </c>
      <c r="Q1229" s="26" t="s">
        <v>3058</v>
      </c>
      <c r="R1229" s="26" t="s">
        <v>6912</v>
      </c>
      <c r="S1229" s="26" t="s">
        <v>6507</v>
      </c>
      <c r="T1229" s="26" t="s">
        <v>11493</v>
      </c>
      <c r="U1229" s="28" t="s">
        <v>6700</v>
      </c>
      <c r="V1229" s="32" t="s">
        <v>6701</v>
      </c>
      <c r="W1229" s="17" t="s">
        <v>7676</v>
      </c>
      <c r="X1229" s="17" t="s">
        <v>1977</v>
      </c>
      <c r="Y1229" s="26" t="s">
        <v>6513</v>
      </c>
      <c r="Z1229" t="s">
        <v>11490</v>
      </c>
      <c r="AA1229" s="17" t="s">
        <v>11876</v>
      </c>
      <c r="AB1229" s="26"/>
    </row>
    <row r="1230" spans="1:28" x14ac:dyDescent="0.25">
      <c r="A1230">
        <v>74200</v>
      </c>
      <c r="B1230">
        <v>74200</v>
      </c>
      <c r="C1230" s="47" t="s">
        <v>10371</v>
      </c>
      <c r="D1230" s="47" t="s">
        <v>10363</v>
      </c>
      <c r="E1230" s="47" t="s">
        <v>10462</v>
      </c>
      <c r="F1230" t="s">
        <v>3455</v>
      </c>
      <c r="G1230" t="s">
        <v>206</v>
      </c>
      <c r="H1230" t="s">
        <v>145</v>
      </c>
      <c r="I1230" t="s">
        <v>6714</v>
      </c>
      <c r="J1230" s="26">
        <v>42807</v>
      </c>
      <c r="K1230" s="17">
        <v>2098</v>
      </c>
      <c r="L1230" s="17" t="s">
        <v>6715</v>
      </c>
      <c r="M1230" s="17" t="s">
        <v>7728</v>
      </c>
      <c r="N1230" s="18">
        <v>32820</v>
      </c>
      <c r="O1230" s="26" t="s">
        <v>18</v>
      </c>
      <c r="P1230" s="17" t="s">
        <v>11492</v>
      </c>
      <c r="Q1230" s="26" t="s">
        <v>9129</v>
      </c>
      <c r="R1230" s="26" t="s">
        <v>6924</v>
      </c>
      <c r="S1230" s="26" t="s">
        <v>6505</v>
      </c>
      <c r="T1230" s="26" t="s">
        <v>11489</v>
      </c>
      <c r="U1230" s="28" t="s">
        <v>6716</v>
      </c>
      <c r="V1230" s="32" t="s">
        <v>6717</v>
      </c>
      <c r="W1230" s="17" t="s">
        <v>7026</v>
      </c>
      <c r="X1230" s="17" t="s">
        <v>1977</v>
      </c>
      <c r="Y1230" s="26" t="s">
        <v>6526</v>
      </c>
      <c r="Z1230" t="s">
        <v>11488</v>
      </c>
      <c r="AA1230" s="17" t="s">
        <v>7606</v>
      </c>
      <c r="AB1230" s="18"/>
    </row>
    <row r="1231" spans="1:28" x14ac:dyDescent="0.25">
      <c r="A1231">
        <v>74152</v>
      </c>
      <c r="B1231">
        <v>74152</v>
      </c>
      <c r="C1231" s="47" t="s">
        <v>10371</v>
      </c>
      <c r="D1231" s="47" t="s">
        <v>10418</v>
      </c>
      <c r="E1231" s="47" t="s">
        <v>10374</v>
      </c>
      <c r="F1231" t="s">
        <v>2269</v>
      </c>
      <c r="G1231" t="s">
        <v>6732</v>
      </c>
      <c r="H1231" t="s">
        <v>1518</v>
      </c>
      <c r="I1231" t="s">
        <v>6733</v>
      </c>
      <c r="J1231" s="26">
        <v>42807</v>
      </c>
      <c r="K1231" s="17">
        <v>731</v>
      </c>
      <c r="L1231" t="s">
        <v>688</v>
      </c>
      <c r="M1231" t="s">
        <v>7868</v>
      </c>
      <c r="N1231" s="18">
        <v>33642</v>
      </c>
      <c r="O1231" s="26" t="s">
        <v>18</v>
      </c>
      <c r="P1231" s="17" t="s">
        <v>11492</v>
      </c>
      <c r="Q1231" s="26" t="s">
        <v>9128</v>
      </c>
      <c r="R1231" s="26" t="s">
        <v>6911</v>
      </c>
      <c r="S1231" s="26" t="s">
        <v>6500</v>
      </c>
      <c r="T1231" s="26" t="s">
        <v>11512</v>
      </c>
      <c r="U1231" s="28" t="s">
        <v>6734</v>
      </c>
      <c r="V1231" s="32" t="s">
        <v>6735</v>
      </c>
      <c r="W1231" s="17" t="s">
        <v>1979</v>
      </c>
      <c r="X1231" s="17" t="s">
        <v>1977</v>
      </c>
      <c r="Y1231" s="26" t="s">
        <v>6513</v>
      </c>
      <c r="Z1231" t="s">
        <v>11488</v>
      </c>
      <c r="AA1231" s="17" t="s">
        <v>7606</v>
      </c>
      <c r="AB1231" s="18"/>
    </row>
    <row r="1232" spans="1:28" x14ac:dyDescent="0.25">
      <c r="A1232">
        <v>74178</v>
      </c>
      <c r="B1232">
        <v>74178</v>
      </c>
      <c r="C1232" s="47" t="s">
        <v>10371</v>
      </c>
      <c r="D1232" s="47" t="s">
        <v>10468</v>
      </c>
      <c r="E1232" s="47" t="s">
        <v>10469</v>
      </c>
      <c r="F1232" t="s">
        <v>5746</v>
      </c>
      <c r="G1232" t="s">
        <v>6728</v>
      </c>
      <c r="H1232" t="s">
        <v>440</v>
      </c>
      <c r="I1232" t="s">
        <v>6729</v>
      </c>
      <c r="J1232" s="26">
        <v>42807</v>
      </c>
      <c r="K1232" s="17">
        <v>1716</v>
      </c>
      <c r="L1232" s="17" t="s">
        <v>2340</v>
      </c>
      <c r="M1232" s="17" t="s">
        <v>7048</v>
      </c>
      <c r="N1232" s="18">
        <v>33548</v>
      </c>
      <c r="O1232" s="26" t="s">
        <v>27</v>
      </c>
      <c r="P1232" s="17" t="s">
        <v>11492</v>
      </c>
      <c r="Q1232" s="26" t="s">
        <v>9126</v>
      </c>
      <c r="R1232" s="26" t="s">
        <v>7855</v>
      </c>
      <c r="S1232" s="26" t="s">
        <v>6505</v>
      </c>
      <c r="T1232" s="26" t="s">
        <v>11533</v>
      </c>
      <c r="U1232" s="28" t="s">
        <v>6730</v>
      </c>
      <c r="V1232" s="32" t="s">
        <v>6731</v>
      </c>
      <c r="W1232" s="17" t="s">
        <v>7026</v>
      </c>
      <c r="X1232" s="17" t="s">
        <v>1977</v>
      </c>
      <c r="Y1232" s="26" t="s">
        <v>6513</v>
      </c>
      <c r="Z1232" t="s">
        <v>11488</v>
      </c>
      <c r="AA1232" s="17" t="s">
        <v>7606</v>
      </c>
      <c r="AB1232" s="18"/>
    </row>
    <row r="1233" spans="1:28" x14ac:dyDescent="0.25">
      <c r="A1233">
        <v>74189</v>
      </c>
      <c r="B1233">
        <v>74189</v>
      </c>
      <c r="C1233" s="47" t="s">
        <v>10371</v>
      </c>
      <c r="D1233" s="47" t="s">
        <v>10533</v>
      </c>
      <c r="E1233" s="47" t="s">
        <v>10469</v>
      </c>
      <c r="F1233" t="s">
        <v>6724</v>
      </c>
      <c r="G1233" t="s">
        <v>167</v>
      </c>
      <c r="H1233" t="s">
        <v>26</v>
      </c>
      <c r="I1233" t="s">
        <v>6725</v>
      </c>
      <c r="J1233" s="26">
        <v>42807</v>
      </c>
      <c r="K1233" s="17">
        <v>1716</v>
      </c>
      <c r="L1233" s="17" t="s">
        <v>2340</v>
      </c>
      <c r="M1233" s="17" t="s">
        <v>7048</v>
      </c>
      <c r="N1233" s="18">
        <v>31764</v>
      </c>
      <c r="O1233" s="26" t="s">
        <v>18</v>
      </c>
      <c r="P1233" s="17" t="s">
        <v>11492</v>
      </c>
      <c r="Q1233" s="26" t="s">
        <v>9154</v>
      </c>
      <c r="R1233" s="26" t="s">
        <v>7855</v>
      </c>
      <c r="S1233" s="26" t="s">
        <v>6505</v>
      </c>
      <c r="T1233" s="26" t="s">
        <v>11571</v>
      </c>
      <c r="U1233" s="28" t="s">
        <v>6726</v>
      </c>
      <c r="V1233" s="32" t="s">
        <v>6727</v>
      </c>
      <c r="W1233" s="17" t="s">
        <v>7026</v>
      </c>
      <c r="X1233" s="17" t="s">
        <v>1977</v>
      </c>
      <c r="Y1233" s="26" t="s">
        <v>6513</v>
      </c>
      <c r="Z1233" t="s">
        <v>11488</v>
      </c>
      <c r="AA1233" s="17" t="s">
        <v>7606</v>
      </c>
      <c r="AB1233" s="18"/>
    </row>
    <row r="1234" spans="1:28" x14ac:dyDescent="0.25">
      <c r="A1234">
        <v>74182</v>
      </c>
      <c r="B1234">
        <v>74182</v>
      </c>
      <c r="C1234" s="47" t="s">
        <v>10371</v>
      </c>
      <c r="D1234" s="47" t="s">
        <v>10411</v>
      </c>
      <c r="E1234" s="47" t="s">
        <v>10412</v>
      </c>
      <c r="F1234" t="s">
        <v>6710</v>
      </c>
      <c r="G1234" t="s">
        <v>131</v>
      </c>
      <c r="H1234" t="s">
        <v>246</v>
      </c>
      <c r="I1234" t="s">
        <v>6711</v>
      </c>
      <c r="J1234" s="26">
        <v>42807</v>
      </c>
      <c r="K1234" s="17">
        <v>735</v>
      </c>
      <c r="L1234" s="17" t="s">
        <v>3084</v>
      </c>
      <c r="M1234" s="17" t="s">
        <v>8059</v>
      </c>
      <c r="N1234" s="18">
        <v>34456</v>
      </c>
      <c r="O1234" s="26" t="s">
        <v>27</v>
      </c>
      <c r="P1234" s="17" t="s">
        <v>11492</v>
      </c>
      <c r="Q1234" s="26" t="s">
        <v>9120</v>
      </c>
      <c r="R1234" s="26" t="s">
        <v>6921</v>
      </c>
      <c r="S1234" s="26" t="s">
        <v>6500</v>
      </c>
      <c r="T1234" s="26" t="s">
        <v>11510</v>
      </c>
      <c r="U1234" s="28" t="s">
        <v>6712</v>
      </c>
      <c r="V1234" s="32" t="s">
        <v>6713</v>
      </c>
      <c r="W1234" s="17" t="s">
        <v>1979</v>
      </c>
      <c r="X1234" s="17" t="s">
        <v>1977</v>
      </c>
      <c r="Y1234" s="26" t="s">
        <v>6517</v>
      </c>
      <c r="Z1234" t="s">
        <v>11488</v>
      </c>
      <c r="AA1234" s="17" t="s">
        <v>7606</v>
      </c>
      <c r="AB1234" s="18"/>
    </row>
    <row r="1235" spans="1:28" x14ac:dyDescent="0.25">
      <c r="A1235">
        <v>74181</v>
      </c>
      <c r="B1235">
        <v>74181</v>
      </c>
      <c r="C1235" s="47" t="s">
        <v>10371</v>
      </c>
      <c r="D1235" s="47" t="s">
        <v>10411</v>
      </c>
      <c r="E1235" s="47" t="s">
        <v>10412</v>
      </c>
      <c r="F1235" t="s">
        <v>1652</v>
      </c>
      <c r="G1235" t="s">
        <v>6706</v>
      </c>
      <c r="H1235" t="s">
        <v>1047</v>
      </c>
      <c r="I1235" t="s">
        <v>6707</v>
      </c>
      <c r="J1235" s="26">
        <v>42807</v>
      </c>
      <c r="K1235" s="17">
        <v>735</v>
      </c>
      <c r="L1235" s="17" t="s">
        <v>3084</v>
      </c>
      <c r="M1235" s="17" t="s">
        <v>8059</v>
      </c>
      <c r="N1235" s="18">
        <v>34734</v>
      </c>
      <c r="O1235" s="26" t="s">
        <v>27</v>
      </c>
      <c r="P1235" s="17" t="s">
        <v>11492</v>
      </c>
      <c r="Q1235" s="26" t="s">
        <v>9120</v>
      </c>
      <c r="R1235" s="26" t="s">
        <v>6921</v>
      </c>
      <c r="S1235" s="26" t="s">
        <v>6500</v>
      </c>
      <c r="T1235" s="26" t="s">
        <v>11510</v>
      </c>
      <c r="U1235" s="28" t="s">
        <v>6708</v>
      </c>
      <c r="V1235" s="32" t="s">
        <v>6709</v>
      </c>
      <c r="W1235" s="17" t="s">
        <v>1979</v>
      </c>
      <c r="X1235" s="17" t="s">
        <v>1977</v>
      </c>
      <c r="Y1235" s="26" t="s">
        <v>6517</v>
      </c>
      <c r="Z1235" t="s">
        <v>11488</v>
      </c>
      <c r="AA1235" s="17" t="s">
        <v>7606</v>
      </c>
      <c r="AB1235" s="18"/>
    </row>
    <row r="1236" spans="1:28" x14ac:dyDescent="0.25">
      <c r="A1236">
        <v>74179</v>
      </c>
      <c r="B1236">
        <v>74179</v>
      </c>
      <c r="C1236" s="47" t="s">
        <v>10371</v>
      </c>
      <c r="D1236" s="47" t="s">
        <v>10365</v>
      </c>
      <c r="E1236" s="47" t="s">
        <v>10370</v>
      </c>
      <c r="F1236" t="s">
        <v>6718</v>
      </c>
      <c r="G1236" t="s">
        <v>6719</v>
      </c>
      <c r="H1236" t="s">
        <v>6720</v>
      </c>
      <c r="I1236" t="s">
        <v>6721</v>
      </c>
      <c r="J1236" s="26">
        <v>42807</v>
      </c>
      <c r="K1236" s="17">
        <v>1716</v>
      </c>
      <c r="L1236" s="17" t="s">
        <v>2340</v>
      </c>
      <c r="M1236" s="17" t="s">
        <v>11883</v>
      </c>
      <c r="N1236" s="18">
        <v>33016</v>
      </c>
      <c r="O1236" s="26" t="s">
        <v>27</v>
      </c>
      <c r="P1236" s="17" t="s">
        <v>11492</v>
      </c>
      <c r="Q1236" s="26" t="s">
        <v>9117</v>
      </c>
      <c r="R1236" s="26" t="s">
        <v>7872</v>
      </c>
      <c r="S1236" s="26" t="s">
        <v>6505</v>
      </c>
      <c r="T1236" s="26" t="s">
        <v>11487</v>
      </c>
      <c r="U1236" s="28" t="s">
        <v>6722</v>
      </c>
      <c r="V1236" s="32" t="s">
        <v>6723</v>
      </c>
      <c r="W1236" s="17" t="s">
        <v>7017</v>
      </c>
      <c r="X1236" s="17" t="s">
        <v>1977</v>
      </c>
      <c r="Y1236" s="26" t="s">
        <v>6513</v>
      </c>
      <c r="Z1236" t="s">
        <v>11488</v>
      </c>
      <c r="AA1236" s="17" t="s">
        <v>11874</v>
      </c>
      <c r="AB1236" s="18"/>
    </row>
    <row r="1237" spans="1:28" x14ac:dyDescent="0.25">
      <c r="A1237">
        <v>74154</v>
      </c>
      <c r="B1237">
        <v>74154</v>
      </c>
      <c r="C1237" s="47" t="s">
        <v>10371</v>
      </c>
      <c r="D1237" s="47" t="s">
        <v>10431</v>
      </c>
      <c r="E1237" s="47" t="s">
        <v>10370</v>
      </c>
      <c r="F1237" t="s">
        <v>143</v>
      </c>
      <c r="G1237" t="s">
        <v>6741</v>
      </c>
      <c r="H1237" t="s">
        <v>6742</v>
      </c>
      <c r="I1237" t="s">
        <v>6743</v>
      </c>
      <c r="J1237" s="26">
        <v>42809</v>
      </c>
      <c r="K1237" s="17">
        <v>1719</v>
      </c>
      <c r="L1237" t="s">
        <v>2339</v>
      </c>
      <c r="M1237" t="s">
        <v>11315</v>
      </c>
      <c r="N1237" s="18">
        <v>31410</v>
      </c>
      <c r="O1237" s="26" t="s">
        <v>18</v>
      </c>
      <c r="P1237" s="17" t="s">
        <v>11486</v>
      </c>
      <c r="Q1237" s="26" t="s">
        <v>9122</v>
      </c>
      <c r="R1237" s="26" t="s">
        <v>7872</v>
      </c>
      <c r="S1237" s="26" t="s">
        <v>6505</v>
      </c>
      <c r="T1237" s="26" t="s">
        <v>11517</v>
      </c>
      <c r="U1237" s="28" t="s">
        <v>6744</v>
      </c>
      <c r="V1237" s="32" t="s">
        <v>6745</v>
      </c>
      <c r="W1237" s="17" t="s">
        <v>7017</v>
      </c>
      <c r="X1237" s="17" t="s">
        <v>1977</v>
      </c>
      <c r="Y1237" s="26" t="s">
        <v>6513</v>
      </c>
      <c r="Z1237" t="s">
        <v>11488</v>
      </c>
      <c r="AA1237" s="17" t="s">
        <v>11874</v>
      </c>
      <c r="AB1237" s="18"/>
    </row>
    <row r="1238" spans="1:28" x14ac:dyDescent="0.25">
      <c r="A1238">
        <v>74155</v>
      </c>
      <c r="B1238">
        <v>74155</v>
      </c>
      <c r="C1238" s="47" t="s">
        <v>10371</v>
      </c>
      <c r="D1238" s="47" t="s">
        <v>10431</v>
      </c>
      <c r="E1238" s="47" t="s">
        <v>10370</v>
      </c>
      <c r="F1238" t="s">
        <v>6736</v>
      </c>
      <c r="G1238" t="s">
        <v>6737</v>
      </c>
      <c r="H1238" t="s">
        <v>145</v>
      </c>
      <c r="I1238" t="s">
        <v>6738</v>
      </c>
      <c r="J1238" s="26">
        <v>42809</v>
      </c>
      <c r="K1238" s="17">
        <v>1716</v>
      </c>
      <c r="L1238" t="s">
        <v>2340</v>
      </c>
      <c r="M1238" t="s">
        <v>11315</v>
      </c>
      <c r="N1238" s="18">
        <v>34337</v>
      </c>
      <c r="O1238" s="26" t="s">
        <v>18</v>
      </c>
      <c r="P1238" s="17" t="s">
        <v>11492</v>
      </c>
      <c r="Q1238" s="26" t="s">
        <v>9122</v>
      </c>
      <c r="R1238" s="26" t="s">
        <v>7872</v>
      </c>
      <c r="S1238" s="26" t="s">
        <v>6505</v>
      </c>
      <c r="T1238" s="26" t="s">
        <v>11517</v>
      </c>
      <c r="U1238" s="28" t="s">
        <v>6739</v>
      </c>
      <c r="V1238" s="32" t="s">
        <v>6740</v>
      </c>
      <c r="W1238" s="17" t="s">
        <v>7017</v>
      </c>
      <c r="X1238" s="17" t="s">
        <v>1977</v>
      </c>
      <c r="Y1238" s="26" t="s">
        <v>6513</v>
      </c>
      <c r="Z1238" t="s">
        <v>11488</v>
      </c>
      <c r="AA1238" s="17" t="s">
        <v>11874</v>
      </c>
      <c r="AB1238" s="18"/>
    </row>
    <row r="1239" spans="1:28" x14ac:dyDescent="0.25">
      <c r="A1239">
        <v>74322</v>
      </c>
      <c r="B1239">
        <v>74322</v>
      </c>
      <c r="C1239" s="47" t="s">
        <v>10371</v>
      </c>
      <c r="D1239" s="47" t="s">
        <v>10363</v>
      </c>
      <c r="E1239" s="47" t="s">
        <v>12239</v>
      </c>
      <c r="F1239" t="s">
        <v>6746</v>
      </c>
      <c r="G1239" t="s">
        <v>6747</v>
      </c>
      <c r="H1239" t="s">
        <v>19</v>
      </c>
      <c r="I1239" t="s">
        <v>6748</v>
      </c>
      <c r="J1239" s="26">
        <v>42814</v>
      </c>
      <c r="K1239" s="17">
        <v>2702</v>
      </c>
      <c r="L1239" s="17" t="s">
        <v>6518</v>
      </c>
      <c r="M1239" s="17" t="s">
        <v>10990</v>
      </c>
      <c r="N1239" s="18">
        <v>32742</v>
      </c>
      <c r="O1239" s="26" t="s">
        <v>18</v>
      </c>
      <c r="P1239" s="17" t="s">
        <v>11486</v>
      </c>
      <c r="Q1239" s="26" t="s">
        <v>12275</v>
      </c>
      <c r="R1239" s="26" t="s">
        <v>12241</v>
      </c>
      <c r="S1239" s="26" t="s">
        <v>6520</v>
      </c>
      <c r="T1239" s="26" t="s">
        <v>11489</v>
      </c>
      <c r="U1239" s="28" t="s">
        <v>6749</v>
      </c>
      <c r="V1239" s="32" t="s">
        <v>6750</v>
      </c>
      <c r="W1239" s="17" t="s">
        <v>3089</v>
      </c>
      <c r="X1239" s="17" t="s">
        <v>1977</v>
      </c>
      <c r="Y1239" s="26" t="s">
        <v>6513</v>
      </c>
      <c r="Z1239" t="s">
        <v>11490</v>
      </c>
      <c r="AA1239" s="17" t="s">
        <v>11873</v>
      </c>
      <c r="AB1239" s="17"/>
    </row>
    <row r="1240" spans="1:28" x14ac:dyDescent="0.25">
      <c r="A1240">
        <v>74320</v>
      </c>
      <c r="B1240">
        <v>74320</v>
      </c>
      <c r="C1240" s="47" t="s">
        <v>10371</v>
      </c>
      <c r="D1240" s="47" t="s">
        <v>10373</v>
      </c>
      <c r="E1240" s="47" t="s">
        <v>12237</v>
      </c>
      <c r="F1240" t="s">
        <v>11583</v>
      </c>
      <c r="G1240" t="s">
        <v>6752</v>
      </c>
      <c r="H1240" t="s">
        <v>6751</v>
      </c>
      <c r="I1240" t="s">
        <v>11584</v>
      </c>
      <c r="J1240" s="26">
        <v>42814</v>
      </c>
      <c r="K1240" s="17">
        <v>2702</v>
      </c>
      <c r="L1240" s="17" t="s">
        <v>6518</v>
      </c>
      <c r="M1240" s="17" t="s">
        <v>2664</v>
      </c>
      <c r="N1240" s="18">
        <v>31170</v>
      </c>
      <c r="O1240" s="26" t="s">
        <v>27</v>
      </c>
      <c r="P1240" s="17" t="s">
        <v>11486</v>
      </c>
      <c r="Q1240" s="26" t="s">
        <v>12238</v>
      </c>
      <c r="R1240" s="26" t="s">
        <v>8779</v>
      </c>
      <c r="S1240" s="26" t="s">
        <v>6520</v>
      </c>
      <c r="T1240" s="26" t="s">
        <v>11493</v>
      </c>
      <c r="U1240" s="28" t="s">
        <v>6753</v>
      </c>
      <c r="V1240" s="32" t="s">
        <v>6754</v>
      </c>
      <c r="W1240" s="17" t="s">
        <v>6512</v>
      </c>
      <c r="X1240" s="17" t="s">
        <v>1977</v>
      </c>
      <c r="Y1240" s="26" t="s">
        <v>6513</v>
      </c>
      <c r="Z1240" t="s">
        <v>11490</v>
      </c>
      <c r="AA1240" s="17" t="s">
        <v>7606</v>
      </c>
      <c r="AB1240" s="26"/>
    </row>
    <row r="1241" spans="1:28" x14ac:dyDescent="0.25">
      <c r="A1241">
        <v>74321</v>
      </c>
      <c r="B1241">
        <v>74321</v>
      </c>
      <c r="C1241" s="47" t="s">
        <v>10371</v>
      </c>
      <c r="D1241" s="47" t="s">
        <v>10365</v>
      </c>
      <c r="E1241" s="47" t="s">
        <v>10382</v>
      </c>
      <c r="F1241" t="s">
        <v>6755</v>
      </c>
      <c r="G1241" t="s">
        <v>6756</v>
      </c>
      <c r="H1241" t="s">
        <v>6757</v>
      </c>
      <c r="I1241" t="s">
        <v>6758</v>
      </c>
      <c r="J1241" s="26">
        <v>42814</v>
      </c>
      <c r="K1241" s="17">
        <v>688</v>
      </c>
      <c r="L1241" s="17" t="s">
        <v>7051</v>
      </c>
      <c r="M1241" s="17" t="s">
        <v>98</v>
      </c>
      <c r="N1241" s="18">
        <v>33089</v>
      </c>
      <c r="O1241" s="26" t="s">
        <v>27</v>
      </c>
      <c r="P1241" s="17" t="s">
        <v>11492</v>
      </c>
      <c r="Q1241" s="26" t="s">
        <v>3059</v>
      </c>
      <c r="R1241" s="26" t="s">
        <v>6915</v>
      </c>
      <c r="S1241" s="26" t="s">
        <v>6507</v>
      </c>
      <c r="T1241" s="26" t="s">
        <v>11487</v>
      </c>
      <c r="U1241" s="28" t="s">
        <v>6759</v>
      </c>
      <c r="V1241" s="32" t="s">
        <v>6760</v>
      </c>
      <c r="W1241" s="17" t="s">
        <v>7676</v>
      </c>
      <c r="X1241" s="17" t="s">
        <v>1977</v>
      </c>
      <c r="Y1241" s="26" t="s">
        <v>6517</v>
      </c>
      <c r="Z1241" t="s">
        <v>11490</v>
      </c>
      <c r="AA1241" s="17" t="s">
        <v>11876</v>
      </c>
      <c r="AB1241" s="17"/>
    </row>
    <row r="1242" spans="1:28" x14ac:dyDescent="0.25">
      <c r="A1242">
        <v>74186</v>
      </c>
      <c r="B1242">
        <v>74186</v>
      </c>
      <c r="C1242" s="47" t="s">
        <v>10371</v>
      </c>
      <c r="D1242" s="47" t="s">
        <v>10363</v>
      </c>
      <c r="E1242" s="47" t="s">
        <v>10462</v>
      </c>
      <c r="F1242" t="s">
        <v>6764</v>
      </c>
      <c r="G1242" t="s">
        <v>6765</v>
      </c>
      <c r="H1242" t="s">
        <v>1044</v>
      </c>
      <c r="I1242" t="s">
        <v>6766</v>
      </c>
      <c r="J1242" s="26">
        <v>42814</v>
      </c>
      <c r="K1242" s="17">
        <v>2098</v>
      </c>
      <c r="L1242" s="17" t="s">
        <v>6715</v>
      </c>
      <c r="M1242" s="17" t="s">
        <v>7728</v>
      </c>
      <c r="N1242" s="18">
        <v>33830</v>
      </c>
      <c r="O1242" s="26" t="s">
        <v>18</v>
      </c>
      <c r="P1242" s="17" t="s">
        <v>11492</v>
      </c>
      <c r="Q1242" s="26" t="s">
        <v>9129</v>
      </c>
      <c r="R1242" s="26" t="s">
        <v>6924</v>
      </c>
      <c r="S1242" s="26" t="s">
        <v>6505</v>
      </c>
      <c r="T1242" s="26" t="s">
        <v>11489</v>
      </c>
      <c r="U1242" s="28" t="s">
        <v>6767</v>
      </c>
      <c r="V1242" s="32" t="s">
        <v>6768</v>
      </c>
      <c r="W1242" s="17" t="s">
        <v>7026</v>
      </c>
      <c r="X1242" s="17" t="s">
        <v>1977</v>
      </c>
      <c r="Y1242" s="26" t="s">
        <v>6526</v>
      </c>
      <c r="Z1242" t="s">
        <v>11488</v>
      </c>
      <c r="AA1242" s="17" t="s">
        <v>7606</v>
      </c>
      <c r="AB1242" s="18"/>
    </row>
    <row r="1243" spans="1:28" x14ac:dyDescent="0.25">
      <c r="A1243">
        <v>74187</v>
      </c>
      <c r="B1243">
        <v>74187</v>
      </c>
      <c r="C1243" s="47" t="s">
        <v>10371</v>
      </c>
      <c r="D1243" s="47" t="s">
        <v>10363</v>
      </c>
      <c r="E1243" s="47" t="s">
        <v>10462</v>
      </c>
      <c r="F1243" t="s">
        <v>6769</v>
      </c>
      <c r="G1243" t="s">
        <v>411</v>
      </c>
      <c r="H1243" t="s">
        <v>3834</v>
      </c>
      <c r="I1243" t="s">
        <v>6770</v>
      </c>
      <c r="J1243" s="26">
        <v>42814</v>
      </c>
      <c r="K1243" s="17">
        <v>2098</v>
      </c>
      <c r="L1243" s="17" t="s">
        <v>6715</v>
      </c>
      <c r="M1243" s="17" t="s">
        <v>7728</v>
      </c>
      <c r="N1243" s="18">
        <v>32382</v>
      </c>
      <c r="O1243" s="26" t="s">
        <v>18</v>
      </c>
      <c r="P1243" s="17" t="s">
        <v>11492</v>
      </c>
      <c r="Q1243" s="26" t="s">
        <v>9129</v>
      </c>
      <c r="R1243" s="26" t="s">
        <v>6924</v>
      </c>
      <c r="S1243" s="26" t="s">
        <v>6505</v>
      </c>
      <c r="T1243" s="26" t="s">
        <v>11489</v>
      </c>
      <c r="U1243" s="28" t="s">
        <v>6771</v>
      </c>
      <c r="V1243" s="32" t="s">
        <v>6772</v>
      </c>
      <c r="W1243" s="17" t="s">
        <v>7026</v>
      </c>
      <c r="X1243" s="17" t="s">
        <v>1977</v>
      </c>
      <c r="Y1243" s="26" t="s">
        <v>6526</v>
      </c>
      <c r="Z1243" t="s">
        <v>11488</v>
      </c>
      <c r="AA1243" s="17" t="s">
        <v>7606</v>
      </c>
      <c r="AB1243" s="18"/>
    </row>
    <row r="1244" spans="1:28" x14ac:dyDescent="0.25">
      <c r="A1244">
        <v>74188</v>
      </c>
      <c r="B1244">
        <v>74188</v>
      </c>
      <c r="C1244" s="47" t="s">
        <v>10371</v>
      </c>
      <c r="D1244" s="47" t="s">
        <v>10363</v>
      </c>
      <c r="E1244" s="47" t="s">
        <v>10462</v>
      </c>
      <c r="F1244" t="s">
        <v>6773</v>
      </c>
      <c r="G1244" t="s">
        <v>6774</v>
      </c>
      <c r="H1244" t="s">
        <v>6775</v>
      </c>
      <c r="I1244" t="s">
        <v>6776</v>
      </c>
      <c r="J1244" s="26">
        <v>42814</v>
      </c>
      <c r="K1244" s="17">
        <v>2098</v>
      </c>
      <c r="L1244" s="17" t="s">
        <v>6715</v>
      </c>
      <c r="M1244" s="17" t="s">
        <v>7728</v>
      </c>
      <c r="N1244" s="18">
        <v>31677</v>
      </c>
      <c r="O1244" s="26" t="s">
        <v>18</v>
      </c>
      <c r="P1244" s="17" t="s">
        <v>11492</v>
      </c>
      <c r="Q1244" s="26" t="s">
        <v>9129</v>
      </c>
      <c r="R1244" s="26" t="s">
        <v>6924</v>
      </c>
      <c r="S1244" s="26" t="s">
        <v>6505</v>
      </c>
      <c r="T1244" s="26" t="s">
        <v>11489</v>
      </c>
      <c r="U1244" s="28" t="s">
        <v>6777</v>
      </c>
      <c r="V1244" s="32" t="s">
        <v>6778</v>
      </c>
      <c r="W1244" s="17" t="s">
        <v>7026</v>
      </c>
      <c r="X1244" s="17" t="s">
        <v>1977</v>
      </c>
      <c r="Y1244" s="26" t="s">
        <v>6526</v>
      </c>
      <c r="Z1244" t="s">
        <v>11488</v>
      </c>
      <c r="AA1244" s="17" t="s">
        <v>7606</v>
      </c>
      <c r="AB1244" s="18"/>
    </row>
    <row r="1245" spans="1:28" x14ac:dyDescent="0.25">
      <c r="A1245">
        <v>74324</v>
      </c>
      <c r="B1245">
        <v>74324</v>
      </c>
      <c r="C1245" s="47" t="s">
        <v>10371</v>
      </c>
      <c r="D1245" s="47" t="s">
        <v>10451</v>
      </c>
      <c r="E1245" s="47" t="s">
        <v>10452</v>
      </c>
      <c r="F1245" t="s">
        <v>1453</v>
      </c>
      <c r="G1245" t="s">
        <v>6793</v>
      </c>
      <c r="H1245" t="s">
        <v>1387</v>
      </c>
      <c r="I1245" t="s">
        <v>6794</v>
      </c>
      <c r="J1245" s="26">
        <v>42814</v>
      </c>
      <c r="K1245" s="17">
        <v>1716</v>
      </c>
      <c r="L1245" s="17" t="s">
        <v>2340</v>
      </c>
      <c r="M1245" s="17" t="s">
        <v>1988</v>
      </c>
      <c r="N1245" s="18">
        <v>29920</v>
      </c>
      <c r="O1245" s="26" t="s">
        <v>27</v>
      </c>
      <c r="P1245" s="17" t="s">
        <v>11492</v>
      </c>
      <c r="Q1245" s="26" t="s">
        <v>9116</v>
      </c>
      <c r="R1245" s="26" t="s">
        <v>7888</v>
      </c>
      <c r="S1245" s="26" t="s">
        <v>6505</v>
      </c>
      <c r="T1245" s="26" t="s">
        <v>11522</v>
      </c>
      <c r="U1245" s="28" t="s">
        <v>6795</v>
      </c>
      <c r="V1245" s="32" t="s">
        <v>6796</v>
      </c>
      <c r="W1245" s="17" t="s">
        <v>7026</v>
      </c>
      <c r="X1245" s="17" t="s">
        <v>1977</v>
      </c>
      <c r="Y1245" s="26" t="s">
        <v>6513</v>
      </c>
      <c r="Z1245" t="s">
        <v>11488</v>
      </c>
      <c r="AA1245" s="17" t="s">
        <v>7606</v>
      </c>
      <c r="AB1245" s="18"/>
    </row>
    <row r="1246" spans="1:28" x14ac:dyDescent="0.25">
      <c r="A1246">
        <v>74328</v>
      </c>
      <c r="B1246">
        <v>74328</v>
      </c>
      <c r="C1246" s="47" t="s">
        <v>10371</v>
      </c>
      <c r="D1246" s="47" t="s">
        <v>10394</v>
      </c>
      <c r="E1246" s="47" t="s">
        <v>10395</v>
      </c>
      <c r="F1246" t="s">
        <v>2086</v>
      </c>
      <c r="G1246" t="s">
        <v>6095</v>
      </c>
      <c r="H1246" t="s">
        <v>809</v>
      </c>
      <c r="I1246" t="s">
        <v>6761</v>
      </c>
      <c r="J1246" s="26">
        <v>42814</v>
      </c>
      <c r="K1246" s="17">
        <v>2232</v>
      </c>
      <c r="L1246" s="17" t="s">
        <v>3056</v>
      </c>
      <c r="M1246" s="17" t="s">
        <v>6527</v>
      </c>
      <c r="N1246" s="18">
        <v>32416</v>
      </c>
      <c r="O1246" s="26" t="s">
        <v>18</v>
      </c>
      <c r="P1246" s="17" t="s">
        <v>11492</v>
      </c>
      <c r="Q1246" s="26" t="s">
        <v>9130</v>
      </c>
      <c r="R1246" s="26" t="s">
        <v>6922</v>
      </c>
      <c r="S1246" s="26" t="s">
        <v>6500</v>
      </c>
      <c r="T1246" s="26" t="s">
        <v>11499</v>
      </c>
      <c r="U1246" s="28" t="s">
        <v>6762</v>
      </c>
      <c r="V1246" s="32" t="s">
        <v>6763</v>
      </c>
      <c r="W1246" s="17" t="s">
        <v>7606</v>
      </c>
      <c r="X1246" s="17" t="s">
        <v>1977</v>
      </c>
      <c r="Y1246" s="26" t="s">
        <v>6510</v>
      </c>
      <c r="Z1246" t="s">
        <v>11488</v>
      </c>
      <c r="AA1246" s="17" t="s">
        <v>7606</v>
      </c>
      <c r="AB1246" s="18"/>
    </row>
    <row r="1247" spans="1:28" x14ac:dyDescent="0.25">
      <c r="A1247">
        <v>74325</v>
      </c>
      <c r="B1247">
        <v>74325</v>
      </c>
      <c r="C1247" s="47" t="s">
        <v>10371</v>
      </c>
      <c r="D1247" s="47" t="s">
        <v>10384</v>
      </c>
      <c r="E1247" s="47" t="s">
        <v>10439</v>
      </c>
      <c r="F1247" t="s">
        <v>1958</v>
      </c>
      <c r="G1247" t="s">
        <v>6780</v>
      </c>
      <c r="H1247" t="s">
        <v>6779</v>
      </c>
      <c r="I1247" t="s">
        <v>11582</v>
      </c>
      <c r="J1247" s="26">
        <v>42814</v>
      </c>
      <c r="K1247" s="17">
        <v>1717</v>
      </c>
      <c r="L1247" s="17" t="s">
        <v>2626</v>
      </c>
      <c r="M1247" s="17" t="s">
        <v>7890</v>
      </c>
      <c r="N1247" s="18">
        <v>33407</v>
      </c>
      <c r="O1247" s="26" t="s">
        <v>27</v>
      </c>
      <c r="P1247" s="17" t="s">
        <v>11486</v>
      </c>
      <c r="Q1247" s="26" t="s">
        <v>9119</v>
      </c>
      <c r="R1247" s="26" t="s">
        <v>7894</v>
      </c>
      <c r="S1247" s="26" t="s">
        <v>6505</v>
      </c>
      <c r="T1247" s="26" t="s">
        <v>11496</v>
      </c>
      <c r="U1247" s="28" t="s">
        <v>6781</v>
      </c>
      <c r="V1247" s="32" t="s">
        <v>6782</v>
      </c>
      <c r="W1247" s="17" t="s">
        <v>7017</v>
      </c>
      <c r="X1247" s="17" t="s">
        <v>1977</v>
      </c>
      <c r="Y1247" s="26" t="s">
        <v>6517</v>
      </c>
      <c r="Z1247" t="s">
        <v>11488</v>
      </c>
      <c r="AA1247" s="17" t="s">
        <v>11874</v>
      </c>
      <c r="AB1247" s="18"/>
    </row>
    <row r="1248" spans="1:28" x14ac:dyDescent="0.25">
      <c r="A1248">
        <v>74333</v>
      </c>
      <c r="B1248">
        <v>74333</v>
      </c>
      <c r="C1248" s="47" t="s">
        <v>10371</v>
      </c>
      <c r="D1248" s="47" t="s">
        <v>10431</v>
      </c>
      <c r="E1248" s="47" t="s">
        <v>10370</v>
      </c>
      <c r="F1248" t="s">
        <v>1474</v>
      </c>
      <c r="G1248" t="s">
        <v>6788</v>
      </c>
      <c r="H1248" t="s">
        <v>6789</v>
      </c>
      <c r="I1248" t="s">
        <v>6790</v>
      </c>
      <c r="J1248" s="26">
        <v>42814</v>
      </c>
      <c r="K1248" s="17">
        <v>2480</v>
      </c>
      <c r="L1248" s="17" t="s">
        <v>3616</v>
      </c>
      <c r="M1248" s="17" t="s">
        <v>3300</v>
      </c>
      <c r="N1248" s="18">
        <v>34857</v>
      </c>
      <c r="O1248" s="26" t="s">
        <v>27</v>
      </c>
      <c r="P1248" s="17" t="s">
        <v>11492</v>
      </c>
      <c r="Q1248" s="26" t="s">
        <v>9122</v>
      </c>
      <c r="R1248" s="26" t="s">
        <v>7872</v>
      </c>
      <c r="S1248" s="26" t="s">
        <v>6505</v>
      </c>
      <c r="T1248" s="26" t="s">
        <v>11517</v>
      </c>
      <c r="U1248" s="28" t="s">
        <v>6791</v>
      </c>
      <c r="V1248" s="32" t="s">
        <v>6792</v>
      </c>
      <c r="W1248" s="17" t="s">
        <v>7017</v>
      </c>
      <c r="X1248" s="17" t="s">
        <v>1977</v>
      </c>
      <c r="Y1248" s="26" t="s">
        <v>6517</v>
      </c>
      <c r="Z1248" t="s">
        <v>11488</v>
      </c>
      <c r="AA1248" s="17" t="s">
        <v>11874</v>
      </c>
      <c r="AB1248" s="18"/>
    </row>
    <row r="1249" spans="1:29" x14ac:dyDescent="0.25">
      <c r="A1249">
        <v>74326</v>
      </c>
      <c r="B1249">
        <v>74326</v>
      </c>
      <c r="C1249" s="47" t="s">
        <v>10371</v>
      </c>
      <c r="D1249" s="47" t="s">
        <v>10410</v>
      </c>
      <c r="E1249" s="47" t="s">
        <v>10439</v>
      </c>
      <c r="F1249" t="s">
        <v>6783</v>
      </c>
      <c r="G1249" t="s">
        <v>6784</v>
      </c>
      <c r="H1249" t="s">
        <v>480</v>
      </c>
      <c r="I1249" t="s">
        <v>6785</v>
      </c>
      <c r="J1249" s="26">
        <v>42814</v>
      </c>
      <c r="K1249" s="17">
        <v>1716</v>
      </c>
      <c r="L1249" s="17" t="s">
        <v>2340</v>
      </c>
      <c r="M1249" s="17" t="s">
        <v>6181</v>
      </c>
      <c r="N1249" s="18">
        <v>33986</v>
      </c>
      <c r="O1249" s="26" t="s">
        <v>27</v>
      </c>
      <c r="P1249" s="17" t="s">
        <v>11492</v>
      </c>
      <c r="Q1249" s="26" t="s">
        <v>9141</v>
      </c>
      <c r="R1249" s="26" t="s">
        <v>7894</v>
      </c>
      <c r="S1249" s="26" t="s">
        <v>6505</v>
      </c>
      <c r="T1249" s="26" t="s">
        <v>11509</v>
      </c>
      <c r="U1249" s="28" t="s">
        <v>6786</v>
      </c>
      <c r="V1249" s="32" t="s">
        <v>6787</v>
      </c>
      <c r="W1249" s="17" t="s">
        <v>7017</v>
      </c>
      <c r="X1249" s="17" t="s">
        <v>1977</v>
      </c>
      <c r="Y1249" s="26" t="s">
        <v>6513</v>
      </c>
      <c r="Z1249" t="s">
        <v>11488</v>
      </c>
      <c r="AA1249" s="17" t="s">
        <v>11874</v>
      </c>
      <c r="AB1249" s="18"/>
    </row>
    <row r="1250" spans="1:29" x14ac:dyDescent="0.25">
      <c r="A1250">
        <v>74392</v>
      </c>
      <c r="B1250">
        <v>74392</v>
      </c>
      <c r="C1250" s="47" t="s">
        <v>10371</v>
      </c>
      <c r="D1250" s="47" t="s">
        <v>10363</v>
      </c>
      <c r="E1250" s="47" t="s">
        <v>12294</v>
      </c>
      <c r="F1250" t="s">
        <v>6803</v>
      </c>
      <c r="G1250" t="s">
        <v>6804</v>
      </c>
      <c r="H1250" t="s">
        <v>3738</v>
      </c>
      <c r="I1250" t="s">
        <v>6805</v>
      </c>
      <c r="J1250" s="26">
        <v>42821</v>
      </c>
      <c r="K1250" s="17">
        <v>2677</v>
      </c>
      <c r="L1250" s="17" t="s">
        <v>6550</v>
      </c>
      <c r="M1250" s="17" t="s">
        <v>8339</v>
      </c>
      <c r="N1250" s="18">
        <v>29586</v>
      </c>
      <c r="O1250" s="26" t="s">
        <v>18</v>
      </c>
      <c r="P1250" s="17" t="s">
        <v>11492</v>
      </c>
      <c r="Q1250" s="26" t="s">
        <v>12295</v>
      </c>
      <c r="R1250" s="26" t="s">
        <v>12241</v>
      </c>
      <c r="S1250" s="26" t="s">
        <v>6520</v>
      </c>
      <c r="T1250" s="26" t="s">
        <v>11489</v>
      </c>
      <c r="U1250" s="28" t="s">
        <v>6806</v>
      </c>
      <c r="V1250" s="32" t="s">
        <v>6807</v>
      </c>
      <c r="W1250" s="17" t="s">
        <v>3089</v>
      </c>
      <c r="X1250" s="17" t="s">
        <v>1977</v>
      </c>
      <c r="Y1250" s="26" t="s">
        <v>6513</v>
      </c>
      <c r="Z1250" t="s">
        <v>11490</v>
      </c>
      <c r="AA1250" s="17" t="s">
        <v>11873</v>
      </c>
      <c r="AB1250" s="17"/>
    </row>
    <row r="1251" spans="1:29" x14ac:dyDescent="0.25">
      <c r="A1251">
        <v>74396</v>
      </c>
      <c r="B1251">
        <v>74396</v>
      </c>
      <c r="C1251" s="47" t="s">
        <v>10371</v>
      </c>
      <c r="D1251" s="47" t="s">
        <v>10373</v>
      </c>
      <c r="E1251" s="47" t="s">
        <v>12237</v>
      </c>
      <c r="F1251" t="s">
        <v>6821</v>
      </c>
      <c r="G1251" t="s">
        <v>6822</v>
      </c>
      <c r="H1251" t="s">
        <v>11585</v>
      </c>
      <c r="I1251" t="s">
        <v>6823</v>
      </c>
      <c r="J1251" s="26">
        <v>42821</v>
      </c>
      <c r="K1251" s="17">
        <v>2702</v>
      </c>
      <c r="L1251" s="17" t="s">
        <v>6518</v>
      </c>
      <c r="M1251" s="17" t="s">
        <v>2664</v>
      </c>
      <c r="N1251" s="18">
        <v>32678</v>
      </c>
      <c r="O1251" s="26" t="s">
        <v>27</v>
      </c>
      <c r="P1251" s="17" t="s">
        <v>11492</v>
      </c>
      <c r="Q1251" s="26" t="s">
        <v>12238</v>
      </c>
      <c r="R1251" s="26" t="s">
        <v>8779</v>
      </c>
      <c r="S1251" s="26" t="s">
        <v>6520</v>
      </c>
      <c r="T1251" s="26" t="s">
        <v>11493</v>
      </c>
      <c r="U1251" s="28" t="s">
        <v>6824</v>
      </c>
      <c r="V1251" s="32" t="s">
        <v>6825</v>
      </c>
      <c r="W1251" s="17" t="s">
        <v>6512</v>
      </c>
      <c r="X1251" s="17" t="s">
        <v>1977</v>
      </c>
      <c r="Y1251" s="26" t="s">
        <v>6513</v>
      </c>
      <c r="Z1251" t="s">
        <v>11490</v>
      </c>
      <c r="AA1251" s="17" t="s">
        <v>7606</v>
      </c>
      <c r="AB1251" s="26"/>
    </row>
    <row r="1252" spans="1:29" x14ac:dyDescent="0.25">
      <c r="A1252">
        <v>74393</v>
      </c>
      <c r="B1252">
        <v>74393</v>
      </c>
      <c r="C1252" s="47" t="s">
        <v>10371</v>
      </c>
      <c r="D1252" s="47" t="s">
        <v>10373</v>
      </c>
      <c r="E1252" s="47" t="s">
        <v>12276</v>
      </c>
      <c r="F1252" t="s">
        <v>2271</v>
      </c>
      <c r="G1252" t="s">
        <v>6808</v>
      </c>
      <c r="H1252" t="s">
        <v>2625</v>
      </c>
      <c r="I1252" t="s">
        <v>6809</v>
      </c>
      <c r="J1252" s="26">
        <v>42821</v>
      </c>
      <c r="K1252" s="17">
        <v>2698</v>
      </c>
      <c r="L1252" s="17" t="s">
        <v>6175</v>
      </c>
      <c r="M1252" s="17" t="s">
        <v>9729</v>
      </c>
      <c r="N1252" s="18">
        <v>32596</v>
      </c>
      <c r="O1252" s="26" t="s">
        <v>27</v>
      </c>
      <c r="P1252" s="17" t="s">
        <v>11492</v>
      </c>
      <c r="Q1252" s="26" t="s">
        <v>12277</v>
      </c>
      <c r="R1252" s="26" t="s">
        <v>8779</v>
      </c>
      <c r="S1252" s="26" t="s">
        <v>6520</v>
      </c>
      <c r="T1252" s="26" t="s">
        <v>11493</v>
      </c>
      <c r="U1252" s="28" t="s">
        <v>6810</v>
      </c>
      <c r="V1252" s="32" t="s">
        <v>6811</v>
      </c>
      <c r="W1252" s="17" t="s">
        <v>3089</v>
      </c>
      <c r="X1252" s="17" t="s">
        <v>1977</v>
      </c>
      <c r="Y1252" s="26" t="s">
        <v>6513</v>
      </c>
      <c r="Z1252" t="s">
        <v>11490</v>
      </c>
      <c r="AA1252" s="17" t="s">
        <v>7606</v>
      </c>
      <c r="AB1252" s="17"/>
    </row>
    <row r="1253" spans="1:29" x14ac:dyDescent="0.25">
      <c r="A1253" s="17">
        <v>74395</v>
      </c>
      <c r="B1253" s="17">
        <v>74395</v>
      </c>
      <c r="C1253" s="47" t="s">
        <v>10371</v>
      </c>
      <c r="D1253" s="47" t="s">
        <v>10373</v>
      </c>
      <c r="E1253" s="47" t="s">
        <v>12237</v>
      </c>
      <c r="F1253" s="17" t="s">
        <v>6797</v>
      </c>
      <c r="G1253" s="17" t="s">
        <v>6798</v>
      </c>
      <c r="H1253" s="17" t="s">
        <v>6799</v>
      </c>
      <c r="I1253" t="s">
        <v>6800</v>
      </c>
      <c r="J1253" s="18">
        <v>42821</v>
      </c>
      <c r="K1253" s="17">
        <v>2702</v>
      </c>
      <c r="L1253" s="17" t="s">
        <v>6518</v>
      </c>
      <c r="M1253" s="17" t="s">
        <v>2664</v>
      </c>
      <c r="N1253" s="18">
        <v>31718</v>
      </c>
      <c r="O1253" s="18" t="s">
        <v>18</v>
      </c>
      <c r="P1253" s="17" t="s">
        <v>11486</v>
      </c>
      <c r="Q1253" s="26" t="s">
        <v>12238</v>
      </c>
      <c r="R1253" s="26" t="s">
        <v>8779</v>
      </c>
      <c r="S1253" s="26" t="s">
        <v>6520</v>
      </c>
      <c r="T1253" s="26" t="s">
        <v>11493</v>
      </c>
      <c r="U1253" s="28" t="s">
        <v>6801</v>
      </c>
      <c r="V1253" s="49" t="s">
        <v>6802</v>
      </c>
      <c r="W1253" s="17" t="s">
        <v>6512</v>
      </c>
      <c r="X1253" s="17" t="s">
        <v>1977</v>
      </c>
      <c r="Y1253" s="26" t="s">
        <v>6513</v>
      </c>
      <c r="Z1253" t="s">
        <v>11490</v>
      </c>
      <c r="AA1253" s="17" t="s">
        <v>7606</v>
      </c>
      <c r="AB1253" s="26"/>
      <c r="AC1253" s="17"/>
    </row>
    <row r="1254" spans="1:29" x14ac:dyDescent="0.25">
      <c r="A1254">
        <v>74405</v>
      </c>
      <c r="B1254">
        <v>74405</v>
      </c>
      <c r="C1254" s="47" t="s">
        <v>10371</v>
      </c>
      <c r="D1254" s="47" t="s">
        <v>10363</v>
      </c>
      <c r="E1254" s="47" t="s">
        <v>12251</v>
      </c>
      <c r="F1254" t="s">
        <v>6817</v>
      </c>
      <c r="G1254" t="s">
        <v>320</v>
      </c>
      <c r="H1254" t="s">
        <v>534</v>
      </c>
      <c r="I1254" t="s">
        <v>6818</v>
      </c>
      <c r="J1254" s="26">
        <v>42821</v>
      </c>
      <c r="K1254" s="17">
        <v>2688</v>
      </c>
      <c r="L1254" s="17" t="s">
        <v>6529</v>
      </c>
      <c r="M1254" s="17" t="s">
        <v>7741</v>
      </c>
      <c r="N1254" s="18">
        <v>32427</v>
      </c>
      <c r="O1254" s="26" t="s">
        <v>18</v>
      </c>
      <c r="P1254" s="17" t="s">
        <v>11492</v>
      </c>
      <c r="Q1254" s="26" t="s">
        <v>12252</v>
      </c>
      <c r="R1254" s="26" t="s">
        <v>12253</v>
      </c>
      <c r="S1254" s="26" t="s">
        <v>6520</v>
      </c>
      <c r="T1254" s="26" t="s">
        <v>11489</v>
      </c>
      <c r="U1254" s="28" t="s">
        <v>6819</v>
      </c>
      <c r="V1254" s="32" t="s">
        <v>6820</v>
      </c>
      <c r="W1254" s="17" t="s">
        <v>6512</v>
      </c>
      <c r="X1254" s="17" t="s">
        <v>1977</v>
      </c>
      <c r="Y1254" s="26" t="s">
        <v>6513</v>
      </c>
      <c r="Z1254" t="s">
        <v>11490</v>
      </c>
      <c r="AA1254" s="17" t="s">
        <v>11874</v>
      </c>
      <c r="AB1254" s="26"/>
    </row>
    <row r="1255" spans="1:29" x14ac:dyDescent="0.25">
      <c r="A1255">
        <v>74406</v>
      </c>
      <c r="B1255">
        <v>74406</v>
      </c>
      <c r="C1255" s="47" t="s">
        <v>10371</v>
      </c>
      <c r="D1255" s="47" t="s">
        <v>10365</v>
      </c>
      <c r="E1255" s="47" t="s">
        <v>12231</v>
      </c>
      <c r="F1255" t="s">
        <v>6812</v>
      </c>
      <c r="G1255" t="s">
        <v>6813</v>
      </c>
      <c r="H1255" t="s">
        <v>3324</v>
      </c>
      <c r="I1255" t="s">
        <v>6814</v>
      </c>
      <c r="J1255" s="26">
        <v>42821</v>
      </c>
      <c r="K1255" s="17">
        <v>2698</v>
      </c>
      <c r="L1255" s="17" t="s">
        <v>6175</v>
      </c>
      <c r="M1255" s="17" t="s">
        <v>6538</v>
      </c>
      <c r="N1255" s="18">
        <v>30918</v>
      </c>
      <c r="O1255" s="26" t="s">
        <v>18</v>
      </c>
      <c r="P1255" s="17" t="s">
        <v>11486</v>
      </c>
      <c r="Q1255" s="26" t="s">
        <v>12234</v>
      </c>
      <c r="R1255" s="26" t="s">
        <v>12233</v>
      </c>
      <c r="S1255" s="26" t="s">
        <v>6520</v>
      </c>
      <c r="T1255" s="26" t="s">
        <v>11487</v>
      </c>
      <c r="U1255" s="28" t="s">
        <v>6815</v>
      </c>
      <c r="V1255" s="32" t="s">
        <v>6816</v>
      </c>
      <c r="W1255" s="17" t="s">
        <v>6512</v>
      </c>
      <c r="X1255" s="17" t="s">
        <v>1977</v>
      </c>
      <c r="Y1255" s="26" t="s">
        <v>6513</v>
      </c>
      <c r="Z1255" t="s">
        <v>11490</v>
      </c>
      <c r="AA1255" s="17" t="s">
        <v>11874</v>
      </c>
      <c r="AB1255" s="26"/>
    </row>
    <row r="1256" spans="1:29" x14ac:dyDescent="0.25">
      <c r="A1256">
        <v>74375</v>
      </c>
      <c r="B1256">
        <v>74375</v>
      </c>
      <c r="C1256" s="47" t="s">
        <v>10371</v>
      </c>
      <c r="D1256" s="47" t="s">
        <v>10365</v>
      </c>
      <c r="E1256" s="47" t="s">
        <v>10370</v>
      </c>
      <c r="F1256" t="s">
        <v>776</v>
      </c>
      <c r="G1256" t="s">
        <v>2720</v>
      </c>
      <c r="H1256" t="s">
        <v>412</v>
      </c>
      <c r="I1256" t="s">
        <v>6846</v>
      </c>
      <c r="J1256" s="26">
        <v>42821</v>
      </c>
      <c r="K1256" s="17">
        <v>1716</v>
      </c>
      <c r="L1256" s="17" t="s">
        <v>2340</v>
      </c>
      <c r="M1256" s="17" t="s">
        <v>11312</v>
      </c>
      <c r="N1256" s="18">
        <v>34745</v>
      </c>
      <c r="O1256" s="26" t="s">
        <v>18</v>
      </c>
      <c r="P1256" s="17" t="s">
        <v>11492</v>
      </c>
      <c r="Q1256" s="26" t="s">
        <v>9117</v>
      </c>
      <c r="R1256" s="26" t="s">
        <v>7872</v>
      </c>
      <c r="S1256" s="26" t="s">
        <v>6520</v>
      </c>
      <c r="T1256" s="26" t="s">
        <v>11487</v>
      </c>
      <c r="U1256" s="28" t="s">
        <v>6847</v>
      </c>
      <c r="V1256" s="32" t="s">
        <v>6848</v>
      </c>
      <c r="W1256" s="17" t="s">
        <v>7017</v>
      </c>
      <c r="X1256" s="17" t="s">
        <v>1977</v>
      </c>
      <c r="Y1256" s="26" t="s">
        <v>6513</v>
      </c>
      <c r="Z1256" t="s">
        <v>11488</v>
      </c>
      <c r="AA1256" s="17" t="s">
        <v>11874</v>
      </c>
      <c r="AB1256" s="18"/>
    </row>
    <row r="1257" spans="1:29" x14ac:dyDescent="0.25">
      <c r="A1257">
        <v>74372</v>
      </c>
      <c r="B1257">
        <v>74372</v>
      </c>
      <c r="C1257" s="47" t="s">
        <v>10371</v>
      </c>
      <c r="D1257" s="47" t="s">
        <v>10551</v>
      </c>
      <c r="E1257" s="47" t="s">
        <v>10452</v>
      </c>
      <c r="F1257" t="s">
        <v>664</v>
      </c>
      <c r="G1257" t="s">
        <v>3041</v>
      </c>
      <c r="H1257" t="s">
        <v>6644</v>
      </c>
      <c r="I1257" t="s">
        <v>6856</v>
      </c>
      <c r="J1257" s="26">
        <v>42821</v>
      </c>
      <c r="K1257" s="17">
        <v>1716</v>
      </c>
      <c r="L1257" s="17" t="s">
        <v>2340</v>
      </c>
      <c r="M1257" s="17" t="s">
        <v>7733</v>
      </c>
      <c r="N1257" s="18">
        <v>33426</v>
      </c>
      <c r="O1257" s="26" t="s">
        <v>27</v>
      </c>
      <c r="P1257" s="17" t="s">
        <v>11492</v>
      </c>
      <c r="Q1257" s="26" t="s">
        <v>9170</v>
      </c>
      <c r="R1257" s="26" t="s">
        <v>7888</v>
      </c>
      <c r="S1257" s="26" t="s">
        <v>6505</v>
      </c>
      <c r="T1257" s="26" t="s">
        <v>11586</v>
      </c>
      <c r="U1257" s="28" t="s">
        <v>6857</v>
      </c>
      <c r="V1257" s="32" t="s">
        <v>6858</v>
      </c>
      <c r="W1257" s="17" t="s">
        <v>7026</v>
      </c>
      <c r="X1257" s="17" t="s">
        <v>1977</v>
      </c>
      <c r="Y1257" s="26" t="s">
        <v>6513</v>
      </c>
      <c r="Z1257" t="s">
        <v>11488</v>
      </c>
      <c r="AA1257" s="17" t="s">
        <v>7606</v>
      </c>
      <c r="AB1257" s="18"/>
    </row>
    <row r="1258" spans="1:29" x14ac:dyDescent="0.25">
      <c r="A1258">
        <v>74334</v>
      </c>
      <c r="B1258">
        <v>74334</v>
      </c>
      <c r="C1258" s="47" t="s">
        <v>10371</v>
      </c>
      <c r="D1258" s="47" t="s">
        <v>10428</v>
      </c>
      <c r="E1258" s="47" t="s">
        <v>10374</v>
      </c>
      <c r="F1258" t="s">
        <v>2933</v>
      </c>
      <c r="G1258" t="s">
        <v>6841</v>
      </c>
      <c r="H1258" t="s">
        <v>6842</v>
      </c>
      <c r="I1258" t="s">
        <v>6843</v>
      </c>
      <c r="J1258" s="26">
        <v>42821</v>
      </c>
      <c r="K1258" s="17">
        <v>730</v>
      </c>
      <c r="L1258" s="17" t="s">
        <v>3081</v>
      </c>
      <c r="M1258" s="17" t="s">
        <v>3601</v>
      </c>
      <c r="N1258" s="18">
        <v>30575</v>
      </c>
      <c r="O1258" s="26" t="s">
        <v>18</v>
      </c>
      <c r="P1258" s="17" t="s">
        <v>11492</v>
      </c>
      <c r="Q1258" s="26" t="s">
        <v>9106</v>
      </c>
      <c r="R1258" s="26" t="s">
        <v>6911</v>
      </c>
      <c r="S1258" s="26" t="s">
        <v>6500</v>
      </c>
      <c r="T1258" s="26" t="s">
        <v>11516</v>
      </c>
      <c r="U1258" s="28" t="s">
        <v>6844</v>
      </c>
      <c r="V1258" s="32" t="s">
        <v>6845</v>
      </c>
      <c r="W1258" s="17" t="s">
        <v>1979</v>
      </c>
      <c r="X1258" s="17" t="s">
        <v>1977</v>
      </c>
      <c r="Y1258" s="26" t="s">
        <v>6517</v>
      </c>
      <c r="Z1258" t="s">
        <v>11488</v>
      </c>
      <c r="AA1258" s="17" t="s">
        <v>7606</v>
      </c>
      <c r="AB1258" s="18"/>
    </row>
    <row r="1259" spans="1:29" x14ac:dyDescent="0.25">
      <c r="A1259">
        <v>74371</v>
      </c>
      <c r="B1259">
        <v>74371</v>
      </c>
      <c r="C1259" s="47" t="s">
        <v>10371</v>
      </c>
      <c r="D1259" s="47" t="s">
        <v>10451</v>
      </c>
      <c r="E1259" s="47" t="s">
        <v>10452</v>
      </c>
      <c r="F1259" t="s">
        <v>163</v>
      </c>
      <c r="G1259" t="s">
        <v>156</v>
      </c>
      <c r="H1259" t="s">
        <v>480</v>
      </c>
      <c r="I1259" t="s">
        <v>6853</v>
      </c>
      <c r="J1259" s="26">
        <v>42821</v>
      </c>
      <c r="K1259" s="17">
        <v>1716</v>
      </c>
      <c r="L1259" s="17" t="s">
        <v>2340</v>
      </c>
      <c r="M1259" s="17" t="s">
        <v>1988</v>
      </c>
      <c r="N1259" s="18">
        <v>32645</v>
      </c>
      <c r="O1259" s="26" t="s">
        <v>27</v>
      </c>
      <c r="P1259" s="17" t="s">
        <v>11492</v>
      </c>
      <c r="Q1259" s="26" t="s">
        <v>9116</v>
      </c>
      <c r="R1259" s="26" t="s">
        <v>7888</v>
      </c>
      <c r="S1259" s="26" t="s">
        <v>6505</v>
      </c>
      <c r="T1259" s="26" t="s">
        <v>11522</v>
      </c>
      <c r="U1259" s="28" t="s">
        <v>6854</v>
      </c>
      <c r="V1259" s="32" t="s">
        <v>6855</v>
      </c>
      <c r="W1259" s="17" t="s">
        <v>7026</v>
      </c>
      <c r="X1259" s="17" t="s">
        <v>1977</v>
      </c>
      <c r="Y1259" s="26" t="s">
        <v>6513</v>
      </c>
      <c r="Z1259" t="s">
        <v>11488</v>
      </c>
      <c r="AA1259" s="17" t="s">
        <v>7606</v>
      </c>
      <c r="AB1259" s="18"/>
    </row>
    <row r="1260" spans="1:29" x14ac:dyDescent="0.25">
      <c r="A1260">
        <v>74402</v>
      </c>
      <c r="B1260">
        <v>74402</v>
      </c>
      <c r="C1260" s="47" t="s">
        <v>10371</v>
      </c>
      <c r="D1260" s="47" t="s">
        <v>10480</v>
      </c>
      <c r="E1260" s="47" t="s">
        <v>10481</v>
      </c>
      <c r="F1260" t="s">
        <v>6832</v>
      </c>
      <c r="G1260" t="s">
        <v>6833</v>
      </c>
      <c r="H1260" t="s">
        <v>249</v>
      </c>
      <c r="I1260" t="s">
        <v>6834</v>
      </c>
      <c r="J1260" s="26">
        <v>42821</v>
      </c>
      <c r="K1260" s="17">
        <v>731</v>
      </c>
      <c r="L1260" s="17" t="s">
        <v>688</v>
      </c>
      <c r="M1260" s="17" t="s">
        <v>2533</v>
      </c>
      <c r="N1260" s="18">
        <v>33599</v>
      </c>
      <c r="O1260" s="26" t="s">
        <v>18</v>
      </c>
      <c r="P1260" s="17" t="s">
        <v>11492</v>
      </c>
      <c r="Q1260" s="26" t="s">
        <v>9133</v>
      </c>
      <c r="R1260" s="26" t="s">
        <v>6932</v>
      </c>
      <c r="S1260" s="26" t="s">
        <v>6500</v>
      </c>
      <c r="T1260" s="26" t="s">
        <v>11539</v>
      </c>
      <c r="U1260" s="28" t="s">
        <v>6835</v>
      </c>
      <c r="V1260" s="32" t="s">
        <v>6836</v>
      </c>
      <c r="W1260" s="17" t="s">
        <v>7606</v>
      </c>
      <c r="X1260" s="17" t="s">
        <v>1977</v>
      </c>
      <c r="Y1260" s="26" t="s">
        <v>6513</v>
      </c>
      <c r="Z1260" t="s">
        <v>11488</v>
      </c>
      <c r="AA1260" s="17" t="s">
        <v>7606</v>
      </c>
      <c r="AB1260" s="18"/>
    </row>
    <row r="1261" spans="1:29" x14ac:dyDescent="0.25">
      <c r="A1261">
        <v>74370</v>
      </c>
      <c r="B1261">
        <v>74370</v>
      </c>
      <c r="C1261" s="47" t="s">
        <v>10371</v>
      </c>
      <c r="D1261" s="47" t="s">
        <v>10526</v>
      </c>
      <c r="E1261" s="47" t="s">
        <v>10452</v>
      </c>
      <c r="F1261" t="s">
        <v>668</v>
      </c>
      <c r="G1261" t="s">
        <v>6849</v>
      </c>
      <c r="H1261" t="s">
        <v>161</v>
      </c>
      <c r="I1261" t="s">
        <v>6850</v>
      </c>
      <c r="J1261" s="26">
        <v>42821</v>
      </c>
      <c r="K1261" s="17">
        <v>1716</v>
      </c>
      <c r="L1261" s="17" t="s">
        <v>2340</v>
      </c>
      <c r="M1261" s="17" t="s">
        <v>7733</v>
      </c>
      <c r="N1261" s="18">
        <v>34128</v>
      </c>
      <c r="O1261" s="26" t="s">
        <v>27</v>
      </c>
      <c r="P1261" s="17" t="s">
        <v>11492</v>
      </c>
      <c r="Q1261" s="26" t="s">
        <v>9153</v>
      </c>
      <c r="R1261" s="26" t="s">
        <v>7888</v>
      </c>
      <c r="S1261" s="26" t="s">
        <v>6505</v>
      </c>
      <c r="T1261" s="26" t="s">
        <v>11568</v>
      </c>
      <c r="U1261" s="28" t="s">
        <v>6851</v>
      </c>
      <c r="V1261" s="32" t="s">
        <v>6852</v>
      </c>
      <c r="W1261" s="17" t="s">
        <v>7026</v>
      </c>
      <c r="X1261" s="17" t="s">
        <v>1977</v>
      </c>
      <c r="Y1261" s="26" t="s">
        <v>6513</v>
      </c>
      <c r="Z1261" t="s">
        <v>11488</v>
      </c>
      <c r="AA1261" s="17" t="s">
        <v>7606</v>
      </c>
      <c r="AB1261" s="18"/>
    </row>
    <row r="1262" spans="1:29" x14ac:dyDescent="0.25">
      <c r="A1262">
        <v>74365</v>
      </c>
      <c r="B1262">
        <v>74365</v>
      </c>
      <c r="C1262" s="47" t="s">
        <v>10371</v>
      </c>
      <c r="D1262" s="47" t="s">
        <v>10363</v>
      </c>
      <c r="E1262" s="47" t="s">
        <v>10460</v>
      </c>
      <c r="F1262" t="s">
        <v>6826</v>
      </c>
      <c r="G1262" t="s">
        <v>6827</v>
      </c>
      <c r="H1262" t="s">
        <v>6828</v>
      </c>
      <c r="I1262" t="s">
        <v>6829</v>
      </c>
      <c r="J1262" s="26">
        <v>42821</v>
      </c>
      <c r="K1262" s="17">
        <v>996</v>
      </c>
      <c r="L1262" s="17" t="s">
        <v>1153</v>
      </c>
      <c r="M1262" s="17" t="s">
        <v>7893</v>
      </c>
      <c r="N1262" s="18">
        <v>30077</v>
      </c>
      <c r="O1262" s="26" t="s">
        <v>27</v>
      </c>
      <c r="P1262" s="17" t="s">
        <v>11492</v>
      </c>
      <c r="Q1262" s="26" t="s">
        <v>2678</v>
      </c>
      <c r="R1262" s="26" t="s">
        <v>6909</v>
      </c>
      <c r="S1262" s="26" t="s">
        <v>6504</v>
      </c>
      <c r="T1262" s="26" t="s">
        <v>11489</v>
      </c>
      <c r="U1262" s="28" t="s">
        <v>6830</v>
      </c>
      <c r="V1262" s="32" t="s">
        <v>6831</v>
      </c>
      <c r="W1262" s="17" t="s">
        <v>3078</v>
      </c>
      <c r="X1262" s="17" t="s">
        <v>1977</v>
      </c>
      <c r="Y1262" s="26" t="s">
        <v>6513</v>
      </c>
      <c r="Z1262" t="s">
        <v>11488</v>
      </c>
      <c r="AA1262" s="17" t="s">
        <v>11875</v>
      </c>
      <c r="AB1262" s="17"/>
    </row>
    <row r="1263" spans="1:29" x14ac:dyDescent="0.25">
      <c r="A1263">
        <v>74401</v>
      </c>
      <c r="B1263">
        <v>74401</v>
      </c>
      <c r="C1263" s="47" t="s">
        <v>10371</v>
      </c>
      <c r="D1263" s="47" t="s">
        <v>10530</v>
      </c>
      <c r="E1263" s="47" t="s">
        <v>10407</v>
      </c>
      <c r="F1263" t="s">
        <v>75</v>
      </c>
      <c r="G1263" t="s">
        <v>6837</v>
      </c>
      <c r="H1263" t="s">
        <v>363</v>
      </c>
      <c r="I1263" t="s">
        <v>6838</v>
      </c>
      <c r="J1263" s="26">
        <v>42821</v>
      </c>
      <c r="K1263" s="17">
        <v>731</v>
      </c>
      <c r="L1263" s="17" t="s">
        <v>688</v>
      </c>
      <c r="M1263" s="17" t="s">
        <v>394</v>
      </c>
      <c r="N1263" s="18">
        <v>32758</v>
      </c>
      <c r="O1263" s="26" t="s">
        <v>18</v>
      </c>
      <c r="P1263" s="17" t="s">
        <v>11492</v>
      </c>
      <c r="Q1263" s="26" t="s">
        <v>9066</v>
      </c>
      <c r="R1263" s="26" t="s">
        <v>6939</v>
      </c>
      <c r="S1263" s="26" t="s">
        <v>6500</v>
      </c>
      <c r="T1263" s="26" t="s">
        <v>11570</v>
      </c>
      <c r="U1263" s="28" t="s">
        <v>6839</v>
      </c>
      <c r="V1263" s="32" t="s">
        <v>6840</v>
      </c>
      <c r="W1263" s="17" t="s">
        <v>7617</v>
      </c>
      <c r="X1263" s="17" t="s">
        <v>1977</v>
      </c>
      <c r="Y1263" s="26" t="s">
        <v>6513</v>
      </c>
      <c r="Z1263" t="s">
        <v>11488</v>
      </c>
      <c r="AA1263" s="17" t="s">
        <v>11874</v>
      </c>
      <c r="AB1263" s="18"/>
    </row>
    <row r="1264" spans="1:29" x14ac:dyDescent="0.25">
      <c r="A1264">
        <v>74404</v>
      </c>
      <c r="B1264">
        <v>74404</v>
      </c>
      <c r="C1264" s="47" t="s">
        <v>10371</v>
      </c>
      <c r="D1264" s="47" t="s">
        <v>10373</v>
      </c>
      <c r="E1264" s="47" t="s">
        <v>12276</v>
      </c>
      <c r="F1264" t="s">
        <v>2118</v>
      </c>
      <c r="G1264" t="s">
        <v>439</v>
      </c>
      <c r="H1264" t="s">
        <v>3818</v>
      </c>
      <c r="I1264" t="s">
        <v>6859</v>
      </c>
      <c r="J1264" s="26">
        <v>42828</v>
      </c>
      <c r="K1264" s="17">
        <v>792</v>
      </c>
      <c r="L1264" s="17" t="s">
        <v>3350</v>
      </c>
      <c r="M1264" s="17" t="s">
        <v>9729</v>
      </c>
      <c r="N1264" s="18">
        <v>32412</v>
      </c>
      <c r="O1264" s="26" t="s">
        <v>27</v>
      </c>
      <c r="P1264" s="17" t="s">
        <v>11492</v>
      </c>
      <c r="Q1264" s="26" t="s">
        <v>12277</v>
      </c>
      <c r="R1264" s="26" t="s">
        <v>8779</v>
      </c>
      <c r="S1264" s="26" t="s">
        <v>6520</v>
      </c>
      <c r="T1264" s="26" t="s">
        <v>11493</v>
      </c>
      <c r="U1264" s="28" t="s">
        <v>6860</v>
      </c>
      <c r="V1264" s="32" t="s">
        <v>6861</v>
      </c>
      <c r="W1264" s="17" t="s">
        <v>3089</v>
      </c>
      <c r="X1264" s="17" t="s">
        <v>1977</v>
      </c>
      <c r="Y1264" s="26" t="s">
        <v>6513</v>
      </c>
      <c r="Z1264" t="s">
        <v>11490</v>
      </c>
      <c r="AA1264" s="17" t="s">
        <v>7606</v>
      </c>
      <c r="AB1264" s="17"/>
    </row>
    <row r="1265" spans="1:29" x14ac:dyDescent="0.25">
      <c r="A1265">
        <v>74403</v>
      </c>
      <c r="B1265">
        <v>74403</v>
      </c>
      <c r="C1265" s="47" t="s">
        <v>10371</v>
      </c>
      <c r="D1265" s="47" t="s">
        <v>10431</v>
      </c>
      <c r="E1265" s="47" t="s">
        <v>10370</v>
      </c>
      <c r="F1265" t="s">
        <v>193</v>
      </c>
      <c r="G1265" t="s">
        <v>6875</v>
      </c>
      <c r="H1265" t="s">
        <v>2387</v>
      </c>
      <c r="I1265" t="s">
        <v>6876</v>
      </c>
      <c r="J1265" s="26">
        <v>42828</v>
      </c>
      <c r="K1265" s="17">
        <v>1719</v>
      </c>
      <c r="L1265" s="17" t="s">
        <v>2339</v>
      </c>
      <c r="M1265" s="17" t="s">
        <v>11315</v>
      </c>
      <c r="N1265" s="18">
        <v>30237</v>
      </c>
      <c r="O1265" s="26" t="s">
        <v>18</v>
      </c>
      <c r="P1265" s="17" t="s">
        <v>11492</v>
      </c>
      <c r="Q1265" s="26" t="s">
        <v>9122</v>
      </c>
      <c r="R1265" s="26" t="s">
        <v>7872</v>
      </c>
      <c r="S1265" s="26" t="s">
        <v>6505</v>
      </c>
      <c r="T1265" s="26" t="s">
        <v>11517</v>
      </c>
      <c r="U1265" s="28" t="s">
        <v>6877</v>
      </c>
      <c r="V1265" s="32" t="s">
        <v>6878</v>
      </c>
      <c r="W1265" s="17" t="s">
        <v>7017</v>
      </c>
      <c r="X1265" s="17" t="s">
        <v>1977</v>
      </c>
      <c r="Y1265" s="26" t="s">
        <v>6513</v>
      </c>
      <c r="Z1265" t="s">
        <v>11488</v>
      </c>
      <c r="AA1265" s="17" t="s">
        <v>11874</v>
      </c>
      <c r="AB1265" s="18"/>
    </row>
    <row r="1266" spans="1:29" x14ac:dyDescent="0.25">
      <c r="A1266">
        <v>74366</v>
      </c>
      <c r="B1266">
        <v>74366</v>
      </c>
      <c r="C1266" s="47" t="s">
        <v>10371</v>
      </c>
      <c r="D1266" s="47" t="s">
        <v>10485</v>
      </c>
      <c r="E1266" s="47" t="s">
        <v>10452</v>
      </c>
      <c r="F1266" t="s">
        <v>222</v>
      </c>
      <c r="G1266" t="s">
        <v>3367</v>
      </c>
      <c r="H1266" t="s">
        <v>139</v>
      </c>
      <c r="I1266" t="s">
        <v>6862</v>
      </c>
      <c r="J1266" s="26">
        <v>42828</v>
      </c>
      <c r="K1266" s="17">
        <v>1719</v>
      </c>
      <c r="L1266" s="17" t="s">
        <v>2339</v>
      </c>
      <c r="M1266" s="17" t="s">
        <v>7068</v>
      </c>
      <c r="N1266" s="18">
        <v>34253</v>
      </c>
      <c r="O1266" s="26" t="s">
        <v>27</v>
      </c>
      <c r="P1266" s="17" t="s">
        <v>11492</v>
      </c>
      <c r="Q1266" s="26" t="s">
        <v>9169</v>
      </c>
      <c r="R1266" s="26" t="s">
        <v>7888</v>
      </c>
      <c r="S1266" s="26" t="s">
        <v>6505</v>
      </c>
      <c r="T1266" s="26" t="s">
        <v>11542</v>
      </c>
      <c r="U1266" s="28" t="s">
        <v>6863</v>
      </c>
      <c r="V1266" s="32" t="s">
        <v>6864</v>
      </c>
      <c r="W1266" s="17" t="s">
        <v>7026</v>
      </c>
      <c r="X1266" s="17" t="s">
        <v>1977</v>
      </c>
      <c r="Y1266" s="26" t="s">
        <v>6513</v>
      </c>
      <c r="Z1266" t="s">
        <v>11488</v>
      </c>
      <c r="AA1266" s="17" t="s">
        <v>7606</v>
      </c>
      <c r="AB1266" s="18"/>
    </row>
    <row r="1267" spans="1:29" x14ac:dyDescent="0.25">
      <c r="A1267">
        <v>74389</v>
      </c>
      <c r="B1267">
        <v>74389</v>
      </c>
      <c r="C1267" s="47" t="s">
        <v>10371</v>
      </c>
      <c r="D1267" s="47" t="s">
        <v>10552</v>
      </c>
      <c r="E1267" s="47" t="s">
        <v>10540</v>
      </c>
      <c r="F1267" t="s">
        <v>100</v>
      </c>
      <c r="G1267" t="s">
        <v>765</v>
      </c>
      <c r="H1267" t="s">
        <v>5701</v>
      </c>
      <c r="I1267" t="s">
        <v>6869</v>
      </c>
      <c r="J1267" s="26">
        <v>42828</v>
      </c>
      <c r="K1267" s="17">
        <v>1716</v>
      </c>
      <c r="L1267" s="17" t="s">
        <v>2340</v>
      </c>
      <c r="M1267" s="17" t="s">
        <v>7726</v>
      </c>
      <c r="N1267" s="18">
        <v>31246</v>
      </c>
      <c r="O1267" s="26" t="s">
        <v>18</v>
      </c>
      <c r="P1267" s="17" t="s">
        <v>11492</v>
      </c>
      <c r="Q1267" s="26" t="s">
        <v>9171</v>
      </c>
      <c r="R1267" s="26" t="s">
        <v>7892</v>
      </c>
      <c r="S1267" s="26" t="s">
        <v>6505</v>
      </c>
      <c r="T1267" s="26" t="s">
        <v>11587</v>
      </c>
      <c r="U1267" s="28" t="s">
        <v>6870</v>
      </c>
      <c r="V1267" s="32" t="s">
        <v>6871</v>
      </c>
      <c r="W1267" s="17" t="s">
        <v>7026</v>
      </c>
      <c r="X1267" s="17" t="s">
        <v>1977</v>
      </c>
      <c r="Y1267" s="26" t="s">
        <v>6513</v>
      </c>
      <c r="Z1267" t="s">
        <v>11488</v>
      </c>
      <c r="AA1267" s="17" t="s">
        <v>7606</v>
      </c>
      <c r="AB1267" s="18"/>
    </row>
    <row r="1268" spans="1:29" x14ac:dyDescent="0.25">
      <c r="A1268">
        <v>74419</v>
      </c>
      <c r="B1268">
        <v>74419</v>
      </c>
      <c r="C1268" s="47" t="s">
        <v>10371</v>
      </c>
      <c r="D1268" s="47" t="s">
        <v>10379</v>
      </c>
      <c r="E1268" s="47" t="s">
        <v>10370</v>
      </c>
      <c r="F1268" t="s">
        <v>19</v>
      </c>
      <c r="G1268" t="s">
        <v>6866</v>
      </c>
      <c r="H1268" t="s">
        <v>6867</v>
      </c>
      <c r="I1268" t="s">
        <v>6868</v>
      </c>
      <c r="J1268" s="26">
        <v>42828</v>
      </c>
      <c r="K1268" s="17">
        <v>1716</v>
      </c>
      <c r="L1268" s="17" t="s">
        <v>2340</v>
      </c>
      <c r="M1268" s="17" t="s">
        <v>11883</v>
      </c>
      <c r="N1268" s="18">
        <v>33165</v>
      </c>
      <c r="O1268" s="26" t="s">
        <v>27</v>
      </c>
      <c r="P1268" s="17" t="s">
        <v>11492</v>
      </c>
      <c r="Q1268" s="26" t="s">
        <v>9125</v>
      </c>
      <c r="R1268" s="26" t="s">
        <v>7872</v>
      </c>
      <c r="S1268" s="26" t="s">
        <v>6505</v>
      </c>
      <c r="T1268" s="26" t="s">
        <v>11494</v>
      </c>
      <c r="U1268" s="28" t="s">
        <v>6949</v>
      </c>
      <c r="V1268" s="32" t="s">
        <v>6950</v>
      </c>
      <c r="W1268" s="17" t="s">
        <v>7017</v>
      </c>
      <c r="X1268" s="17" t="s">
        <v>1977</v>
      </c>
      <c r="Y1268" s="26" t="s">
        <v>6513</v>
      </c>
      <c r="Z1268" t="s">
        <v>11488</v>
      </c>
      <c r="AA1268" s="17" t="s">
        <v>11874</v>
      </c>
      <c r="AB1268" s="18"/>
    </row>
    <row r="1269" spans="1:29" x14ac:dyDescent="0.25">
      <c r="A1269">
        <v>74391</v>
      </c>
      <c r="B1269">
        <v>74391</v>
      </c>
      <c r="C1269" s="47" t="s">
        <v>10371</v>
      </c>
      <c r="D1269" s="47" t="s">
        <v>10431</v>
      </c>
      <c r="E1269" s="47" t="s">
        <v>10370</v>
      </c>
      <c r="F1269" t="s">
        <v>4038</v>
      </c>
      <c r="G1269" t="s">
        <v>495</v>
      </c>
      <c r="H1269" t="s">
        <v>5866</v>
      </c>
      <c r="I1269" t="s">
        <v>6872</v>
      </c>
      <c r="J1269" s="26">
        <v>42828</v>
      </c>
      <c r="K1269" s="17">
        <v>1719</v>
      </c>
      <c r="L1269" s="17" t="s">
        <v>2339</v>
      </c>
      <c r="M1269" s="17" t="s">
        <v>11315</v>
      </c>
      <c r="N1269" s="18">
        <v>33199</v>
      </c>
      <c r="O1269" s="26" t="s">
        <v>18</v>
      </c>
      <c r="P1269" s="17" t="s">
        <v>11492</v>
      </c>
      <c r="Q1269" s="26" t="s">
        <v>9122</v>
      </c>
      <c r="R1269" s="26" t="s">
        <v>7872</v>
      </c>
      <c r="S1269" s="26" t="s">
        <v>6505</v>
      </c>
      <c r="T1269" s="26" t="s">
        <v>11517</v>
      </c>
      <c r="U1269" s="28" t="s">
        <v>6873</v>
      </c>
      <c r="V1269" s="32" t="s">
        <v>6874</v>
      </c>
      <c r="W1269" s="17" t="s">
        <v>7017</v>
      </c>
      <c r="X1269" s="17" t="s">
        <v>1977</v>
      </c>
      <c r="Y1269" s="26" t="s">
        <v>6513</v>
      </c>
      <c r="Z1269" t="s">
        <v>11488</v>
      </c>
      <c r="AA1269" s="17" t="s">
        <v>11874</v>
      </c>
      <c r="AB1269" s="18"/>
    </row>
    <row r="1270" spans="1:29" x14ac:dyDescent="0.25">
      <c r="A1270">
        <v>74368</v>
      </c>
      <c r="B1270">
        <v>74368</v>
      </c>
      <c r="C1270" s="47" t="s">
        <v>10371</v>
      </c>
      <c r="D1270" s="47" t="s">
        <v>10553</v>
      </c>
      <c r="E1270" s="47" t="s">
        <v>10469</v>
      </c>
      <c r="F1270" t="s">
        <v>6879</v>
      </c>
      <c r="G1270" t="s">
        <v>3139</v>
      </c>
      <c r="H1270" t="s">
        <v>6880</v>
      </c>
      <c r="I1270" t="s">
        <v>6881</v>
      </c>
      <c r="J1270" s="26">
        <v>42831</v>
      </c>
      <c r="K1270" s="17">
        <v>1716</v>
      </c>
      <c r="L1270" s="17" t="s">
        <v>2340</v>
      </c>
      <c r="M1270" s="17" t="s">
        <v>7048</v>
      </c>
      <c r="N1270" s="18">
        <v>33281</v>
      </c>
      <c r="O1270" s="26" t="s">
        <v>27</v>
      </c>
      <c r="P1270" s="17" t="s">
        <v>11492</v>
      </c>
      <c r="Q1270" s="26" t="s">
        <v>9165</v>
      </c>
      <c r="R1270" s="26" t="s">
        <v>7855</v>
      </c>
      <c r="S1270" s="26" t="s">
        <v>6505</v>
      </c>
      <c r="T1270" s="26" t="s">
        <v>11588</v>
      </c>
      <c r="U1270" s="28" t="s">
        <v>6882</v>
      </c>
      <c r="V1270" s="32" t="s">
        <v>6883</v>
      </c>
      <c r="W1270" s="17" t="s">
        <v>7026</v>
      </c>
      <c r="X1270" s="17" t="s">
        <v>1977</v>
      </c>
      <c r="Y1270" s="26" t="s">
        <v>6513</v>
      </c>
      <c r="Z1270" t="s">
        <v>11488</v>
      </c>
      <c r="AA1270" s="17" t="s">
        <v>7606</v>
      </c>
      <c r="AB1270" s="18"/>
    </row>
    <row r="1271" spans="1:29" x14ac:dyDescent="0.25">
      <c r="A1271">
        <v>74378</v>
      </c>
      <c r="B1271">
        <v>74378</v>
      </c>
      <c r="C1271" s="47" t="s">
        <v>10362</v>
      </c>
      <c r="D1271" s="47" t="s">
        <v>10365</v>
      </c>
      <c r="E1271" s="47" t="s">
        <v>12271</v>
      </c>
      <c r="F1271" t="s">
        <v>66</v>
      </c>
      <c r="G1271" t="s">
        <v>6890</v>
      </c>
      <c r="H1271" t="s">
        <v>6891</v>
      </c>
      <c r="I1271" t="s">
        <v>6892</v>
      </c>
      <c r="J1271" s="26">
        <v>42835</v>
      </c>
      <c r="K1271" s="17">
        <v>2480</v>
      </c>
      <c r="L1271" s="17" t="s">
        <v>3616</v>
      </c>
      <c r="M1271" s="17" t="s">
        <v>3300</v>
      </c>
      <c r="N1271" s="18">
        <v>34090</v>
      </c>
      <c r="O1271" s="26" t="s">
        <v>27</v>
      </c>
      <c r="P1271" s="17" t="s">
        <v>11492</v>
      </c>
      <c r="Q1271" s="26" t="s">
        <v>12272</v>
      </c>
      <c r="R1271" s="26" t="s">
        <v>12273</v>
      </c>
      <c r="S1271" s="26" t="s">
        <v>6520</v>
      </c>
      <c r="T1271" s="26" t="s">
        <v>11487</v>
      </c>
      <c r="U1271" s="28" t="s">
        <v>6893</v>
      </c>
      <c r="V1271" s="48" t="s">
        <v>6894</v>
      </c>
      <c r="W1271" s="17" t="s">
        <v>6512</v>
      </c>
      <c r="X1271" s="17" t="s">
        <v>1977</v>
      </c>
      <c r="Y1271" s="26" t="s">
        <v>6517</v>
      </c>
      <c r="Z1271" t="s">
        <v>11488</v>
      </c>
      <c r="AA1271" s="17" t="s">
        <v>11874</v>
      </c>
      <c r="AB1271" s="18"/>
    </row>
    <row r="1272" spans="1:29" x14ac:dyDescent="0.25">
      <c r="A1272">
        <v>74379</v>
      </c>
      <c r="B1272">
        <v>74379</v>
      </c>
      <c r="C1272" s="47" t="s">
        <v>10371</v>
      </c>
      <c r="D1272" s="47" t="s">
        <v>10363</v>
      </c>
      <c r="E1272" s="47" t="s">
        <v>10446</v>
      </c>
      <c r="F1272" t="s">
        <v>3912</v>
      </c>
      <c r="G1272" t="s">
        <v>6884</v>
      </c>
      <c r="H1272" t="s">
        <v>3532</v>
      </c>
      <c r="I1272" t="s">
        <v>7069</v>
      </c>
      <c r="J1272" s="26">
        <v>42835</v>
      </c>
      <c r="K1272" s="17">
        <v>1021</v>
      </c>
      <c r="L1272" s="17" t="s">
        <v>10554</v>
      </c>
      <c r="M1272" s="17" t="s">
        <v>10555</v>
      </c>
      <c r="N1272" s="18">
        <v>32995</v>
      </c>
      <c r="O1272" s="26" t="s">
        <v>27</v>
      </c>
      <c r="P1272" s="17" t="s">
        <v>11492</v>
      </c>
      <c r="Q1272" s="26" t="s">
        <v>2668</v>
      </c>
      <c r="R1272" s="26" t="s">
        <v>6908</v>
      </c>
      <c r="S1272" s="26" t="s">
        <v>6511</v>
      </c>
      <c r="T1272" s="26" t="s">
        <v>11489</v>
      </c>
      <c r="U1272" s="28" t="s">
        <v>6885</v>
      </c>
      <c r="V1272" s="48" t="s">
        <v>6886</v>
      </c>
      <c r="W1272" s="18" t="s">
        <v>73</v>
      </c>
      <c r="X1272" s="17" t="s">
        <v>1977</v>
      </c>
      <c r="Y1272" s="26" t="s">
        <v>6517</v>
      </c>
      <c r="Z1272" t="s">
        <v>11488</v>
      </c>
      <c r="AA1272" s="17" t="s">
        <v>11875</v>
      </c>
      <c r="AB1272" s="17"/>
      <c r="AC1272" s="39"/>
    </row>
    <row r="1273" spans="1:29" x14ac:dyDescent="0.25">
      <c r="A1273">
        <v>74400</v>
      </c>
      <c r="B1273">
        <v>74400</v>
      </c>
      <c r="C1273" s="47" t="s">
        <v>10371</v>
      </c>
      <c r="D1273" s="47" t="s">
        <v>10363</v>
      </c>
      <c r="E1273" s="47" t="s">
        <v>10457</v>
      </c>
      <c r="F1273" t="s">
        <v>4341</v>
      </c>
      <c r="G1273" t="s">
        <v>3488</v>
      </c>
      <c r="H1273" t="s">
        <v>777</v>
      </c>
      <c r="I1273" t="s">
        <v>6887</v>
      </c>
      <c r="J1273" s="26">
        <v>42835</v>
      </c>
      <c r="K1273" s="17">
        <v>988</v>
      </c>
      <c r="L1273" s="17" t="s">
        <v>3607</v>
      </c>
      <c r="M1273" s="17" t="s">
        <v>1198</v>
      </c>
      <c r="N1273" s="18">
        <v>29102</v>
      </c>
      <c r="O1273" s="26" t="s">
        <v>27</v>
      </c>
      <c r="P1273" s="17" t="s">
        <v>11492</v>
      </c>
      <c r="Q1273" s="26" t="s">
        <v>2680</v>
      </c>
      <c r="R1273" s="26" t="s">
        <v>6909</v>
      </c>
      <c r="S1273" s="26" t="s">
        <v>6504</v>
      </c>
      <c r="T1273" s="26" t="s">
        <v>11489</v>
      </c>
      <c r="U1273" s="28" t="s">
        <v>6888</v>
      </c>
      <c r="V1273" s="48" t="s">
        <v>6889</v>
      </c>
      <c r="W1273" s="17" t="s">
        <v>3079</v>
      </c>
      <c r="X1273" s="17" t="s">
        <v>1977</v>
      </c>
      <c r="Y1273" s="26" t="s">
        <v>6513</v>
      </c>
      <c r="Z1273" t="s">
        <v>11488</v>
      </c>
      <c r="AA1273" s="17" t="s">
        <v>11875</v>
      </c>
      <c r="AB1273" s="17"/>
    </row>
    <row r="1274" spans="1:29" x14ac:dyDescent="0.25">
      <c r="A1274">
        <v>74376</v>
      </c>
      <c r="B1274">
        <v>74376</v>
      </c>
      <c r="C1274" s="47" t="s">
        <v>10362</v>
      </c>
      <c r="D1274" s="47" t="s">
        <v>10553</v>
      </c>
      <c r="E1274" s="47" t="s">
        <v>10469</v>
      </c>
      <c r="F1274" t="s">
        <v>1965</v>
      </c>
      <c r="G1274" t="s">
        <v>6895</v>
      </c>
      <c r="H1274" t="s">
        <v>747</v>
      </c>
      <c r="I1274" t="s">
        <v>6896</v>
      </c>
      <c r="J1274" s="26">
        <v>42835</v>
      </c>
      <c r="K1274" s="17">
        <v>1728</v>
      </c>
      <c r="L1274" s="17" t="s">
        <v>2330</v>
      </c>
      <c r="M1274" s="17" t="s">
        <v>7731</v>
      </c>
      <c r="N1274" s="18">
        <v>28002</v>
      </c>
      <c r="O1274" s="26" t="s">
        <v>18</v>
      </c>
      <c r="P1274" s="17" t="s">
        <v>11492</v>
      </c>
      <c r="Q1274" s="26" t="s">
        <v>7954</v>
      </c>
      <c r="R1274" s="26" t="s">
        <v>7855</v>
      </c>
      <c r="S1274" s="26" t="s">
        <v>6505</v>
      </c>
      <c r="T1274" s="26" t="s">
        <v>11588</v>
      </c>
      <c r="U1274" s="28" t="s">
        <v>6897</v>
      </c>
      <c r="V1274" s="48" t="s">
        <v>6898</v>
      </c>
      <c r="W1274" s="17" t="s">
        <v>7026</v>
      </c>
      <c r="X1274" s="17" t="s">
        <v>1976</v>
      </c>
      <c r="Y1274" s="26" t="s">
        <v>6509</v>
      </c>
      <c r="Z1274" t="s">
        <v>11488</v>
      </c>
      <c r="AA1274" s="17" t="s">
        <v>7606</v>
      </c>
      <c r="AB1274" s="17"/>
    </row>
    <row r="1275" spans="1:29" x14ac:dyDescent="0.25">
      <c r="A1275">
        <v>106100</v>
      </c>
      <c r="B1275">
        <v>106100</v>
      </c>
      <c r="C1275" s="47" t="s">
        <v>10371</v>
      </c>
      <c r="D1275" s="47" t="s">
        <v>10363</v>
      </c>
      <c r="E1275" s="47" t="s">
        <v>12239</v>
      </c>
      <c r="F1275" t="s">
        <v>1619</v>
      </c>
      <c r="G1275" t="s">
        <v>2725</v>
      </c>
      <c r="H1275" t="s">
        <v>6977</v>
      </c>
      <c r="I1275" t="s">
        <v>6978</v>
      </c>
      <c r="J1275" s="26">
        <v>42842</v>
      </c>
      <c r="K1275" s="17">
        <v>2246</v>
      </c>
      <c r="L1275" s="17" t="s">
        <v>3071</v>
      </c>
      <c r="M1275" s="17" t="s">
        <v>10990</v>
      </c>
      <c r="N1275" s="18">
        <v>29820</v>
      </c>
      <c r="O1275" s="26" t="s">
        <v>18</v>
      </c>
      <c r="P1275" s="17" t="s">
        <v>11486</v>
      </c>
      <c r="Q1275" s="26" t="s">
        <v>12275</v>
      </c>
      <c r="R1275" s="26" t="s">
        <v>12241</v>
      </c>
      <c r="S1275" s="26" t="s">
        <v>6520</v>
      </c>
      <c r="T1275" s="26" t="s">
        <v>11489</v>
      </c>
      <c r="U1275" s="28" t="s">
        <v>6979</v>
      </c>
      <c r="V1275" s="32" t="s">
        <v>6980</v>
      </c>
      <c r="W1275" s="17" t="s">
        <v>3089</v>
      </c>
      <c r="X1275" s="17" t="s">
        <v>1977</v>
      </c>
      <c r="Y1275" s="26" t="s">
        <v>6510</v>
      </c>
      <c r="Z1275" t="s">
        <v>11490</v>
      </c>
      <c r="AA1275" s="17" t="s">
        <v>11873</v>
      </c>
      <c r="AB1275" s="17"/>
    </row>
    <row r="1276" spans="1:29" x14ac:dyDescent="0.25">
      <c r="A1276">
        <v>106098</v>
      </c>
      <c r="B1276">
        <v>106098</v>
      </c>
      <c r="C1276" s="47" t="s">
        <v>10371</v>
      </c>
      <c r="D1276" s="47" t="s">
        <v>10373</v>
      </c>
      <c r="E1276" s="47" t="s">
        <v>12276</v>
      </c>
      <c r="F1276" t="s">
        <v>6956</v>
      </c>
      <c r="G1276" t="s">
        <v>6957</v>
      </c>
      <c r="H1276" t="s">
        <v>6958</v>
      </c>
      <c r="I1276" t="s">
        <v>6959</v>
      </c>
      <c r="J1276" s="26">
        <v>42842</v>
      </c>
      <c r="K1276" s="17">
        <v>2698</v>
      </c>
      <c r="L1276" s="17" t="s">
        <v>6175</v>
      </c>
      <c r="M1276" s="17" t="s">
        <v>9729</v>
      </c>
      <c r="N1276" s="18">
        <v>30219</v>
      </c>
      <c r="O1276" s="26" t="s">
        <v>18</v>
      </c>
      <c r="P1276" s="17" t="s">
        <v>11486</v>
      </c>
      <c r="Q1276" s="26" t="s">
        <v>12277</v>
      </c>
      <c r="R1276" s="26" t="s">
        <v>8779</v>
      </c>
      <c r="S1276" s="26" t="s">
        <v>6520</v>
      </c>
      <c r="T1276" s="26" t="s">
        <v>11493</v>
      </c>
      <c r="U1276" s="28" t="s">
        <v>6960</v>
      </c>
      <c r="V1276" s="32" t="s">
        <v>6961</v>
      </c>
      <c r="W1276" s="17" t="s">
        <v>3089</v>
      </c>
      <c r="X1276" s="17" t="s">
        <v>1977</v>
      </c>
      <c r="Y1276" s="26" t="s">
        <v>6513</v>
      </c>
      <c r="Z1276" t="s">
        <v>11490</v>
      </c>
      <c r="AA1276" s="17" t="s">
        <v>7606</v>
      </c>
      <c r="AB1276" s="17"/>
    </row>
    <row r="1277" spans="1:29" x14ac:dyDescent="0.25">
      <c r="A1277">
        <v>106104</v>
      </c>
      <c r="B1277">
        <v>106104</v>
      </c>
      <c r="C1277" s="47" t="s">
        <v>10371</v>
      </c>
      <c r="D1277" s="47" t="s">
        <v>10363</v>
      </c>
      <c r="E1277" s="47" t="s">
        <v>10462</v>
      </c>
      <c r="F1277" t="s">
        <v>240</v>
      </c>
      <c r="G1277" t="s">
        <v>6962</v>
      </c>
      <c r="H1277" t="s">
        <v>3024</v>
      </c>
      <c r="I1277" t="s">
        <v>6963</v>
      </c>
      <c r="J1277" s="26">
        <v>42842</v>
      </c>
      <c r="K1277" s="17">
        <v>2098</v>
      </c>
      <c r="L1277" s="17" t="s">
        <v>6715</v>
      </c>
      <c r="M1277" s="17" t="s">
        <v>7728</v>
      </c>
      <c r="N1277" s="18">
        <v>31975</v>
      </c>
      <c r="O1277" s="26" t="s">
        <v>27</v>
      </c>
      <c r="P1277" s="17" t="s">
        <v>11492</v>
      </c>
      <c r="Q1277" s="26" t="s">
        <v>9129</v>
      </c>
      <c r="R1277" s="26" t="s">
        <v>6924</v>
      </c>
      <c r="S1277" s="26" t="s">
        <v>6505</v>
      </c>
      <c r="T1277" s="26" t="s">
        <v>11489</v>
      </c>
      <c r="U1277" s="28" t="s">
        <v>6964</v>
      </c>
      <c r="V1277" s="32" t="s">
        <v>6965</v>
      </c>
      <c r="W1277" s="17" t="s">
        <v>7026</v>
      </c>
      <c r="X1277" s="17" t="s">
        <v>1977</v>
      </c>
      <c r="Y1277" s="26" t="s">
        <v>6526</v>
      </c>
      <c r="Z1277" t="s">
        <v>11488</v>
      </c>
      <c r="AA1277" s="17" t="s">
        <v>7606</v>
      </c>
      <c r="AB1277" s="18"/>
    </row>
    <row r="1278" spans="1:29" x14ac:dyDescent="0.25">
      <c r="A1278">
        <v>106105</v>
      </c>
      <c r="B1278">
        <v>106105</v>
      </c>
      <c r="C1278" s="47" t="s">
        <v>10371</v>
      </c>
      <c r="D1278" s="47" t="s">
        <v>10363</v>
      </c>
      <c r="E1278" s="47" t="s">
        <v>10462</v>
      </c>
      <c r="F1278" t="s">
        <v>6966</v>
      </c>
      <c r="G1278" t="s">
        <v>6967</v>
      </c>
      <c r="H1278" t="s">
        <v>6968</v>
      </c>
      <c r="I1278" t="s">
        <v>6969</v>
      </c>
      <c r="J1278" s="26">
        <v>42842</v>
      </c>
      <c r="K1278" s="17">
        <v>2098</v>
      </c>
      <c r="L1278" s="17" t="s">
        <v>6715</v>
      </c>
      <c r="M1278" s="17" t="s">
        <v>7728</v>
      </c>
      <c r="N1278" s="18">
        <v>29847</v>
      </c>
      <c r="O1278" s="26" t="s">
        <v>27</v>
      </c>
      <c r="P1278" s="17" t="s">
        <v>11492</v>
      </c>
      <c r="Q1278" s="26" t="s">
        <v>9129</v>
      </c>
      <c r="R1278" s="26" t="s">
        <v>6924</v>
      </c>
      <c r="S1278" s="26" t="s">
        <v>6505</v>
      </c>
      <c r="T1278" s="26" t="s">
        <v>11489</v>
      </c>
      <c r="U1278" s="28" t="s">
        <v>6970</v>
      </c>
      <c r="V1278" s="32" t="s">
        <v>6971</v>
      </c>
      <c r="W1278" s="17" t="s">
        <v>7026</v>
      </c>
      <c r="X1278" s="17" t="s">
        <v>1977</v>
      </c>
      <c r="Y1278" s="26" t="s">
        <v>6526</v>
      </c>
      <c r="Z1278" t="s">
        <v>11488</v>
      </c>
      <c r="AA1278" s="17" t="s">
        <v>7606</v>
      </c>
      <c r="AB1278" s="18"/>
    </row>
    <row r="1279" spans="1:29" x14ac:dyDescent="0.25">
      <c r="A1279">
        <v>106095</v>
      </c>
      <c r="B1279">
        <v>106095</v>
      </c>
      <c r="C1279" s="47" t="s">
        <v>10371</v>
      </c>
      <c r="D1279" s="47" t="s">
        <v>10494</v>
      </c>
      <c r="E1279" s="47" t="s">
        <v>10495</v>
      </c>
      <c r="F1279" t="s">
        <v>9756</v>
      </c>
      <c r="G1279" t="s">
        <v>6900</v>
      </c>
      <c r="H1279" t="s">
        <v>6899</v>
      </c>
      <c r="I1279" t="s">
        <v>9757</v>
      </c>
      <c r="J1279" s="26">
        <v>42842</v>
      </c>
      <c r="K1279" s="17">
        <v>740</v>
      </c>
      <c r="L1279" s="17" t="s">
        <v>2250</v>
      </c>
      <c r="M1279" t="s">
        <v>3093</v>
      </c>
      <c r="N1279" s="18">
        <v>33530</v>
      </c>
      <c r="O1279" s="26" t="s">
        <v>27</v>
      </c>
      <c r="P1279" s="17" t="s">
        <v>11486</v>
      </c>
      <c r="Q1279" s="26" t="s">
        <v>9140</v>
      </c>
      <c r="R1279" s="26" t="s">
        <v>6937</v>
      </c>
      <c r="S1279" s="26" t="s">
        <v>6500</v>
      </c>
      <c r="T1279" s="26" t="s">
        <v>11547</v>
      </c>
      <c r="U1279" s="28" t="s">
        <v>6951</v>
      </c>
      <c r="V1279" s="48" t="s">
        <v>6952</v>
      </c>
      <c r="W1279" s="17" t="s">
        <v>7606</v>
      </c>
      <c r="X1279" s="17" t="s">
        <v>1977</v>
      </c>
      <c r="Y1279" s="26" t="s">
        <v>6513</v>
      </c>
      <c r="Z1279" t="s">
        <v>11488</v>
      </c>
      <c r="AA1279" s="17" t="s">
        <v>7606</v>
      </c>
      <c r="AB1279" s="18"/>
    </row>
    <row r="1280" spans="1:29" x14ac:dyDescent="0.25">
      <c r="A1280">
        <v>106086</v>
      </c>
      <c r="B1280">
        <v>106086</v>
      </c>
      <c r="C1280" s="47" t="s">
        <v>10371</v>
      </c>
      <c r="D1280" s="47" t="s">
        <v>10539</v>
      </c>
      <c r="E1280" s="47" t="s">
        <v>10540</v>
      </c>
      <c r="F1280" t="s">
        <v>6901</v>
      </c>
      <c r="G1280" t="s">
        <v>6902</v>
      </c>
      <c r="H1280" t="s">
        <v>1314</v>
      </c>
      <c r="I1280" t="s">
        <v>6903</v>
      </c>
      <c r="J1280" s="26">
        <v>42842</v>
      </c>
      <c r="K1280" s="17">
        <v>1716</v>
      </c>
      <c r="L1280" s="17" t="s">
        <v>2340</v>
      </c>
      <c r="M1280" t="s">
        <v>7730</v>
      </c>
      <c r="N1280" s="18">
        <v>33106</v>
      </c>
      <c r="O1280" s="26" t="s">
        <v>18</v>
      </c>
      <c r="P1280" s="17" t="s">
        <v>11492</v>
      </c>
      <c r="Q1280" s="26" t="s">
        <v>9158</v>
      </c>
      <c r="R1280" s="26" t="s">
        <v>7892</v>
      </c>
      <c r="S1280" s="26" t="s">
        <v>6505</v>
      </c>
      <c r="T1280" s="26" t="s">
        <v>11574</v>
      </c>
      <c r="U1280" s="28" t="s">
        <v>6953</v>
      </c>
      <c r="V1280" s="32" t="s">
        <v>6954</v>
      </c>
      <c r="W1280" s="17" t="s">
        <v>7026</v>
      </c>
      <c r="X1280" s="17" t="s">
        <v>1977</v>
      </c>
      <c r="Y1280" s="26" t="s">
        <v>6513</v>
      </c>
      <c r="Z1280" t="s">
        <v>11488</v>
      </c>
      <c r="AA1280" s="17" t="s">
        <v>7606</v>
      </c>
      <c r="AB1280" s="18"/>
    </row>
    <row r="1281" spans="1:28" x14ac:dyDescent="0.25">
      <c r="A1281">
        <v>106106</v>
      </c>
      <c r="B1281">
        <v>106106</v>
      </c>
      <c r="C1281" s="47" t="s">
        <v>10371</v>
      </c>
      <c r="D1281" s="47" t="s">
        <v>10530</v>
      </c>
      <c r="E1281" s="47" t="s">
        <v>10432</v>
      </c>
      <c r="F1281" t="s">
        <v>75</v>
      </c>
      <c r="G1281" t="s">
        <v>6972</v>
      </c>
      <c r="H1281" t="s">
        <v>6973</v>
      </c>
      <c r="I1281" t="s">
        <v>6974</v>
      </c>
      <c r="J1281" s="26">
        <v>42842</v>
      </c>
      <c r="K1281" s="17">
        <v>1716</v>
      </c>
      <c r="L1281" s="17" t="s">
        <v>2340</v>
      </c>
      <c r="M1281" s="17" t="s">
        <v>2523</v>
      </c>
      <c r="N1281" s="18">
        <v>33663</v>
      </c>
      <c r="O1281" s="26" t="s">
        <v>27</v>
      </c>
      <c r="P1281" s="17" t="s">
        <v>11492</v>
      </c>
      <c r="Q1281" s="26" t="s">
        <v>9172</v>
      </c>
      <c r="R1281" s="26" t="s">
        <v>7891</v>
      </c>
      <c r="S1281" s="26" t="s">
        <v>6505</v>
      </c>
      <c r="T1281" s="26" t="s">
        <v>11570</v>
      </c>
      <c r="U1281" s="28" t="s">
        <v>6975</v>
      </c>
      <c r="V1281" s="32" t="s">
        <v>6976</v>
      </c>
      <c r="W1281" s="17" t="s">
        <v>7026</v>
      </c>
      <c r="X1281" s="17" t="s">
        <v>1977</v>
      </c>
      <c r="Y1281" s="26" t="s">
        <v>6513</v>
      </c>
      <c r="Z1281" t="s">
        <v>11488</v>
      </c>
      <c r="AA1281" s="17" t="s">
        <v>7606</v>
      </c>
      <c r="AB1281" s="18"/>
    </row>
    <row r="1282" spans="1:28" x14ac:dyDescent="0.25">
      <c r="A1282">
        <v>106222</v>
      </c>
      <c r="B1282">
        <v>106222</v>
      </c>
      <c r="C1282" s="47" t="s">
        <v>10371</v>
      </c>
      <c r="D1282" s="47" t="s">
        <v>10363</v>
      </c>
      <c r="E1282" s="47" t="s">
        <v>10462</v>
      </c>
      <c r="F1282" t="s">
        <v>7006</v>
      </c>
      <c r="G1282" t="s">
        <v>7007</v>
      </c>
      <c r="H1282" t="s">
        <v>7008</v>
      </c>
      <c r="I1282" t="s">
        <v>7009</v>
      </c>
      <c r="J1282" s="26">
        <v>42849</v>
      </c>
      <c r="K1282" s="17">
        <v>2098</v>
      </c>
      <c r="L1282" s="17" t="s">
        <v>6715</v>
      </c>
      <c r="M1282" s="17" t="s">
        <v>7728</v>
      </c>
      <c r="N1282" s="18">
        <v>30512</v>
      </c>
      <c r="O1282" s="26" t="s">
        <v>27</v>
      </c>
      <c r="P1282" s="17" t="s">
        <v>11486</v>
      </c>
      <c r="Q1282" s="26" t="s">
        <v>9129</v>
      </c>
      <c r="R1282" s="26" t="s">
        <v>6924</v>
      </c>
      <c r="S1282" s="26" t="s">
        <v>6505</v>
      </c>
      <c r="T1282" s="26" t="s">
        <v>11489</v>
      </c>
      <c r="U1282" s="28" t="s">
        <v>7010</v>
      </c>
      <c r="V1282" s="32" t="s">
        <v>7011</v>
      </c>
      <c r="W1282" s="17" t="s">
        <v>7026</v>
      </c>
      <c r="X1282" s="17" t="s">
        <v>1977</v>
      </c>
      <c r="Y1282" s="26" t="s">
        <v>6526</v>
      </c>
      <c r="Z1282" t="s">
        <v>11488</v>
      </c>
      <c r="AA1282" s="17" t="s">
        <v>7606</v>
      </c>
      <c r="AB1282" s="18"/>
    </row>
    <row r="1283" spans="1:28" x14ac:dyDescent="0.25">
      <c r="A1283">
        <v>106220</v>
      </c>
      <c r="B1283">
        <v>106220</v>
      </c>
      <c r="C1283" s="47" t="s">
        <v>10371</v>
      </c>
      <c r="D1283" s="47" t="s">
        <v>10428</v>
      </c>
      <c r="E1283" s="47" t="s">
        <v>10374</v>
      </c>
      <c r="F1283" t="s">
        <v>6996</v>
      </c>
      <c r="G1283" t="s">
        <v>6997</v>
      </c>
      <c r="H1283" t="s">
        <v>6998</v>
      </c>
      <c r="I1283" t="s">
        <v>6999</v>
      </c>
      <c r="J1283" s="26">
        <v>42849</v>
      </c>
      <c r="K1283" s="17">
        <v>730</v>
      </c>
      <c r="L1283" s="17" t="s">
        <v>3081</v>
      </c>
      <c r="M1283" s="17" t="s">
        <v>3601</v>
      </c>
      <c r="N1283" s="18">
        <v>34970</v>
      </c>
      <c r="O1283" s="26" t="s">
        <v>18</v>
      </c>
      <c r="P1283" s="17" t="s">
        <v>11492</v>
      </c>
      <c r="Q1283" s="26" t="s">
        <v>9106</v>
      </c>
      <c r="R1283" s="26" t="s">
        <v>6911</v>
      </c>
      <c r="S1283" s="26" t="s">
        <v>6500</v>
      </c>
      <c r="T1283" s="26" t="s">
        <v>11516</v>
      </c>
      <c r="U1283" s="28" t="s">
        <v>7000</v>
      </c>
      <c r="V1283" s="32" t="s">
        <v>7001</v>
      </c>
      <c r="W1283" s="17" t="s">
        <v>1979</v>
      </c>
      <c r="X1283" s="17" t="s">
        <v>1977</v>
      </c>
      <c r="Y1283" s="26" t="s">
        <v>6517</v>
      </c>
      <c r="Z1283" t="s">
        <v>11488</v>
      </c>
      <c r="AA1283" s="17" t="s">
        <v>7606</v>
      </c>
      <c r="AB1283" s="18"/>
    </row>
    <row r="1284" spans="1:28" x14ac:dyDescent="0.25">
      <c r="A1284">
        <v>106216</v>
      </c>
      <c r="B1284">
        <v>106216</v>
      </c>
      <c r="C1284" s="47" t="s">
        <v>10371</v>
      </c>
      <c r="D1284" s="47" t="s">
        <v>10379</v>
      </c>
      <c r="E1284" s="47" t="s">
        <v>10370</v>
      </c>
      <c r="F1284" t="s">
        <v>6981</v>
      </c>
      <c r="G1284" t="s">
        <v>6982</v>
      </c>
      <c r="H1284" t="s">
        <v>6983</v>
      </c>
      <c r="I1284" t="s">
        <v>6984</v>
      </c>
      <c r="J1284" s="26">
        <v>42849</v>
      </c>
      <c r="K1284" s="17">
        <v>1716</v>
      </c>
      <c r="L1284" s="17" t="s">
        <v>2340</v>
      </c>
      <c r="M1284" s="17" t="s">
        <v>11883</v>
      </c>
      <c r="N1284" s="18">
        <v>33762</v>
      </c>
      <c r="O1284" s="26" t="s">
        <v>18</v>
      </c>
      <c r="P1284" s="17" t="s">
        <v>11492</v>
      </c>
      <c r="Q1284" s="26" t="s">
        <v>9125</v>
      </c>
      <c r="R1284" s="26" t="s">
        <v>7872</v>
      </c>
      <c r="S1284" s="26" t="s">
        <v>6505</v>
      </c>
      <c r="T1284" s="26" t="s">
        <v>11494</v>
      </c>
      <c r="U1284" s="28" t="s">
        <v>6985</v>
      </c>
      <c r="V1284" s="32" t="s">
        <v>6986</v>
      </c>
      <c r="W1284" s="17" t="s">
        <v>7017</v>
      </c>
      <c r="X1284" s="17" t="s">
        <v>1977</v>
      </c>
      <c r="Y1284" s="26" t="s">
        <v>6513</v>
      </c>
      <c r="Z1284" t="s">
        <v>11488</v>
      </c>
      <c r="AA1284" s="17" t="s">
        <v>11874</v>
      </c>
      <c r="AB1284" s="18"/>
    </row>
    <row r="1285" spans="1:28" x14ac:dyDescent="0.25">
      <c r="A1285">
        <v>106217</v>
      </c>
      <c r="B1285">
        <v>106217</v>
      </c>
      <c r="C1285" s="47" t="s">
        <v>10371</v>
      </c>
      <c r="D1285" s="47" t="s">
        <v>10365</v>
      </c>
      <c r="E1285" s="47" t="s">
        <v>10370</v>
      </c>
      <c r="F1285" t="s">
        <v>6987</v>
      </c>
      <c r="G1285" t="s">
        <v>6988</v>
      </c>
      <c r="H1285" t="s">
        <v>3339</v>
      </c>
      <c r="I1285" t="s">
        <v>6989</v>
      </c>
      <c r="J1285" s="26">
        <v>42849</v>
      </c>
      <c r="K1285" s="17">
        <v>1716</v>
      </c>
      <c r="L1285" s="17" t="s">
        <v>2340</v>
      </c>
      <c r="M1285" s="17" t="s">
        <v>11883</v>
      </c>
      <c r="N1285" s="18">
        <v>34173</v>
      </c>
      <c r="O1285" s="26" t="s">
        <v>18</v>
      </c>
      <c r="P1285" s="17" t="s">
        <v>11492</v>
      </c>
      <c r="Q1285" s="26" t="s">
        <v>9117</v>
      </c>
      <c r="R1285" s="26" t="s">
        <v>7872</v>
      </c>
      <c r="S1285" s="26" t="s">
        <v>6505</v>
      </c>
      <c r="T1285" s="26" t="s">
        <v>11487</v>
      </c>
      <c r="U1285" s="28" t="s">
        <v>6990</v>
      </c>
      <c r="V1285" s="32" t="s">
        <v>6991</v>
      </c>
      <c r="W1285" s="17" t="s">
        <v>7017</v>
      </c>
      <c r="X1285" s="17" t="s">
        <v>1977</v>
      </c>
      <c r="Y1285" s="26" t="s">
        <v>6513</v>
      </c>
      <c r="Z1285" t="s">
        <v>11488</v>
      </c>
      <c r="AA1285" s="17" t="s">
        <v>11874</v>
      </c>
      <c r="AB1285" s="18"/>
    </row>
    <row r="1286" spans="1:28" x14ac:dyDescent="0.25">
      <c r="A1286">
        <v>106221</v>
      </c>
      <c r="B1286">
        <v>106221</v>
      </c>
      <c r="C1286" s="47" t="s">
        <v>10371</v>
      </c>
      <c r="D1286" s="47" t="s">
        <v>10530</v>
      </c>
      <c r="E1286" s="47" t="s">
        <v>10432</v>
      </c>
      <c r="F1286" t="s">
        <v>7002</v>
      </c>
      <c r="G1286" t="s">
        <v>593</v>
      </c>
      <c r="H1286" t="s">
        <v>558</v>
      </c>
      <c r="I1286" t="s">
        <v>7003</v>
      </c>
      <c r="J1286" s="26">
        <v>42849</v>
      </c>
      <c r="K1286" s="17">
        <v>1716</v>
      </c>
      <c r="L1286" s="17" t="s">
        <v>2340</v>
      </c>
      <c r="M1286" s="17" t="s">
        <v>2523</v>
      </c>
      <c r="N1286" s="18">
        <v>33267</v>
      </c>
      <c r="O1286" s="26" t="s">
        <v>18</v>
      </c>
      <c r="P1286" s="17" t="s">
        <v>11492</v>
      </c>
      <c r="Q1286" s="26" t="s">
        <v>9172</v>
      </c>
      <c r="R1286" s="26" t="s">
        <v>7891</v>
      </c>
      <c r="S1286" s="26" t="s">
        <v>6505</v>
      </c>
      <c r="T1286" s="26" t="s">
        <v>11570</v>
      </c>
      <c r="U1286" s="28" t="s">
        <v>7004</v>
      </c>
      <c r="V1286" s="32" t="s">
        <v>7005</v>
      </c>
      <c r="W1286" s="17" t="s">
        <v>7026</v>
      </c>
      <c r="X1286" s="17" t="s">
        <v>1977</v>
      </c>
      <c r="Y1286" s="26" t="s">
        <v>6513</v>
      </c>
      <c r="Z1286" t="s">
        <v>11488</v>
      </c>
      <c r="AA1286" s="17" t="s">
        <v>7606</v>
      </c>
      <c r="AB1286" s="18"/>
    </row>
    <row r="1287" spans="1:28" x14ac:dyDescent="0.25">
      <c r="A1287">
        <v>106219</v>
      </c>
      <c r="B1287">
        <v>106219</v>
      </c>
      <c r="C1287" s="47" t="s">
        <v>10371</v>
      </c>
      <c r="D1287" s="47" t="s">
        <v>10406</v>
      </c>
      <c r="E1287" s="47" t="s">
        <v>10395</v>
      </c>
      <c r="F1287" t="s">
        <v>6992</v>
      </c>
      <c r="G1287" t="s">
        <v>735</v>
      </c>
      <c r="H1287" t="s">
        <v>734</v>
      </c>
      <c r="I1287" t="s">
        <v>6993</v>
      </c>
      <c r="J1287" s="26">
        <v>42849</v>
      </c>
      <c r="K1287" s="17">
        <v>735</v>
      </c>
      <c r="L1287" s="17" t="s">
        <v>3084</v>
      </c>
      <c r="M1287" s="17" t="s">
        <v>7064</v>
      </c>
      <c r="N1287" s="18">
        <v>34838</v>
      </c>
      <c r="O1287" s="26" t="s">
        <v>27</v>
      </c>
      <c r="P1287" s="17" t="s">
        <v>11492</v>
      </c>
      <c r="Q1287" s="26" t="s">
        <v>9124</v>
      </c>
      <c r="R1287" s="26" t="s">
        <v>6922</v>
      </c>
      <c r="S1287" s="26" t="s">
        <v>6500</v>
      </c>
      <c r="T1287" s="26" t="s">
        <v>11507</v>
      </c>
      <c r="U1287" s="28" t="s">
        <v>6994</v>
      </c>
      <c r="V1287" s="32" t="s">
        <v>6995</v>
      </c>
      <c r="W1287" s="17" t="s">
        <v>7617</v>
      </c>
      <c r="X1287" s="17" t="s">
        <v>1977</v>
      </c>
      <c r="Y1287" s="26" t="s">
        <v>6517</v>
      </c>
      <c r="Z1287" t="s">
        <v>11488</v>
      </c>
      <c r="AA1287" s="17" t="s">
        <v>11874</v>
      </c>
      <c r="AB1287" s="18"/>
    </row>
    <row r="1288" spans="1:28" x14ac:dyDescent="0.25">
      <c r="A1288">
        <v>106237</v>
      </c>
      <c r="B1288">
        <v>106237</v>
      </c>
      <c r="C1288" s="47" t="s">
        <v>10362</v>
      </c>
      <c r="D1288" s="47" t="s">
        <v>10373</v>
      </c>
      <c r="E1288" s="47" t="s">
        <v>10415</v>
      </c>
      <c r="F1288" t="s">
        <v>100</v>
      </c>
      <c r="G1288" t="s">
        <v>453</v>
      </c>
      <c r="H1288" t="s">
        <v>7012</v>
      </c>
      <c r="I1288" t="s">
        <v>7013</v>
      </c>
      <c r="J1288" s="26">
        <v>42849</v>
      </c>
      <c r="K1288" s="17">
        <v>1728</v>
      </c>
      <c r="L1288" s="17" t="s">
        <v>2330</v>
      </c>
      <c r="M1288" s="17" t="s">
        <v>487</v>
      </c>
      <c r="N1288" s="18">
        <v>27518</v>
      </c>
      <c r="O1288" s="26" t="s">
        <v>27</v>
      </c>
      <c r="P1288" s="17" t="s">
        <v>11486</v>
      </c>
      <c r="Q1288" s="26" t="s">
        <v>7917</v>
      </c>
      <c r="R1288" s="26" t="s">
        <v>7889</v>
      </c>
      <c r="S1288" s="26" t="s">
        <v>6505</v>
      </c>
      <c r="T1288" s="26" t="s">
        <v>11493</v>
      </c>
      <c r="U1288" s="28" t="s">
        <v>7014</v>
      </c>
      <c r="V1288" s="32" t="s">
        <v>7015</v>
      </c>
      <c r="W1288" s="17" t="s">
        <v>7026</v>
      </c>
      <c r="X1288" s="17" t="s">
        <v>1976</v>
      </c>
      <c r="Y1288" s="26" t="s">
        <v>6509</v>
      </c>
      <c r="Z1288" t="s">
        <v>11488</v>
      </c>
      <c r="AA1288" s="17" t="s">
        <v>7606</v>
      </c>
      <c r="AB1288" s="17"/>
    </row>
    <row r="1289" spans="1:28" x14ac:dyDescent="0.25">
      <c r="A1289">
        <v>106322</v>
      </c>
      <c r="B1289" s="17">
        <v>106322</v>
      </c>
      <c r="C1289" s="47" t="s">
        <v>10371</v>
      </c>
      <c r="D1289" s="47" t="s">
        <v>10410</v>
      </c>
      <c r="E1289" s="47" t="s">
        <v>10395</v>
      </c>
      <c r="F1289" t="s">
        <v>7081</v>
      </c>
      <c r="G1289" t="s">
        <v>7082</v>
      </c>
      <c r="H1289" t="s">
        <v>7083</v>
      </c>
      <c r="I1289" t="s">
        <v>7084</v>
      </c>
      <c r="J1289" s="26">
        <v>42857</v>
      </c>
      <c r="K1289" s="17">
        <v>2232</v>
      </c>
      <c r="L1289" s="17" t="s">
        <v>3056</v>
      </c>
      <c r="M1289" s="17" t="s">
        <v>12247</v>
      </c>
      <c r="N1289" s="18">
        <v>30309</v>
      </c>
      <c r="O1289" s="26" t="s">
        <v>18</v>
      </c>
      <c r="P1289" s="17" t="s">
        <v>11492</v>
      </c>
      <c r="Q1289" s="26" t="s">
        <v>9135</v>
      </c>
      <c r="R1289" s="26" t="s">
        <v>6922</v>
      </c>
      <c r="S1289" s="26" t="s">
        <v>6500</v>
      </c>
      <c r="T1289" s="26" t="s">
        <v>11509</v>
      </c>
      <c r="U1289" s="28" t="s">
        <v>7085</v>
      </c>
      <c r="V1289" s="32" t="s">
        <v>7086</v>
      </c>
      <c r="W1289" s="17" t="s">
        <v>7617</v>
      </c>
      <c r="X1289" s="17" t="s">
        <v>1977</v>
      </c>
      <c r="Y1289" s="26" t="s">
        <v>6510</v>
      </c>
      <c r="Z1289" t="s">
        <v>11488</v>
      </c>
      <c r="AA1289" s="17" t="s">
        <v>11874</v>
      </c>
      <c r="AB1289" s="18"/>
    </row>
    <row r="1290" spans="1:28" x14ac:dyDescent="0.25">
      <c r="A1290">
        <v>106310</v>
      </c>
      <c r="B1290" s="17">
        <v>106310</v>
      </c>
      <c r="C1290" s="47" t="s">
        <v>10371</v>
      </c>
      <c r="D1290" s="47" t="s">
        <v>10363</v>
      </c>
      <c r="E1290" s="47" t="s">
        <v>10364</v>
      </c>
      <c r="F1290" t="s">
        <v>7075</v>
      </c>
      <c r="G1290" t="s">
        <v>7076</v>
      </c>
      <c r="H1290" t="s">
        <v>7077</v>
      </c>
      <c r="I1290" t="s">
        <v>7078</v>
      </c>
      <c r="J1290" s="26">
        <v>42857</v>
      </c>
      <c r="K1290" s="17">
        <v>824</v>
      </c>
      <c r="L1290" s="17" t="s">
        <v>873</v>
      </c>
      <c r="M1290" s="17" t="s">
        <v>1187</v>
      </c>
      <c r="N1290" s="18">
        <v>32059</v>
      </c>
      <c r="O1290" s="26" t="s">
        <v>18</v>
      </c>
      <c r="P1290" s="17" t="s">
        <v>11492</v>
      </c>
      <c r="Q1290" s="26" t="s">
        <v>4042</v>
      </c>
      <c r="R1290" s="26" t="s">
        <v>6908</v>
      </c>
      <c r="S1290" s="26" t="s">
        <v>6502</v>
      </c>
      <c r="T1290" s="26" t="s">
        <v>11489</v>
      </c>
      <c r="U1290" s="28" t="s">
        <v>7079</v>
      </c>
      <c r="V1290" s="32" t="s">
        <v>7080</v>
      </c>
      <c r="W1290" s="17" t="s">
        <v>5860</v>
      </c>
      <c r="X1290" s="17" t="s">
        <v>1977</v>
      </c>
      <c r="Y1290" s="26" t="s">
        <v>6513</v>
      </c>
      <c r="Z1290" t="s">
        <v>11490</v>
      </c>
      <c r="AA1290" s="17" t="s">
        <v>11873</v>
      </c>
      <c r="AB1290" s="26"/>
    </row>
    <row r="1291" spans="1:28" x14ac:dyDescent="0.25">
      <c r="A1291">
        <v>106313</v>
      </c>
      <c r="B1291" s="17">
        <v>106313</v>
      </c>
      <c r="C1291" s="47" t="s">
        <v>10371</v>
      </c>
      <c r="D1291" s="47" t="s">
        <v>10365</v>
      </c>
      <c r="E1291" s="47" t="s">
        <v>10370</v>
      </c>
      <c r="F1291" t="s">
        <v>7092</v>
      </c>
      <c r="G1291" t="s">
        <v>4200</v>
      </c>
      <c r="H1291" t="s">
        <v>50</v>
      </c>
      <c r="I1291" t="s">
        <v>7093</v>
      </c>
      <c r="J1291" s="26">
        <v>42857</v>
      </c>
      <c r="K1291" s="17">
        <v>1716</v>
      </c>
      <c r="L1291" s="17" t="s">
        <v>2340</v>
      </c>
      <c r="M1291" s="17" t="s">
        <v>11883</v>
      </c>
      <c r="N1291" s="18">
        <v>33617</v>
      </c>
      <c r="O1291" s="26" t="s">
        <v>27</v>
      </c>
      <c r="P1291" s="17" t="s">
        <v>11492</v>
      </c>
      <c r="Q1291" s="26" t="s">
        <v>9117</v>
      </c>
      <c r="R1291" s="26" t="s">
        <v>7872</v>
      </c>
      <c r="S1291" s="26" t="s">
        <v>6505</v>
      </c>
      <c r="T1291" s="26" t="s">
        <v>11487</v>
      </c>
      <c r="U1291" s="28" t="s">
        <v>7094</v>
      </c>
      <c r="V1291" s="32" t="s">
        <v>7095</v>
      </c>
      <c r="W1291" s="17" t="s">
        <v>7017</v>
      </c>
      <c r="X1291" s="17" t="s">
        <v>1977</v>
      </c>
      <c r="Y1291" s="26" t="s">
        <v>6513</v>
      </c>
      <c r="Z1291" t="s">
        <v>11488</v>
      </c>
      <c r="AA1291" s="17" t="s">
        <v>11874</v>
      </c>
      <c r="AB1291" s="18"/>
    </row>
    <row r="1292" spans="1:28" x14ac:dyDescent="0.25">
      <c r="A1292">
        <v>106323</v>
      </c>
      <c r="B1292" s="17">
        <v>106323</v>
      </c>
      <c r="C1292" s="47" t="s">
        <v>10371</v>
      </c>
      <c r="D1292" s="47" t="s">
        <v>10453</v>
      </c>
      <c r="E1292" s="47" t="s">
        <v>10381</v>
      </c>
      <c r="F1292" t="s">
        <v>7096</v>
      </c>
      <c r="G1292" t="s">
        <v>7097</v>
      </c>
      <c r="H1292" t="s">
        <v>7098</v>
      </c>
      <c r="I1292" t="s">
        <v>7099</v>
      </c>
      <c r="J1292" s="26">
        <v>42857</v>
      </c>
      <c r="K1292" s="17">
        <v>731</v>
      </c>
      <c r="L1292" s="17" t="s">
        <v>688</v>
      </c>
      <c r="M1292" s="17" t="s">
        <v>10996</v>
      </c>
      <c r="N1292" s="18">
        <v>32781</v>
      </c>
      <c r="O1292" s="26" t="s">
        <v>27</v>
      </c>
      <c r="P1292" s="17" t="s">
        <v>11492</v>
      </c>
      <c r="Q1292" s="26" t="s">
        <v>9104</v>
      </c>
      <c r="R1292" s="26" t="s">
        <v>6914</v>
      </c>
      <c r="S1292" s="26" t="s">
        <v>6500</v>
      </c>
      <c r="T1292" s="26" t="s">
        <v>11524</v>
      </c>
      <c r="U1292" s="28" t="s">
        <v>7100</v>
      </c>
      <c r="V1292" s="32" t="s">
        <v>7101</v>
      </c>
      <c r="W1292" s="17" t="s">
        <v>7617</v>
      </c>
      <c r="X1292" s="17" t="s">
        <v>1977</v>
      </c>
      <c r="Y1292" s="26" t="s">
        <v>6513</v>
      </c>
      <c r="Z1292" t="s">
        <v>11488</v>
      </c>
      <c r="AA1292" s="17" t="s">
        <v>11874</v>
      </c>
      <c r="AB1292" s="18"/>
    </row>
    <row r="1293" spans="1:28" x14ac:dyDescent="0.25">
      <c r="A1293">
        <v>106312</v>
      </c>
      <c r="B1293" s="17">
        <v>106312</v>
      </c>
      <c r="C1293" s="47" t="s">
        <v>10371</v>
      </c>
      <c r="D1293" s="47" t="s">
        <v>10530</v>
      </c>
      <c r="E1293" s="47" t="s">
        <v>10407</v>
      </c>
      <c r="F1293" t="s">
        <v>7087</v>
      </c>
      <c r="G1293" t="s">
        <v>7088</v>
      </c>
      <c r="H1293" t="s">
        <v>7089</v>
      </c>
      <c r="I1293" t="s">
        <v>7090</v>
      </c>
      <c r="J1293" s="26">
        <v>42857</v>
      </c>
      <c r="K1293" s="17">
        <v>731</v>
      </c>
      <c r="L1293" s="17" t="s">
        <v>688</v>
      </c>
      <c r="M1293" s="17" t="s">
        <v>394</v>
      </c>
      <c r="N1293" s="18">
        <v>33178</v>
      </c>
      <c r="O1293" s="26" t="s">
        <v>18</v>
      </c>
      <c r="P1293" s="17" t="s">
        <v>11492</v>
      </c>
      <c r="Q1293" s="26" t="s">
        <v>9066</v>
      </c>
      <c r="R1293" s="26" t="s">
        <v>6939</v>
      </c>
      <c r="S1293" s="26" t="s">
        <v>6500</v>
      </c>
      <c r="T1293" s="26" t="s">
        <v>11570</v>
      </c>
      <c r="U1293" s="28" t="s">
        <v>10556</v>
      </c>
      <c r="V1293" s="32" t="s">
        <v>7091</v>
      </c>
      <c r="W1293" s="17" t="s">
        <v>7617</v>
      </c>
      <c r="X1293" s="17" t="s">
        <v>1977</v>
      </c>
      <c r="Y1293" s="26" t="s">
        <v>6513</v>
      </c>
      <c r="Z1293" t="s">
        <v>11488</v>
      </c>
      <c r="AA1293" s="17" t="s">
        <v>11874</v>
      </c>
      <c r="AB1293" s="18"/>
    </row>
    <row r="1294" spans="1:28" x14ac:dyDescent="0.25">
      <c r="A1294">
        <v>106314</v>
      </c>
      <c r="B1294" s="17">
        <v>106314</v>
      </c>
      <c r="C1294" s="47" t="s">
        <v>10371</v>
      </c>
      <c r="D1294" s="47" t="s">
        <v>10379</v>
      </c>
      <c r="E1294" s="47" t="s">
        <v>10370</v>
      </c>
      <c r="F1294" t="s">
        <v>7070</v>
      </c>
      <c r="G1294" t="s">
        <v>7071</v>
      </c>
      <c r="H1294" t="s">
        <v>3912</v>
      </c>
      <c r="I1294" t="s">
        <v>7072</v>
      </c>
      <c r="J1294" s="26">
        <v>42857</v>
      </c>
      <c r="K1294" s="17">
        <v>1716</v>
      </c>
      <c r="L1294" s="17" t="s">
        <v>2340</v>
      </c>
      <c r="M1294" s="17" t="s">
        <v>11312</v>
      </c>
      <c r="N1294" s="18">
        <v>34145</v>
      </c>
      <c r="O1294" s="26" t="s">
        <v>18</v>
      </c>
      <c r="P1294" s="17" t="s">
        <v>11492</v>
      </c>
      <c r="Q1294" s="26" t="s">
        <v>9125</v>
      </c>
      <c r="R1294" s="26" t="s">
        <v>7872</v>
      </c>
      <c r="S1294" s="26" t="s">
        <v>6505</v>
      </c>
      <c r="T1294" s="26" t="s">
        <v>11494</v>
      </c>
      <c r="U1294" s="28" t="s">
        <v>7073</v>
      </c>
      <c r="V1294" s="32" t="s">
        <v>7074</v>
      </c>
      <c r="W1294" s="17" t="s">
        <v>7017</v>
      </c>
      <c r="X1294" s="17" t="s">
        <v>1977</v>
      </c>
      <c r="Y1294" s="26" t="s">
        <v>6513</v>
      </c>
      <c r="Z1294" t="s">
        <v>11488</v>
      </c>
      <c r="AA1294" s="17" t="s">
        <v>11874</v>
      </c>
      <c r="AB1294" s="18"/>
    </row>
    <row r="1295" spans="1:28" x14ac:dyDescent="0.25">
      <c r="A1295">
        <v>106321</v>
      </c>
      <c r="B1295" s="17">
        <v>106321</v>
      </c>
      <c r="C1295" s="47" t="s">
        <v>10371</v>
      </c>
      <c r="D1295" s="47" t="s">
        <v>10373</v>
      </c>
      <c r="E1295" s="47" t="s">
        <v>10374</v>
      </c>
      <c r="F1295" t="s">
        <v>100</v>
      </c>
      <c r="G1295" t="s">
        <v>7102</v>
      </c>
      <c r="H1295" t="s">
        <v>2154</v>
      </c>
      <c r="I1295" t="s">
        <v>7103</v>
      </c>
      <c r="J1295" s="26">
        <v>42858</v>
      </c>
      <c r="K1295" s="17">
        <v>2233</v>
      </c>
      <c r="L1295" s="17" t="s">
        <v>3063</v>
      </c>
      <c r="M1295" s="17" t="s">
        <v>12243</v>
      </c>
      <c r="N1295" s="18">
        <v>27120</v>
      </c>
      <c r="O1295" s="26" t="s">
        <v>27</v>
      </c>
      <c r="P1295" s="17" t="s">
        <v>11486</v>
      </c>
      <c r="Q1295" s="26" t="s">
        <v>1809</v>
      </c>
      <c r="R1295" s="26" t="s">
        <v>6911</v>
      </c>
      <c r="S1295" s="26" t="s">
        <v>6500</v>
      </c>
      <c r="T1295" s="26" t="s">
        <v>11493</v>
      </c>
      <c r="U1295" s="28" t="s">
        <v>7104</v>
      </c>
      <c r="V1295" s="32" t="s">
        <v>7105</v>
      </c>
      <c r="W1295" s="17" t="s">
        <v>7606</v>
      </c>
      <c r="X1295" s="17" t="s">
        <v>1977</v>
      </c>
      <c r="Y1295" s="26" t="s">
        <v>6510</v>
      </c>
      <c r="Z1295" t="s">
        <v>11488</v>
      </c>
      <c r="AA1295" s="17" t="s">
        <v>7606</v>
      </c>
      <c r="AB1295" s="18"/>
    </row>
    <row r="1296" spans="1:28" x14ac:dyDescent="0.25">
      <c r="A1296">
        <v>106311</v>
      </c>
      <c r="B1296" s="17">
        <v>106311</v>
      </c>
      <c r="C1296" s="47" t="s">
        <v>10371</v>
      </c>
      <c r="D1296" s="47" t="s">
        <v>10372</v>
      </c>
      <c r="E1296" s="47" t="s">
        <v>10366</v>
      </c>
      <c r="F1296" t="s">
        <v>5839</v>
      </c>
      <c r="G1296" t="s">
        <v>7106</v>
      </c>
      <c r="H1296" t="s">
        <v>445</v>
      </c>
      <c r="I1296" t="s">
        <v>7107</v>
      </c>
      <c r="J1296" s="26">
        <v>42859</v>
      </c>
      <c r="K1296" s="17">
        <v>729</v>
      </c>
      <c r="L1296" s="17" t="s">
        <v>6535</v>
      </c>
      <c r="M1296" s="17" t="s">
        <v>3065</v>
      </c>
      <c r="N1296" s="18">
        <v>33472</v>
      </c>
      <c r="O1296" s="26" t="s">
        <v>18</v>
      </c>
      <c r="P1296" s="17" t="s">
        <v>11492</v>
      </c>
      <c r="Q1296" s="26" t="s">
        <v>9095</v>
      </c>
      <c r="R1296" s="26" t="s">
        <v>6905</v>
      </c>
      <c r="S1296" s="26" t="s">
        <v>6500</v>
      </c>
      <c r="T1296" s="26" t="s">
        <v>11491</v>
      </c>
      <c r="U1296" s="28" t="s">
        <v>7108</v>
      </c>
      <c r="V1296" s="32" t="s">
        <v>7109</v>
      </c>
      <c r="W1296" s="17" t="s">
        <v>7617</v>
      </c>
      <c r="X1296" s="17" t="s">
        <v>1977</v>
      </c>
      <c r="Y1296" s="26" t="s">
        <v>6513</v>
      </c>
      <c r="Z1296" t="s">
        <v>11490</v>
      </c>
      <c r="AA1296" s="17" t="s">
        <v>11874</v>
      </c>
      <c r="AB1296" s="18"/>
    </row>
    <row r="1297" spans="1:28" x14ac:dyDescent="0.25">
      <c r="A1297">
        <v>106451</v>
      </c>
      <c r="B1297" s="17">
        <v>106451</v>
      </c>
      <c r="C1297" s="47" t="s">
        <v>10371</v>
      </c>
      <c r="D1297" s="47" t="s">
        <v>10445</v>
      </c>
      <c r="E1297" s="47" t="s">
        <v>10412</v>
      </c>
      <c r="F1297" t="s">
        <v>7115</v>
      </c>
      <c r="G1297" t="s">
        <v>7116</v>
      </c>
      <c r="H1297" t="s">
        <v>228</v>
      </c>
      <c r="I1297" t="s">
        <v>7117</v>
      </c>
      <c r="J1297" s="26">
        <v>42870</v>
      </c>
      <c r="K1297" s="17">
        <v>735</v>
      </c>
      <c r="L1297" t="s">
        <v>3084</v>
      </c>
      <c r="M1297" t="s">
        <v>12299</v>
      </c>
      <c r="N1297" s="18">
        <v>34992</v>
      </c>
      <c r="O1297" s="26" t="s">
        <v>18</v>
      </c>
      <c r="P1297" s="17" t="s">
        <v>11492</v>
      </c>
      <c r="Q1297" s="26" t="s">
        <v>9163</v>
      </c>
      <c r="R1297" s="26" t="s">
        <v>6921</v>
      </c>
      <c r="S1297" s="26" t="s">
        <v>6500</v>
      </c>
      <c r="T1297" s="26" t="s">
        <v>11520</v>
      </c>
      <c r="U1297" s="28" t="s">
        <v>7118</v>
      </c>
      <c r="V1297" s="32" t="s">
        <v>7119</v>
      </c>
      <c r="W1297" s="17" t="s">
        <v>1979</v>
      </c>
      <c r="X1297" s="17" t="s">
        <v>1977</v>
      </c>
      <c r="Y1297" s="26" t="s">
        <v>6517</v>
      </c>
      <c r="Z1297" t="s">
        <v>11488</v>
      </c>
      <c r="AA1297" s="17" t="s">
        <v>7606</v>
      </c>
      <c r="AB1297" s="18"/>
    </row>
    <row r="1298" spans="1:28" x14ac:dyDescent="0.25">
      <c r="A1298">
        <v>106449</v>
      </c>
      <c r="B1298" s="17">
        <v>106449</v>
      </c>
      <c r="C1298" s="47" t="s">
        <v>10371</v>
      </c>
      <c r="D1298" s="47" t="s">
        <v>10373</v>
      </c>
      <c r="E1298" s="47" t="s">
        <v>10374</v>
      </c>
      <c r="F1298" t="s">
        <v>139</v>
      </c>
      <c r="G1298" t="s">
        <v>7120</v>
      </c>
      <c r="H1298" t="s">
        <v>1958</v>
      </c>
      <c r="I1298" t="s">
        <v>7121</v>
      </c>
      <c r="J1298" s="26">
        <v>42870</v>
      </c>
      <c r="K1298" s="17">
        <v>740</v>
      </c>
      <c r="L1298" t="s">
        <v>2250</v>
      </c>
      <c r="M1298" t="s">
        <v>7887</v>
      </c>
      <c r="N1298" s="18">
        <v>32222</v>
      </c>
      <c r="O1298" s="26" t="s">
        <v>27</v>
      </c>
      <c r="P1298" s="17" t="s">
        <v>11486</v>
      </c>
      <c r="Q1298" s="26" t="s">
        <v>1809</v>
      </c>
      <c r="R1298" s="26" t="s">
        <v>6911</v>
      </c>
      <c r="S1298" s="26" t="s">
        <v>6500</v>
      </c>
      <c r="T1298" s="26" t="s">
        <v>11493</v>
      </c>
      <c r="U1298" s="28" t="s">
        <v>7122</v>
      </c>
      <c r="V1298" s="32" t="s">
        <v>7123</v>
      </c>
      <c r="W1298" s="17" t="s">
        <v>7606</v>
      </c>
      <c r="X1298" s="17" t="s">
        <v>1977</v>
      </c>
      <c r="Y1298" s="26" t="s">
        <v>6513</v>
      </c>
      <c r="Z1298" t="s">
        <v>11488</v>
      </c>
      <c r="AA1298" s="17" t="s">
        <v>7606</v>
      </c>
      <c r="AB1298" s="18"/>
    </row>
    <row r="1299" spans="1:28" x14ac:dyDescent="0.25">
      <c r="A1299">
        <v>106450</v>
      </c>
      <c r="B1299" s="17">
        <v>106450</v>
      </c>
      <c r="C1299" s="47" t="s">
        <v>10371</v>
      </c>
      <c r="D1299" s="47" t="s">
        <v>10411</v>
      </c>
      <c r="E1299" s="47" t="s">
        <v>10412</v>
      </c>
      <c r="F1299" t="s">
        <v>857</v>
      </c>
      <c r="G1299" t="s">
        <v>7110</v>
      </c>
      <c r="H1299" t="s">
        <v>7111</v>
      </c>
      <c r="I1299" t="s">
        <v>7112</v>
      </c>
      <c r="J1299" s="26">
        <v>42870</v>
      </c>
      <c r="K1299" s="17">
        <v>735</v>
      </c>
      <c r="L1299" t="s">
        <v>3084</v>
      </c>
      <c r="M1299" t="s">
        <v>8059</v>
      </c>
      <c r="N1299" s="18">
        <v>34938</v>
      </c>
      <c r="O1299" s="26" t="s">
        <v>27</v>
      </c>
      <c r="P1299" s="17" t="s">
        <v>11492</v>
      </c>
      <c r="Q1299" s="26" t="s">
        <v>9120</v>
      </c>
      <c r="R1299" s="26" t="s">
        <v>6921</v>
      </c>
      <c r="S1299" s="26" t="s">
        <v>6500</v>
      </c>
      <c r="T1299" s="26" t="s">
        <v>11510</v>
      </c>
      <c r="U1299" s="28" t="s">
        <v>7113</v>
      </c>
      <c r="V1299" s="32" t="s">
        <v>7114</v>
      </c>
      <c r="W1299" s="17" t="s">
        <v>1979</v>
      </c>
      <c r="X1299" s="17" t="s">
        <v>1977</v>
      </c>
      <c r="Y1299" s="26" t="s">
        <v>6517</v>
      </c>
      <c r="Z1299" t="s">
        <v>11488</v>
      </c>
      <c r="AA1299" s="17" t="s">
        <v>7606</v>
      </c>
      <c r="AB1299" s="18"/>
    </row>
    <row r="1300" spans="1:28" x14ac:dyDescent="0.25">
      <c r="A1300">
        <v>106458</v>
      </c>
      <c r="B1300" s="17">
        <v>106458</v>
      </c>
      <c r="C1300" s="47" t="s">
        <v>10362</v>
      </c>
      <c r="D1300" s="47" t="s">
        <v>10485</v>
      </c>
      <c r="E1300" s="47" t="s">
        <v>10452</v>
      </c>
      <c r="F1300" t="s">
        <v>7124</v>
      </c>
      <c r="G1300" t="s">
        <v>7125</v>
      </c>
      <c r="H1300" t="s">
        <v>145</v>
      </c>
      <c r="I1300" t="s">
        <v>7126</v>
      </c>
      <c r="J1300" s="26">
        <v>42870</v>
      </c>
      <c r="K1300" s="17">
        <v>1728</v>
      </c>
      <c r="L1300" t="s">
        <v>2330</v>
      </c>
      <c r="M1300" t="s">
        <v>7727</v>
      </c>
      <c r="N1300" s="18">
        <v>30298</v>
      </c>
      <c r="O1300" s="26" t="s">
        <v>27</v>
      </c>
      <c r="P1300" s="17" t="s">
        <v>11486</v>
      </c>
      <c r="Q1300" s="26" t="s">
        <v>7955</v>
      </c>
      <c r="R1300" s="26" t="s">
        <v>7888</v>
      </c>
      <c r="S1300" s="26" t="s">
        <v>6505</v>
      </c>
      <c r="T1300" s="26" t="s">
        <v>11542</v>
      </c>
      <c r="U1300" s="28" t="s">
        <v>7127</v>
      </c>
      <c r="V1300" s="32" t="s">
        <v>7128</v>
      </c>
      <c r="W1300" s="17" t="s">
        <v>7026</v>
      </c>
      <c r="X1300" s="17" t="s">
        <v>1976</v>
      </c>
      <c r="Y1300" s="26" t="s">
        <v>6509</v>
      </c>
      <c r="Z1300" t="s">
        <v>11488</v>
      </c>
      <c r="AA1300" s="17" t="s">
        <v>7606</v>
      </c>
      <c r="AB1300" s="17"/>
    </row>
    <row r="1301" spans="1:28" x14ac:dyDescent="0.25">
      <c r="A1301">
        <v>106551</v>
      </c>
      <c r="B1301">
        <v>106551</v>
      </c>
      <c r="C1301" s="47" t="s">
        <v>10362</v>
      </c>
      <c r="D1301" s="47" t="s">
        <v>10363</v>
      </c>
      <c r="E1301" s="47" t="s">
        <v>10564</v>
      </c>
      <c r="F1301" t="s">
        <v>75</v>
      </c>
      <c r="G1301" t="s">
        <v>7135</v>
      </c>
      <c r="H1301" t="s">
        <v>7134</v>
      </c>
      <c r="I1301" t="s">
        <v>10558</v>
      </c>
      <c r="J1301" s="26">
        <v>42877</v>
      </c>
      <c r="K1301" s="17">
        <v>868</v>
      </c>
      <c r="L1301" t="s">
        <v>8066</v>
      </c>
      <c r="M1301" t="s">
        <v>9899</v>
      </c>
      <c r="N1301" s="18">
        <v>33020</v>
      </c>
      <c r="O1301" s="26" t="s">
        <v>27</v>
      </c>
      <c r="P1301" s="17" t="s">
        <v>11486</v>
      </c>
      <c r="Q1301" s="26" t="s">
        <v>9179</v>
      </c>
      <c r="R1301" s="26" t="s">
        <v>6908</v>
      </c>
      <c r="S1301" s="26" t="s">
        <v>6502</v>
      </c>
      <c r="T1301" s="26" t="s">
        <v>11489</v>
      </c>
      <c r="U1301" s="28" t="s">
        <v>7136</v>
      </c>
      <c r="V1301" s="32" t="s">
        <v>7137</v>
      </c>
      <c r="W1301" s="17" t="s">
        <v>1986</v>
      </c>
      <c r="X1301" s="17" t="s">
        <v>1976</v>
      </c>
      <c r="Y1301" s="26" t="s">
        <v>6514</v>
      </c>
      <c r="Z1301" t="s">
        <v>11490</v>
      </c>
      <c r="AA1301" s="17" t="s">
        <v>11873</v>
      </c>
      <c r="AB1301" s="18"/>
    </row>
    <row r="1302" spans="1:28" x14ac:dyDescent="0.25">
      <c r="A1302">
        <v>106550</v>
      </c>
      <c r="B1302">
        <v>106550</v>
      </c>
      <c r="C1302" s="47" t="s">
        <v>10371</v>
      </c>
      <c r="D1302" s="47" t="s">
        <v>10384</v>
      </c>
      <c r="E1302" s="47" t="s">
        <v>10439</v>
      </c>
      <c r="F1302" t="s">
        <v>19</v>
      </c>
      <c r="G1302" t="s">
        <v>7129</v>
      </c>
      <c r="H1302" t="s">
        <v>7130</v>
      </c>
      <c r="I1302" t="s">
        <v>7131</v>
      </c>
      <c r="J1302" s="26">
        <v>42877</v>
      </c>
      <c r="K1302" s="17">
        <v>1716</v>
      </c>
      <c r="L1302" t="s">
        <v>2340</v>
      </c>
      <c r="M1302" s="17" t="s">
        <v>7890</v>
      </c>
      <c r="N1302" s="18">
        <v>33439</v>
      </c>
      <c r="O1302" s="26" t="s">
        <v>18</v>
      </c>
      <c r="P1302" s="17" t="s">
        <v>11492</v>
      </c>
      <c r="Q1302" s="26" t="s">
        <v>9119</v>
      </c>
      <c r="R1302" s="26" t="s">
        <v>7894</v>
      </c>
      <c r="S1302" s="26" t="s">
        <v>6505</v>
      </c>
      <c r="T1302" s="26" t="s">
        <v>11496</v>
      </c>
      <c r="U1302" s="28" t="s">
        <v>7132</v>
      </c>
      <c r="V1302" s="32" t="s">
        <v>7133</v>
      </c>
      <c r="W1302" s="17" t="s">
        <v>7017</v>
      </c>
      <c r="X1302" s="17" t="s">
        <v>1977</v>
      </c>
      <c r="Y1302" s="26" t="s">
        <v>6513</v>
      </c>
      <c r="Z1302" t="s">
        <v>11488</v>
      </c>
      <c r="AA1302" s="17" t="s">
        <v>11874</v>
      </c>
      <c r="AB1302" s="18"/>
    </row>
    <row r="1303" spans="1:28" x14ac:dyDescent="0.25">
      <c r="A1303">
        <v>106549</v>
      </c>
      <c r="B1303">
        <v>106549</v>
      </c>
      <c r="C1303" s="47" t="s">
        <v>10371</v>
      </c>
      <c r="D1303" s="47" t="s">
        <v>10384</v>
      </c>
      <c r="E1303" s="47" t="s">
        <v>10381</v>
      </c>
      <c r="F1303" t="s">
        <v>7154</v>
      </c>
      <c r="G1303" t="s">
        <v>7155</v>
      </c>
      <c r="H1303" t="s">
        <v>7156</v>
      </c>
      <c r="I1303" t="s">
        <v>7157</v>
      </c>
      <c r="J1303" s="26">
        <v>42884</v>
      </c>
      <c r="K1303" s="17">
        <v>739</v>
      </c>
      <c r="L1303" t="s">
        <v>3088</v>
      </c>
      <c r="M1303" t="s">
        <v>9340</v>
      </c>
      <c r="N1303" s="18">
        <v>35191</v>
      </c>
      <c r="O1303" s="26" t="s">
        <v>18</v>
      </c>
      <c r="P1303" s="17" t="s">
        <v>11492</v>
      </c>
      <c r="Q1303" s="26" t="s">
        <v>9100</v>
      </c>
      <c r="R1303" s="26" t="s">
        <v>6914</v>
      </c>
      <c r="S1303" s="26" t="s">
        <v>6500</v>
      </c>
      <c r="T1303" s="26" t="s">
        <v>11496</v>
      </c>
      <c r="U1303" s="28" t="s">
        <v>7158</v>
      </c>
      <c r="V1303" s="32" t="s">
        <v>7159</v>
      </c>
      <c r="W1303" s="17" t="s">
        <v>7617</v>
      </c>
      <c r="X1303" s="17" t="s">
        <v>1977</v>
      </c>
      <c r="Y1303" s="26" t="s">
        <v>6517</v>
      </c>
      <c r="Z1303" t="s">
        <v>11488</v>
      </c>
      <c r="AA1303" s="17" t="s">
        <v>11876</v>
      </c>
      <c r="AB1303" s="18"/>
    </row>
    <row r="1304" spans="1:28" x14ac:dyDescent="0.25">
      <c r="A1304">
        <v>106641</v>
      </c>
      <c r="B1304">
        <v>106641</v>
      </c>
      <c r="C1304" s="47" t="s">
        <v>10371</v>
      </c>
      <c r="D1304" s="47" t="s">
        <v>10379</v>
      </c>
      <c r="E1304" s="47" t="s">
        <v>10370</v>
      </c>
      <c r="F1304" t="s">
        <v>139</v>
      </c>
      <c r="G1304" t="s">
        <v>7138</v>
      </c>
      <c r="H1304" t="s">
        <v>696</v>
      </c>
      <c r="I1304" t="s">
        <v>7139</v>
      </c>
      <c r="J1304" s="26">
        <v>42884</v>
      </c>
      <c r="K1304" s="17">
        <v>1716</v>
      </c>
      <c r="L1304" t="s">
        <v>2340</v>
      </c>
      <c r="M1304" t="s">
        <v>11883</v>
      </c>
      <c r="N1304" s="18">
        <v>30801</v>
      </c>
      <c r="O1304" s="26" t="s">
        <v>27</v>
      </c>
      <c r="P1304" s="17" t="s">
        <v>11492</v>
      </c>
      <c r="Q1304" s="26" t="s">
        <v>9125</v>
      </c>
      <c r="R1304" s="26" t="s">
        <v>7872</v>
      </c>
      <c r="S1304" s="26" t="s">
        <v>6505</v>
      </c>
      <c r="T1304" s="26" t="s">
        <v>11494</v>
      </c>
      <c r="U1304" s="28" t="s">
        <v>7140</v>
      </c>
      <c r="V1304" s="32" t="s">
        <v>7141</v>
      </c>
      <c r="W1304" s="17" t="s">
        <v>7017</v>
      </c>
      <c r="X1304" s="17" t="s">
        <v>1977</v>
      </c>
      <c r="Y1304" s="26" t="s">
        <v>6513</v>
      </c>
      <c r="Z1304" t="s">
        <v>11488</v>
      </c>
      <c r="AA1304" s="17" t="s">
        <v>11874</v>
      </c>
      <c r="AB1304" s="18"/>
    </row>
    <row r="1305" spans="1:28" x14ac:dyDescent="0.25">
      <c r="A1305">
        <v>68922</v>
      </c>
      <c r="B1305">
        <v>68922</v>
      </c>
      <c r="C1305" s="47" t="s">
        <v>10371</v>
      </c>
      <c r="D1305" s="47" t="s">
        <v>10365</v>
      </c>
      <c r="E1305" s="47" t="s">
        <v>10366</v>
      </c>
      <c r="F1305" t="s">
        <v>54</v>
      </c>
      <c r="G1305" t="s">
        <v>7151</v>
      </c>
      <c r="H1305" t="s">
        <v>7152</v>
      </c>
      <c r="I1305" t="s">
        <v>7153</v>
      </c>
      <c r="J1305" s="26">
        <v>42884</v>
      </c>
      <c r="K1305" s="17">
        <v>730</v>
      </c>
      <c r="L1305" t="s">
        <v>3081</v>
      </c>
      <c r="M1305" t="s">
        <v>9341</v>
      </c>
      <c r="N1305" s="18">
        <v>35374</v>
      </c>
      <c r="O1305" s="26" t="s">
        <v>18</v>
      </c>
      <c r="P1305" s="17" t="s">
        <v>11492</v>
      </c>
      <c r="Q1305" s="26" t="s">
        <v>4209</v>
      </c>
      <c r="R1305" s="26" t="s">
        <v>6905</v>
      </c>
      <c r="S1305" s="26" t="s">
        <v>6500</v>
      </c>
      <c r="T1305" s="26" t="s">
        <v>11487</v>
      </c>
      <c r="U1305" s="28" t="s">
        <v>10559</v>
      </c>
      <c r="V1305" s="32" t="s">
        <v>480</v>
      </c>
      <c r="W1305" s="17" t="s">
        <v>7617</v>
      </c>
      <c r="X1305" s="17" t="s">
        <v>1977</v>
      </c>
      <c r="Y1305" s="26" t="s">
        <v>6517</v>
      </c>
      <c r="Z1305" t="s">
        <v>11488</v>
      </c>
      <c r="AA1305" s="17" t="s">
        <v>11874</v>
      </c>
      <c r="AB1305" s="18"/>
    </row>
    <row r="1306" spans="1:28" x14ac:dyDescent="0.25">
      <c r="A1306">
        <v>106640</v>
      </c>
      <c r="B1306">
        <v>106640</v>
      </c>
      <c r="C1306" s="47" t="s">
        <v>10371</v>
      </c>
      <c r="D1306" s="47" t="s">
        <v>10384</v>
      </c>
      <c r="E1306" s="47" t="s">
        <v>10381</v>
      </c>
      <c r="F1306" t="s">
        <v>7146</v>
      </c>
      <c r="G1306" t="s">
        <v>7147</v>
      </c>
      <c r="H1306" t="s">
        <v>594</v>
      </c>
      <c r="I1306" t="s">
        <v>7148</v>
      </c>
      <c r="J1306" s="26">
        <v>42884</v>
      </c>
      <c r="K1306" s="17">
        <v>731</v>
      </c>
      <c r="L1306" t="s">
        <v>688</v>
      </c>
      <c r="M1306" t="s">
        <v>8068</v>
      </c>
      <c r="N1306" s="18">
        <v>31645</v>
      </c>
      <c r="O1306" s="26" t="s">
        <v>18</v>
      </c>
      <c r="P1306" s="17" t="s">
        <v>11492</v>
      </c>
      <c r="Q1306" s="26" t="s">
        <v>9100</v>
      </c>
      <c r="R1306" s="26" t="s">
        <v>6914</v>
      </c>
      <c r="S1306" s="26" t="s">
        <v>6500</v>
      </c>
      <c r="T1306" s="26" t="s">
        <v>11496</v>
      </c>
      <c r="U1306" s="28" t="s">
        <v>7149</v>
      </c>
      <c r="V1306" s="32" t="s">
        <v>7150</v>
      </c>
      <c r="W1306" s="17" t="s">
        <v>7617</v>
      </c>
      <c r="X1306" s="17" t="s">
        <v>1977</v>
      </c>
      <c r="Y1306" s="26" t="s">
        <v>6513</v>
      </c>
      <c r="Z1306" t="s">
        <v>11488</v>
      </c>
      <c r="AA1306" s="17" t="s">
        <v>11874</v>
      </c>
      <c r="AB1306" s="18"/>
    </row>
    <row r="1307" spans="1:28" x14ac:dyDescent="0.25">
      <c r="A1307">
        <v>106638</v>
      </c>
      <c r="B1307">
        <v>106638</v>
      </c>
      <c r="C1307" s="47" t="s">
        <v>10371</v>
      </c>
      <c r="D1307" s="47" t="s">
        <v>10530</v>
      </c>
      <c r="E1307" s="47" t="s">
        <v>10432</v>
      </c>
      <c r="F1307" t="s">
        <v>263</v>
      </c>
      <c r="G1307" t="s">
        <v>7142</v>
      </c>
      <c r="H1307" t="s">
        <v>204</v>
      </c>
      <c r="I1307" t="s">
        <v>7143</v>
      </c>
      <c r="J1307" s="26">
        <v>42884</v>
      </c>
      <c r="K1307" s="17">
        <v>1716</v>
      </c>
      <c r="L1307" t="s">
        <v>2340</v>
      </c>
      <c r="M1307" t="s">
        <v>2523</v>
      </c>
      <c r="N1307" s="18">
        <v>33319</v>
      </c>
      <c r="O1307" s="26" t="s">
        <v>27</v>
      </c>
      <c r="P1307" s="17" t="s">
        <v>11492</v>
      </c>
      <c r="Q1307" s="26" t="s">
        <v>9172</v>
      </c>
      <c r="R1307" s="26" t="s">
        <v>7891</v>
      </c>
      <c r="S1307" s="26" t="s">
        <v>6505</v>
      </c>
      <c r="T1307" s="26" t="s">
        <v>11570</v>
      </c>
      <c r="U1307" s="28" t="s">
        <v>7144</v>
      </c>
      <c r="V1307" s="32" t="s">
        <v>7145</v>
      </c>
      <c r="W1307" s="17" t="s">
        <v>7026</v>
      </c>
      <c r="X1307" s="17" t="s">
        <v>1977</v>
      </c>
      <c r="Y1307" s="26" t="s">
        <v>6513</v>
      </c>
      <c r="Z1307" t="s">
        <v>11488</v>
      </c>
      <c r="AA1307" s="17" t="s">
        <v>7606</v>
      </c>
      <c r="AB1307" s="18"/>
    </row>
    <row r="1308" spans="1:28" x14ac:dyDescent="0.25">
      <c r="A1308">
        <v>106794</v>
      </c>
      <c r="B1308">
        <v>106794</v>
      </c>
      <c r="C1308" s="47" t="s">
        <v>10371</v>
      </c>
      <c r="D1308" s="47" t="s">
        <v>10456</v>
      </c>
      <c r="E1308" s="47" t="s">
        <v>10395</v>
      </c>
      <c r="F1308" t="s">
        <v>7176</v>
      </c>
      <c r="G1308" t="s">
        <v>7177</v>
      </c>
      <c r="H1308" t="s">
        <v>7178</v>
      </c>
      <c r="I1308" t="s">
        <v>7179</v>
      </c>
      <c r="J1308" s="26">
        <v>42891</v>
      </c>
      <c r="K1308" s="17">
        <v>729</v>
      </c>
      <c r="L1308" s="17" t="s">
        <v>6535</v>
      </c>
      <c r="M1308" s="17" t="s">
        <v>12247</v>
      </c>
      <c r="N1308" s="18">
        <v>28421</v>
      </c>
      <c r="O1308" s="26" t="s">
        <v>18</v>
      </c>
      <c r="P1308" s="17" t="s">
        <v>11492</v>
      </c>
      <c r="Q1308" s="26" t="s">
        <v>9137</v>
      </c>
      <c r="R1308" s="26" t="s">
        <v>6922</v>
      </c>
      <c r="S1308" s="26" t="s">
        <v>6500</v>
      </c>
      <c r="T1308" s="26" t="s">
        <v>11526</v>
      </c>
      <c r="U1308" s="28" t="s">
        <v>7180</v>
      </c>
      <c r="V1308" s="32" t="s">
        <v>7181</v>
      </c>
      <c r="W1308" s="17" t="s">
        <v>7617</v>
      </c>
      <c r="X1308" s="17" t="s">
        <v>1977</v>
      </c>
      <c r="Y1308" s="26" t="s">
        <v>6513</v>
      </c>
      <c r="Z1308" t="s">
        <v>11488</v>
      </c>
      <c r="AA1308" s="17" t="s">
        <v>11874</v>
      </c>
      <c r="AB1308" s="18"/>
    </row>
    <row r="1309" spans="1:28" x14ac:dyDescent="0.25">
      <c r="A1309">
        <v>106795</v>
      </c>
      <c r="B1309">
        <v>106795</v>
      </c>
      <c r="C1309" s="47" t="s">
        <v>10371</v>
      </c>
      <c r="D1309" s="47" t="s">
        <v>10365</v>
      </c>
      <c r="E1309" s="47" t="s">
        <v>10395</v>
      </c>
      <c r="F1309" t="s">
        <v>7171</v>
      </c>
      <c r="G1309" t="s">
        <v>7172</v>
      </c>
      <c r="H1309" t="s">
        <v>76</v>
      </c>
      <c r="I1309" t="s">
        <v>7173</v>
      </c>
      <c r="J1309" s="26">
        <v>42891</v>
      </c>
      <c r="K1309" s="17">
        <v>736</v>
      </c>
      <c r="L1309" s="17" t="s">
        <v>2244</v>
      </c>
      <c r="M1309" s="17" t="s">
        <v>12247</v>
      </c>
      <c r="N1309" s="18">
        <v>32047</v>
      </c>
      <c r="O1309" s="26" t="s">
        <v>18</v>
      </c>
      <c r="P1309" s="17" t="s">
        <v>11492</v>
      </c>
      <c r="Q1309" s="26" t="s">
        <v>9123</v>
      </c>
      <c r="R1309" s="26" t="s">
        <v>6922</v>
      </c>
      <c r="S1309" s="26" t="s">
        <v>6500</v>
      </c>
      <c r="T1309" s="26" t="s">
        <v>11487</v>
      </c>
      <c r="U1309" s="28" t="s">
        <v>7174</v>
      </c>
      <c r="V1309" s="32" t="s">
        <v>7175</v>
      </c>
      <c r="W1309" s="17" t="s">
        <v>7617</v>
      </c>
      <c r="X1309" s="17" t="s">
        <v>1977</v>
      </c>
      <c r="Y1309" s="26" t="s">
        <v>6513</v>
      </c>
      <c r="Z1309" t="s">
        <v>11488</v>
      </c>
      <c r="AA1309" s="17" t="s">
        <v>11874</v>
      </c>
      <c r="AB1309" s="18"/>
    </row>
    <row r="1310" spans="1:28" x14ac:dyDescent="0.25">
      <c r="A1310">
        <v>106796</v>
      </c>
      <c r="B1310">
        <v>106796</v>
      </c>
      <c r="C1310" s="47" t="s">
        <v>10371</v>
      </c>
      <c r="D1310" s="47" t="s">
        <v>10379</v>
      </c>
      <c r="E1310" s="47" t="s">
        <v>10370</v>
      </c>
      <c r="F1310" t="s">
        <v>7160</v>
      </c>
      <c r="G1310" t="s">
        <v>2280</v>
      </c>
      <c r="H1310" t="s">
        <v>7161</v>
      </c>
      <c r="I1310" t="s">
        <v>7162</v>
      </c>
      <c r="J1310" s="26">
        <v>42891</v>
      </c>
      <c r="K1310" s="17">
        <v>1716</v>
      </c>
      <c r="L1310" s="17" t="s">
        <v>2340</v>
      </c>
      <c r="M1310" s="17" t="s">
        <v>11312</v>
      </c>
      <c r="N1310" s="18">
        <v>34127</v>
      </c>
      <c r="O1310" s="26" t="s">
        <v>18</v>
      </c>
      <c r="P1310" s="17" t="s">
        <v>11492</v>
      </c>
      <c r="Q1310" s="26" t="s">
        <v>9125</v>
      </c>
      <c r="R1310" s="26" t="s">
        <v>7872</v>
      </c>
      <c r="S1310" s="26" t="s">
        <v>6505</v>
      </c>
      <c r="T1310" s="26" t="s">
        <v>11494</v>
      </c>
      <c r="U1310" s="28" t="s">
        <v>7163</v>
      </c>
      <c r="V1310" s="32" t="s">
        <v>7164</v>
      </c>
      <c r="W1310" s="17" t="s">
        <v>7017</v>
      </c>
      <c r="X1310" s="17" t="s">
        <v>1977</v>
      </c>
      <c r="Y1310" s="26" t="s">
        <v>6513</v>
      </c>
      <c r="Z1310" t="s">
        <v>11488</v>
      </c>
      <c r="AA1310" s="17" t="s">
        <v>11874</v>
      </c>
      <c r="AB1310" s="18"/>
    </row>
    <row r="1311" spans="1:28" x14ac:dyDescent="0.25">
      <c r="A1311">
        <v>106799</v>
      </c>
      <c r="B1311">
        <v>106799</v>
      </c>
      <c r="C1311" s="47" t="s">
        <v>10371</v>
      </c>
      <c r="D1311" s="47" t="s">
        <v>10384</v>
      </c>
      <c r="E1311" s="47" t="s">
        <v>10381</v>
      </c>
      <c r="F1311" t="s">
        <v>112</v>
      </c>
      <c r="G1311" t="s">
        <v>7187</v>
      </c>
      <c r="H1311" t="s">
        <v>7188</v>
      </c>
      <c r="I1311" t="s">
        <v>7189</v>
      </c>
      <c r="J1311" s="26">
        <v>42891</v>
      </c>
      <c r="K1311" s="17">
        <v>739</v>
      </c>
      <c r="L1311" s="17" t="s">
        <v>3088</v>
      </c>
      <c r="M1311" s="17" t="s">
        <v>9340</v>
      </c>
      <c r="N1311" s="18">
        <v>35202</v>
      </c>
      <c r="O1311" s="26" t="s">
        <v>18</v>
      </c>
      <c r="P1311" s="17" t="s">
        <v>11492</v>
      </c>
      <c r="Q1311" s="26" t="s">
        <v>9100</v>
      </c>
      <c r="R1311" s="26" t="s">
        <v>6914</v>
      </c>
      <c r="S1311" s="26" t="s">
        <v>6500</v>
      </c>
      <c r="T1311" s="26" t="s">
        <v>11496</v>
      </c>
      <c r="U1311" s="28" t="s">
        <v>7190</v>
      </c>
      <c r="V1311" s="32" t="s">
        <v>7191</v>
      </c>
      <c r="W1311" s="17" t="s">
        <v>7617</v>
      </c>
      <c r="X1311" s="17" t="s">
        <v>1977</v>
      </c>
      <c r="Y1311" s="26" t="s">
        <v>6517</v>
      </c>
      <c r="Z1311" t="s">
        <v>11488</v>
      </c>
      <c r="AA1311" s="17" t="s">
        <v>11876</v>
      </c>
      <c r="AB1311" s="18"/>
    </row>
    <row r="1312" spans="1:28" x14ac:dyDescent="0.25">
      <c r="A1312">
        <v>106800</v>
      </c>
      <c r="B1312">
        <v>106800</v>
      </c>
      <c r="C1312" s="47" t="s">
        <v>10371</v>
      </c>
      <c r="D1312" s="47" t="s">
        <v>10463</v>
      </c>
      <c r="E1312" s="47" t="s">
        <v>10487</v>
      </c>
      <c r="F1312" t="s">
        <v>822</v>
      </c>
      <c r="G1312" t="s">
        <v>7192</v>
      </c>
      <c r="H1312" t="s">
        <v>7193</v>
      </c>
      <c r="I1312" t="s">
        <v>7194</v>
      </c>
      <c r="J1312" s="26">
        <v>42891</v>
      </c>
      <c r="K1312" s="17">
        <v>730</v>
      </c>
      <c r="L1312" s="17" t="s">
        <v>3081</v>
      </c>
      <c r="M1312" s="17" t="s">
        <v>3768</v>
      </c>
      <c r="N1312" s="18">
        <v>34299</v>
      </c>
      <c r="O1312" s="26" t="s">
        <v>18</v>
      </c>
      <c r="P1312" s="17" t="s">
        <v>11492</v>
      </c>
      <c r="Q1312" s="26" t="s">
        <v>9105</v>
      </c>
      <c r="R1312" s="26" t="s">
        <v>6933</v>
      </c>
      <c r="S1312" s="26" t="s">
        <v>6500</v>
      </c>
      <c r="T1312" s="26" t="s">
        <v>11527</v>
      </c>
      <c r="U1312" s="28" t="s">
        <v>7195</v>
      </c>
      <c r="V1312" s="32" t="s">
        <v>7196</v>
      </c>
      <c r="W1312" s="17" t="s">
        <v>7617</v>
      </c>
      <c r="X1312" s="17" t="s">
        <v>1977</v>
      </c>
      <c r="Y1312" s="26" t="s">
        <v>6517</v>
      </c>
      <c r="Z1312" t="s">
        <v>11488</v>
      </c>
      <c r="AA1312" s="17" t="s">
        <v>11874</v>
      </c>
      <c r="AB1312" s="18"/>
    </row>
    <row r="1313" spans="1:29" x14ac:dyDescent="0.25">
      <c r="A1313">
        <v>106798</v>
      </c>
      <c r="B1313">
        <v>106798</v>
      </c>
      <c r="C1313" s="47" t="s">
        <v>10371</v>
      </c>
      <c r="D1313" s="47" t="s">
        <v>10365</v>
      </c>
      <c r="E1313" s="47" t="s">
        <v>10366</v>
      </c>
      <c r="F1313" t="s">
        <v>7165</v>
      </c>
      <c r="G1313" t="s">
        <v>7166</v>
      </c>
      <c r="H1313" t="s">
        <v>7167</v>
      </c>
      <c r="I1313" t="s">
        <v>7168</v>
      </c>
      <c r="J1313" s="26">
        <v>42891</v>
      </c>
      <c r="K1313" s="17">
        <v>735</v>
      </c>
      <c r="L1313" s="17" t="s">
        <v>3084</v>
      </c>
      <c r="M1313" s="17" t="s">
        <v>3599</v>
      </c>
      <c r="N1313" s="18">
        <v>35706</v>
      </c>
      <c r="O1313" s="26" t="s">
        <v>18</v>
      </c>
      <c r="P1313" s="17" t="s">
        <v>11492</v>
      </c>
      <c r="Q1313" s="26" t="s">
        <v>4209</v>
      </c>
      <c r="R1313" s="26" t="s">
        <v>6905</v>
      </c>
      <c r="S1313" s="26" t="s">
        <v>6500</v>
      </c>
      <c r="T1313" s="26" t="s">
        <v>11487</v>
      </c>
      <c r="U1313" s="28" t="s">
        <v>7169</v>
      </c>
      <c r="V1313" s="32" t="s">
        <v>7170</v>
      </c>
      <c r="W1313" s="17" t="s">
        <v>7617</v>
      </c>
      <c r="X1313" s="17" t="s">
        <v>1977</v>
      </c>
      <c r="Y1313" s="26" t="s">
        <v>6517</v>
      </c>
      <c r="Z1313" t="s">
        <v>11488</v>
      </c>
      <c r="AA1313" s="17" t="s">
        <v>11874</v>
      </c>
      <c r="AB1313" s="18"/>
    </row>
    <row r="1314" spans="1:29" x14ac:dyDescent="0.25">
      <c r="A1314">
        <v>106797</v>
      </c>
      <c r="B1314">
        <v>106797</v>
      </c>
      <c r="C1314" s="47" t="s">
        <v>10371</v>
      </c>
      <c r="D1314" s="47" t="s">
        <v>10384</v>
      </c>
      <c r="E1314" s="47" t="s">
        <v>10381</v>
      </c>
      <c r="F1314" t="s">
        <v>97</v>
      </c>
      <c r="G1314" t="s">
        <v>7182</v>
      </c>
      <c r="H1314" t="s">
        <v>7183</v>
      </c>
      <c r="I1314" t="s">
        <v>7184</v>
      </c>
      <c r="J1314" s="26">
        <v>42891</v>
      </c>
      <c r="K1314" s="17">
        <v>731</v>
      </c>
      <c r="L1314" s="17" t="s">
        <v>688</v>
      </c>
      <c r="M1314" s="17" t="s">
        <v>8068</v>
      </c>
      <c r="N1314" s="18">
        <v>34120</v>
      </c>
      <c r="O1314" s="26" t="s">
        <v>18</v>
      </c>
      <c r="P1314" s="17" t="s">
        <v>11492</v>
      </c>
      <c r="Q1314" s="26" t="s">
        <v>9100</v>
      </c>
      <c r="R1314" s="26" t="s">
        <v>6914</v>
      </c>
      <c r="S1314" s="26" t="s">
        <v>6500</v>
      </c>
      <c r="T1314" s="26" t="s">
        <v>11496</v>
      </c>
      <c r="U1314" s="28" t="s">
        <v>7185</v>
      </c>
      <c r="V1314" s="32" t="s">
        <v>7186</v>
      </c>
      <c r="W1314" s="17" t="s">
        <v>7617</v>
      </c>
      <c r="X1314" s="17" t="s">
        <v>1977</v>
      </c>
      <c r="Y1314" s="26" t="s">
        <v>6513</v>
      </c>
      <c r="Z1314" t="s">
        <v>11488</v>
      </c>
      <c r="AA1314" s="17" t="s">
        <v>11874</v>
      </c>
      <c r="AB1314" s="18"/>
    </row>
    <row r="1315" spans="1:29" x14ac:dyDescent="0.25">
      <c r="A1315">
        <v>107106</v>
      </c>
      <c r="B1315">
        <v>107106</v>
      </c>
      <c r="C1315" s="47" t="s">
        <v>10371</v>
      </c>
      <c r="D1315" s="47" t="s">
        <v>10456</v>
      </c>
      <c r="E1315" s="47" t="s">
        <v>10395</v>
      </c>
      <c r="F1315" t="s">
        <v>7211</v>
      </c>
      <c r="G1315" t="s">
        <v>7212</v>
      </c>
      <c r="H1315" t="s">
        <v>7213</v>
      </c>
      <c r="I1315" t="s">
        <v>7214</v>
      </c>
      <c r="J1315" s="26">
        <v>42899</v>
      </c>
      <c r="K1315" s="17">
        <v>2232</v>
      </c>
      <c r="L1315" t="s">
        <v>3056</v>
      </c>
      <c r="M1315" t="s">
        <v>12247</v>
      </c>
      <c r="N1315" s="18">
        <v>27907</v>
      </c>
      <c r="O1315" t="s">
        <v>27</v>
      </c>
      <c r="P1315" s="17" t="s">
        <v>11492</v>
      </c>
      <c r="Q1315" s="26" t="s">
        <v>9137</v>
      </c>
      <c r="R1315" s="26" t="s">
        <v>6922</v>
      </c>
      <c r="S1315" s="26" t="s">
        <v>6500</v>
      </c>
      <c r="T1315" s="26" t="s">
        <v>11526</v>
      </c>
      <c r="U1315" s="28" t="s">
        <v>7215</v>
      </c>
      <c r="V1315" s="48" t="s">
        <v>7216</v>
      </c>
      <c r="W1315" s="17" t="s">
        <v>7617</v>
      </c>
      <c r="X1315" s="17" t="s">
        <v>1977</v>
      </c>
      <c r="Y1315" s="26" t="s">
        <v>6510</v>
      </c>
      <c r="Z1315" t="s">
        <v>11488</v>
      </c>
      <c r="AA1315" s="17" t="s">
        <v>11874</v>
      </c>
      <c r="AB1315" s="18"/>
    </row>
    <row r="1316" spans="1:29" x14ac:dyDescent="0.25">
      <c r="A1316" s="17">
        <v>107104</v>
      </c>
      <c r="B1316" s="17">
        <v>107104</v>
      </c>
      <c r="C1316" s="47" t="s">
        <v>10371</v>
      </c>
      <c r="D1316" s="47" t="s">
        <v>10394</v>
      </c>
      <c r="E1316" s="47" t="s">
        <v>10395</v>
      </c>
      <c r="F1316" s="17" t="s">
        <v>7197</v>
      </c>
      <c r="G1316" s="17" t="s">
        <v>1038</v>
      </c>
      <c r="H1316" s="17" t="s">
        <v>576</v>
      </c>
      <c r="I1316" t="s">
        <v>7198</v>
      </c>
      <c r="J1316" s="18">
        <v>42899</v>
      </c>
      <c r="K1316" s="17">
        <v>736</v>
      </c>
      <c r="L1316" s="17" t="s">
        <v>2244</v>
      </c>
      <c r="M1316" s="17" t="s">
        <v>6527</v>
      </c>
      <c r="N1316" s="18">
        <v>33581</v>
      </c>
      <c r="O1316" s="17" t="s">
        <v>18</v>
      </c>
      <c r="P1316" s="17" t="s">
        <v>11492</v>
      </c>
      <c r="Q1316" s="26" t="s">
        <v>9130</v>
      </c>
      <c r="R1316" s="26" t="s">
        <v>6922</v>
      </c>
      <c r="S1316" s="26" t="s">
        <v>6500</v>
      </c>
      <c r="T1316" s="26" t="s">
        <v>11499</v>
      </c>
      <c r="U1316" s="28" t="s">
        <v>7199</v>
      </c>
      <c r="V1316" s="31" t="s">
        <v>7200</v>
      </c>
      <c r="W1316" s="17" t="s">
        <v>7606</v>
      </c>
      <c r="X1316" s="17" t="s">
        <v>1977</v>
      </c>
      <c r="Y1316" s="26" t="s">
        <v>6513</v>
      </c>
      <c r="Z1316" t="s">
        <v>11488</v>
      </c>
      <c r="AA1316" s="17" t="s">
        <v>7606</v>
      </c>
      <c r="AB1316" s="18"/>
      <c r="AC1316" s="17"/>
    </row>
    <row r="1317" spans="1:29" x14ac:dyDescent="0.25">
      <c r="A1317">
        <v>106801</v>
      </c>
      <c r="B1317">
        <v>106801</v>
      </c>
      <c r="C1317" s="47" t="s">
        <v>10371</v>
      </c>
      <c r="D1317" s="47" t="s">
        <v>10365</v>
      </c>
      <c r="E1317" s="47" t="s">
        <v>10366</v>
      </c>
      <c r="F1317" t="s">
        <v>7206</v>
      </c>
      <c r="G1317" t="s">
        <v>7207</v>
      </c>
      <c r="H1317" t="s">
        <v>5605</v>
      </c>
      <c r="I1317" t="s">
        <v>7208</v>
      </c>
      <c r="J1317" s="26">
        <v>42899</v>
      </c>
      <c r="K1317" s="17">
        <v>730</v>
      </c>
      <c r="L1317" s="17" t="s">
        <v>3081</v>
      </c>
      <c r="M1317" s="17" t="s">
        <v>63</v>
      </c>
      <c r="N1317" s="18">
        <v>35391</v>
      </c>
      <c r="O1317" s="26" t="s">
        <v>27</v>
      </c>
      <c r="P1317" s="17" t="s">
        <v>11492</v>
      </c>
      <c r="Q1317" s="26" t="s">
        <v>4209</v>
      </c>
      <c r="R1317" s="26" t="s">
        <v>6905</v>
      </c>
      <c r="S1317" s="26" t="s">
        <v>6500</v>
      </c>
      <c r="T1317" s="26" t="s">
        <v>11487</v>
      </c>
      <c r="U1317" s="28" t="s">
        <v>7209</v>
      </c>
      <c r="V1317" s="32" t="s">
        <v>7210</v>
      </c>
      <c r="W1317" s="17" t="s">
        <v>7617</v>
      </c>
      <c r="X1317" s="17" t="s">
        <v>1977</v>
      </c>
      <c r="Y1317" s="26" t="s">
        <v>6517</v>
      </c>
      <c r="Z1317" t="s">
        <v>11488</v>
      </c>
      <c r="AA1317" s="17" t="s">
        <v>11874</v>
      </c>
      <c r="AB1317" s="18"/>
    </row>
    <row r="1318" spans="1:29" x14ac:dyDescent="0.25">
      <c r="A1318">
        <v>107105</v>
      </c>
      <c r="B1318">
        <v>107105</v>
      </c>
      <c r="C1318" s="47" t="s">
        <v>10371</v>
      </c>
      <c r="D1318" s="47" t="s">
        <v>10482</v>
      </c>
      <c r="E1318" s="47" t="s">
        <v>10370</v>
      </c>
      <c r="F1318" t="s">
        <v>3818</v>
      </c>
      <c r="G1318" t="s">
        <v>7201</v>
      </c>
      <c r="H1318" t="s">
        <v>7202</v>
      </c>
      <c r="I1318" t="s">
        <v>7203</v>
      </c>
      <c r="J1318" s="26">
        <v>42899</v>
      </c>
      <c r="K1318" s="17">
        <v>1716</v>
      </c>
      <c r="L1318" t="s">
        <v>2340</v>
      </c>
      <c r="M1318" t="s">
        <v>10992</v>
      </c>
      <c r="N1318" s="18">
        <v>32704</v>
      </c>
      <c r="O1318" t="s">
        <v>18</v>
      </c>
      <c r="P1318" s="17" t="s">
        <v>11492</v>
      </c>
      <c r="Q1318" s="26" t="s">
        <v>9131</v>
      </c>
      <c r="R1318" s="26" t="s">
        <v>7872</v>
      </c>
      <c r="S1318" s="26" t="s">
        <v>6505</v>
      </c>
      <c r="T1318" s="26" t="s">
        <v>11540</v>
      </c>
      <c r="U1318" s="28" t="s">
        <v>7204</v>
      </c>
      <c r="V1318" s="48" t="s">
        <v>7205</v>
      </c>
      <c r="W1318" s="17" t="s">
        <v>7017</v>
      </c>
      <c r="X1318" s="17" t="s">
        <v>1977</v>
      </c>
      <c r="Y1318" s="26" t="s">
        <v>6513</v>
      </c>
      <c r="Z1318" t="s">
        <v>11488</v>
      </c>
      <c r="AA1318" s="17" t="s">
        <v>11874</v>
      </c>
      <c r="AB1318" s="18"/>
    </row>
    <row r="1319" spans="1:29" x14ac:dyDescent="0.25">
      <c r="A1319">
        <v>107254</v>
      </c>
      <c r="B1319">
        <v>107254</v>
      </c>
      <c r="C1319" s="47" t="s">
        <v>10371</v>
      </c>
      <c r="D1319" s="47" t="s">
        <v>10384</v>
      </c>
      <c r="E1319" s="47" t="s">
        <v>10395</v>
      </c>
      <c r="F1319" t="s">
        <v>75</v>
      </c>
      <c r="G1319" t="s">
        <v>759</v>
      </c>
      <c r="H1319" t="s">
        <v>7217</v>
      </c>
      <c r="I1319" t="s">
        <v>7218</v>
      </c>
      <c r="J1319" s="26">
        <v>42905</v>
      </c>
      <c r="K1319" s="17">
        <v>736</v>
      </c>
      <c r="L1319" s="17" t="s">
        <v>2244</v>
      </c>
      <c r="M1319" s="17" t="s">
        <v>12247</v>
      </c>
      <c r="N1319" s="18">
        <v>32544</v>
      </c>
      <c r="O1319" s="26" t="s">
        <v>27</v>
      </c>
      <c r="P1319" s="17" t="s">
        <v>11492</v>
      </c>
      <c r="Q1319" s="26" t="s">
        <v>9173</v>
      </c>
      <c r="R1319" s="26" t="s">
        <v>6922</v>
      </c>
      <c r="S1319" s="26" t="s">
        <v>6500</v>
      </c>
      <c r="T1319" s="26" t="s">
        <v>11496</v>
      </c>
      <c r="U1319" s="28" t="s">
        <v>7219</v>
      </c>
      <c r="V1319" s="32" t="s">
        <v>7220</v>
      </c>
      <c r="W1319" s="17" t="s">
        <v>7617</v>
      </c>
      <c r="X1319" s="17" t="s">
        <v>1977</v>
      </c>
      <c r="Y1319" s="26" t="s">
        <v>6513</v>
      </c>
      <c r="Z1319" t="s">
        <v>11488</v>
      </c>
      <c r="AA1319" s="17" t="s">
        <v>11874</v>
      </c>
      <c r="AB1319" s="18"/>
    </row>
    <row r="1320" spans="1:29" x14ac:dyDescent="0.25">
      <c r="A1320">
        <v>107247</v>
      </c>
      <c r="B1320">
        <v>107247</v>
      </c>
      <c r="C1320" s="47" t="s">
        <v>10371</v>
      </c>
      <c r="D1320" s="47" t="s">
        <v>10372</v>
      </c>
      <c r="E1320" s="47" t="s">
        <v>10366</v>
      </c>
      <c r="F1320" t="s">
        <v>156</v>
      </c>
      <c r="G1320" t="s">
        <v>2453</v>
      </c>
      <c r="H1320" t="s">
        <v>7221</v>
      </c>
      <c r="I1320" t="s">
        <v>7222</v>
      </c>
      <c r="J1320" s="26">
        <v>42905</v>
      </c>
      <c r="K1320" s="17">
        <v>730</v>
      </c>
      <c r="L1320" s="17" t="s">
        <v>3081</v>
      </c>
      <c r="M1320" s="17" t="s">
        <v>11000</v>
      </c>
      <c r="N1320" s="18">
        <v>34582</v>
      </c>
      <c r="O1320" s="26" t="s">
        <v>27</v>
      </c>
      <c r="P1320" s="17" t="s">
        <v>11492</v>
      </c>
      <c r="Q1320" s="26" t="s">
        <v>9095</v>
      </c>
      <c r="R1320" s="26" t="s">
        <v>6905</v>
      </c>
      <c r="S1320" s="26" t="s">
        <v>6500</v>
      </c>
      <c r="T1320" s="26" t="s">
        <v>11491</v>
      </c>
      <c r="U1320" s="28" t="s">
        <v>7223</v>
      </c>
      <c r="V1320" s="32" t="s">
        <v>7224</v>
      </c>
      <c r="W1320" s="17" t="s">
        <v>7617</v>
      </c>
      <c r="X1320" s="17" t="s">
        <v>1977</v>
      </c>
      <c r="Y1320" s="26" t="s">
        <v>6517</v>
      </c>
      <c r="Z1320" t="s">
        <v>11488</v>
      </c>
      <c r="AA1320" s="17" t="s">
        <v>11874</v>
      </c>
      <c r="AB1320" s="18"/>
    </row>
    <row r="1321" spans="1:29" x14ac:dyDescent="0.25">
      <c r="A1321">
        <v>107253</v>
      </c>
      <c r="B1321">
        <v>107253</v>
      </c>
      <c r="C1321" s="47" t="s">
        <v>10371</v>
      </c>
      <c r="D1321" s="47" t="s">
        <v>10365</v>
      </c>
      <c r="E1321" s="47" t="s">
        <v>10366</v>
      </c>
      <c r="F1321" t="s">
        <v>7256</v>
      </c>
      <c r="G1321" t="s">
        <v>7257</v>
      </c>
      <c r="H1321" t="s">
        <v>1433</v>
      </c>
      <c r="I1321" t="s">
        <v>7258</v>
      </c>
      <c r="J1321" s="26">
        <v>42905</v>
      </c>
      <c r="K1321" s="17">
        <v>736</v>
      </c>
      <c r="L1321" s="17" t="s">
        <v>2244</v>
      </c>
      <c r="M1321" s="17" t="s">
        <v>9341</v>
      </c>
      <c r="N1321" s="18">
        <v>33637</v>
      </c>
      <c r="O1321" s="26" t="s">
        <v>18</v>
      </c>
      <c r="P1321" s="17" t="s">
        <v>11492</v>
      </c>
      <c r="Q1321" s="26" t="s">
        <v>4209</v>
      </c>
      <c r="R1321" s="26" t="s">
        <v>6905</v>
      </c>
      <c r="S1321" s="26" t="s">
        <v>6500</v>
      </c>
      <c r="T1321" s="26" t="s">
        <v>11487</v>
      </c>
      <c r="U1321" s="28" t="s">
        <v>7259</v>
      </c>
      <c r="V1321" s="32" t="s">
        <v>7260</v>
      </c>
      <c r="W1321" s="17" t="s">
        <v>7617</v>
      </c>
      <c r="X1321" s="17" t="s">
        <v>1977</v>
      </c>
      <c r="Y1321" s="26" t="s">
        <v>6513</v>
      </c>
      <c r="Z1321" t="s">
        <v>11488</v>
      </c>
      <c r="AA1321" s="17" t="s">
        <v>11874</v>
      </c>
      <c r="AB1321" s="18"/>
    </row>
    <row r="1322" spans="1:29" x14ac:dyDescent="0.25">
      <c r="A1322">
        <v>107252</v>
      </c>
      <c r="B1322">
        <v>107252</v>
      </c>
      <c r="C1322" s="47" t="s">
        <v>10371</v>
      </c>
      <c r="D1322" s="47" t="s">
        <v>10384</v>
      </c>
      <c r="E1322" s="47" t="s">
        <v>10381</v>
      </c>
      <c r="F1322" t="s">
        <v>7251</v>
      </c>
      <c r="G1322" t="s">
        <v>7252</v>
      </c>
      <c r="H1322" t="s">
        <v>5605</v>
      </c>
      <c r="I1322" t="s">
        <v>7253</v>
      </c>
      <c r="J1322" s="26">
        <v>42905</v>
      </c>
      <c r="K1322" s="17">
        <v>731</v>
      </c>
      <c r="L1322" s="17" t="s">
        <v>688</v>
      </c>
      <c r="M1322" s="17" t="s">
        <v>8068</v>
      </c>
      <c r="N1322" s="18">
        <v>34050</v>
      </c>
      <c r="O1322" s="26" t="s">
        <v>18</v>
      </c>
      <c r="P1322" s="17" t="s">
        <v>11492</v>
      </c>
      <c r="Q1322" s="26" t="s">
        <v>9100</v>
      </c>
      <c r="R1322" s="26" t="s">
        <v>6914</v>
      </c>
      <c r="S1322" s="26" t="s">
        <v>6500</v>
      </c>
      <c r="T1322" s="26" t="s">
        <v>11496</v>
      </c>
      <c r="U1322" s="28" t="s">
        <v>7254</v>
      </c>
      <c r="V1322" s="32" t="s">
        <v>7255</v>
      </c>
      <c r="W1322" s="17" t="s">
        <v>7617</v>
      </c>
      <c r="X1322" s="17" t="s">
        <v>1977</v>
      </c>
      <c r="Y1322" s="26" t="s">
        <v>6513</v>
      </c>
      <c r="Z1322" t="s">
        <v>11488</v>
      </c>
      <c r="AA1322" s="17" t="s">
        <v>11874</v>
      </c>
      <c r="AB1322" s="18"/>
    </row>
    <row r="1323" spans="1:29" x14ac:dyDescent="0.25">
      <c r="A1323">
        <v>107250</v>
      </c>
      <c r="B1323">
        <v>107250</v>
      </c>
      <c r="C1323" s="47" t="s">
        <v>10371</v>
      </c>
      <c r="D1323" s="47" t="s">
        <v>10384</v>
      </c>
      <c r="E1323" s="47" t="s">
        <v>10381</v>
      </c>
      <c r="F1323" t="s">
        <v>3749</v>
      </c>
      <c r="G1323" t="s">
        <v>7246</v>
      </c>
      <c r="H1323" t="s">
        <v>7247</v>
      </c>
      <c r="I1323" t="s">
        <v>7248</v>
      </c>
      <c r="J1323" s="26">
        <v>42905</v>
      </c>
      <c r="K1323" s="17">
        <v>731</v>
      </c>
      <c r="L1323" s="17" t="s">
        <v>688</v>
      </c>
      <c r="M1323" s="17" t="s">
        <v>8068</v>
      </c>
      <c r="N1323" s="18">
        <v>33653</v>
      </c>
      <c r="O1323" s="26" t="s">
        <v>27</v>
      </c>
      <c r="P1323" s="17" t="s">
        <v>11492</v>
      </c>
      <c r="Q1323" s="26" t="s">
        <v>9100</v>
      </c>
      <c r="R1323" s="26" t="s">
        <v>6914</v>
      </c>
      <c r="S1323" s="26" t="s">
        <v>6500</v>
      </c>
      <c r="T1323" s="26" t="s">
        <v>11496</v>
      </c>
      <c r="U1323" s="28" t="s">
        <v>7249</v>
      </c>
      <c r="V1323" s="32" t="s">
        <v>7250</v>
      </c>
      <c r="W1323" s="17" t="s">
        <v>7617</v>
      </c>
      <c r="X1323" s="17" t="s">
        <v>1977</v>
      </c>
      <c r="Y1323" s="26" t="s">
        <v>6513</v>
      </c>
      <c r="Z1323" t="s">
        <v>11488</v>
      </c>
      <c r="AA1323" s="17" t="s">
        <v>11874</v>
      </c>
      <c r="AB1323" s="18"/>
    </row>
    <row r="1324" spans="1:29" x14ac:dyDescent="0.25">
      <c r="A1324">
        <v>107251</v>
      </c>
      <c r="B1324">
        <v>107251</v>
      </c>
      <c r="C1324" s="47" t="s">
        <v>10371</v>
      </c>
      <c r="D1324" s="47" t="s">
        <v>10384</v>
      </c>
      <c r="E1324" s="47" t="s">
        <v>10381</v>
      </c>
      <c r="F1324" t="s">
        <v>769</v>
      </c>
      <c r="G1324" t="s">
        <v>7225</v>
      </c>
      <c r="H1324" t="s">
        <v>7226</v>
      </c>
      <c r="I1324" t="s">
        <v>7227</v>
      </c>
      <c r="J1324" s="26">
        <v>42905</v>
      </c>
      <c r="K1324" s="17">
        <v>731</v>
      </c>
      <c r="L1324" s="17" t="s">
        <v>688</v>
      </c>
      <c r="M1324" s="17" t="s">
        <v>7053</v>
      </c>
      <c r="N1324" s="18">
        <v>33150</v>
      </c>
      <c r="O1324" s="26" t="s">
        <v>27</v>
      </c>
      <c r="P1324" s="17" t="s">
        <v>11492</v>
      </c>
      <c r="Q1324" s="26" t="s">
        <v>9100</v>
      </c>
      <c r="R1324" s="26" t="s">
        <v>6914</v>
      </c>
      <c r="S1324" s="26" t="s">
        <v>6500</v>
      </c>
      <c r="T1324" s="26" t="s">
        <v>11496</v>
      </c>
      <c r="U1324" s="28" t="s">
        <v>7228</v>
      </c>
      <c r="V1324" s="32" t="s">
        <v>7229</v>
      </c>
      <c r="W1324" s="17" t="s">
        <v>7617</v>
      </c>
      <c r="X1324" s="17" t="s">
        <v>1977</v>
      </c>
      <c r="Y1324" s="26" t="s">
        <v>6513</v>
      </c>
      <c r="Z1324" t="s">
        <v>11488</v>
      </c>
      <c r="AA1324" s="17" t="s">
        <v>11874</v>
      </c>
      <c r="AB1324" s="18"/>
    </row>
    <row r="1325" spans="1:29" x14ac:dyDescent="0.25">
      <c r="A1325">
        <v>107248</v>
      </c>
      <c r="B1325">
        <v>107248</v>
      </c>
      <c r="C1325" s="47" t="s">
        <v>10371</v>
      </c>
      <c r="D1325" s="47" t="s">
        <v>10408</v>
      </c>
      <c r="E1325" s="47" t="s">
        <v>10395</v>
      </c>
      <c r="F1325" t="s">
        <v>734</v>
      </c>
      <c r="G1325" t="s">
        <v>7236</v>
      </c>
      <c r="H1325" t="s">
        <v>2711</v>
      </c>
      <c r="I1325" t="s">
        <v>7237</v>
      </c>
      <c r="J1325" s="26">
        <v>42905</v>
      </c>
      <c r="K1325" s="17">
        <v>736</v>
      </c>
      <c r="L1325" s="17" t="s">
        <v>2244</v>
      </c>
      <c r="M1325" s="17" t="s">
        <v>7064</v>
      </c>
      <c r="N1325" s="18">
        <v>33904</v>
      </c>
      <c r="O1325" s="26" t="s">
        <v>18</v>
      </c>
      <c r="P1325" s="17" t="s">
        <v>11492</v>
      </c>
      <c r="Q1325" s="26" t="s">
        <v>9144</v>
      </c>
      <c r="R1325" s="26" t="s">
        <v>6922</v>
      </c>
      <c r="S1325" s="26" t="s">
        <v>6500</v>
      </c>
      <c r="T1325" s="26" t="s">
        <v>11508</v>
      </c>
      <c r="U1325" s="28" t="s">
        <v>7238</v>
      </c>
      <c r="V1325" s="32" t="s">
        <v>7239</v>
      </c>
      <c r="W1325" s="17" t="s">
        <v>7617</v>
      </c>
      <c r="X1325" s="17" t="s">
        <v>1977</v>
      </c>
      <c r="Y1325" s="26" t="s">
        <v>6513</v>
      </c>
      <c r="Z1325" t="s">
        <v>11488</v>
      </c>
      <c r="AA1325" s="17" t="s">
        <v>11874</v>
      </c>
      <c r="AB1325" s="18"/>
    </row>
    <row r="1326" spans="1:29" x14ac:dyDescent="0.25">
      <c r="A1326">
        <v>107259</v>
      </c>
      <c r="B1326">
        <v>107259</v>
      </c>
      <c r="C1326" s="47" t="s">
        <v>10362</v>
      </c>
      <c r="D1326" s="47" t="s">
        <v>10363</v>
      </c>
      <c r="E1326" s="47" t="s">
        <v>10446</v>
      </c>
      <c r="F1326" t="s">
        <v>7230</v>
      </c>
      <c r="G1326" t="s">
        <v>7231</v>
      </c>
      <c r="H1326" t="s">
        <v>7232</v>
      </c>
      <c r="I1326" t="s">
        <v>7233</v>
      </c>
      <c r="J1326" s="26">
        <v>42905</v>
      </c>
      <c r="K1326" s="17">
        <v>1803</v>
      </c>
      <c r="L1326" s="17" t="s">
        <v>8342</v>
      </c>
      <c r="M1326" s="17" t="s">
        <v>8343</v>
      </c>
      <c r="N1326" s="18">
        <v>23307</v>
      </c>
      <c r="O1326" s="26" t="s">
        <v>27</v>
      </c>
      <c r="P1326" s="17" t="s">
        <v>11486</v>
      </c>
      <c r="Q1326" s="26" t="s">
        <v>7944</v>
      </c>
      <c r="R1326" s="26" t="s">
        <v>6908</v>
      </c>
      <c r="S1326" s="26" t="s">
        <v>6511</v>
      </c>
      <c r="T1326" s="26" t="s">
        <v>11489</v>
      </c>
      <c r="U1326" s="28" t="s">
        <v>7234</v>
      </c>
      <c r="V1326" s="32" t="s">
        <v>7235</v>
      </c>
      <c r="W1326" s="18" t="s">
        <v>73</v>
      </c>
      <c r="X1326" s="17" t="s">
        <v>1976</v>
      </c>
      <c r="Y1326" s="26" t="s">
        <v>9174</v>
      </c>
      <c r="Z1326" t="s">
        <v>11488</v>
      </c>
      <c r="AA1326" s="17" t="s">
        <v>11875</v>
      </c>
      <c r="AB1326" s="38"/>
      <c r="AC1326" s="39"/>
    </row>
    <row r="1327" spans="1:29" x14ac:dyDescent="0.25">
      <c r="A1327">
        <v>107249</v>
      </c>
      <c r="B1327">
        <v>107249</v>
      </c>
      <c r="C1327" s="47" t="s">
        <v>10371</v>
      </c>
      <c r="D1327" s="47" t="s">
        <v>10408</v>
      </c>
      <c r="E1327" s="47" t="s">
        <v>10395</v>
      </c>
      <c r="F1327" t="s">
        <v>7240</v>
      </c>
      <c r="G1327" t="s">
        <v>7241</v>
      </c>
      <c r="H1327" t="s">
        <v>7242</v>
      </c>
      <c r="I1327" t="s">
        <v>7243</v>
      </c>
      <c r="J1327" s="26">
        <v>42907</v>
      </c>
      <c r="K1327" s="17">
        <v>736</v>
      </c>
      <c r="L1327" s="17" t="s">
        <v>2244</v>
      </c>
      <c r="M1327" s="17" t="s">
        <v>7064</v>
      </c>
      <c r="N1327" s="18">
        <v>34266</v>
      </c>
      <c r="O1327" s="26" t="s">
        <v>18</v>
      </c>
      <c r="P1327" s="17" t="s">
        <v>11492</v>
      </c>
      <c r="Q1327" s="26" t="s">
        <v>9144</v>
      </c>
      <c r="R1327" s="26" t="s">
        <v>6922</v>
      </c>
      <c r="S1327" s="26" t="s">
        <v>6500</v>
      </c>
      <c r="T1327" s="26" t="s">
        <v>11508</v>
      </c>
      <c r="U1327" s="28" t="s">
        <v>7244</v>
      </c>
      <c r="V1327" s="32" t="s">
        <v>7245</v>
      </c>
      <c r="W1327" s="17" t="s">
        <v>7617</v>
      </c>
      <c r="X1327" s="17" t="s">
        <v>1977</v>
      </c>
      <c r="Y1327" s="26" t="s">
        <v>6513</v>
      </c>
      <c r="Z1327" t="s">
        <v>11488</v>
      </c>
      <c r="AA1327" s="17" t="s">
        <v>11874</v>
      </c>
      <c r="AB1327" s="18"/>
    </row>
    <row r="1328" spans="1:29" x14ac:dyDescent="0.25">
      <c r="A1328" s="17">
        <v>107332</v>
      </c>
      <c r="B1328" s="17">
        <v>107332</v>
      </c>
      <c r="C1328" s="47" t="s">
        <v>10371</v>
      </c>
      <c r="D1328" s="47" t="s">
        <v>10365</v>
      </c>
      <c r="E1328" s="47" t="s">
        <v>10395</v>
      </c>
      <c r="F1328" s="17" t="s">
        <v>7286</v>
      </c>
      <c r="G1328" s="17" t="s">
        <v>867</v>
      </c>
      <c r="H1328" s="17" t="s">
        <v>7287</v>
      </c>
      <c r="I1328" t="s">
        <v>7288</v>
      </c>
      <c r="J1328" s="18">
        <v>42913</v>
      </c>
      <c r="K1328" s="17">
        <v>2232</v>
      </c>
      <c r="L1328" s="17" t="s">
        <v>3056</v>
      </c>
      <c r="M1328" s="17" t="s">
        <v>12247</v>
      </c>
      <c r="N1328" s="18">
        <v>30538</v>
      </c>
      <c r="O1328" s="18" t="s">
        <v>27</v>
      </c>
      <c r="P1328" s="17" t="s">
        <v>11492</v>
      </c>
      <c r="Q1328" s="26" t="s">
        <v>9123</v>
      </c>
      <c r="R1328" s="26" t="s">
        <v>6922</v>
      </c>
      <c r="S1328" s="26" t="s">
        <v>6500</v>
      </c>
      <c r="T1328" s="26" t="s">
        <v>11487</v>
      </c>
      <c r="U1328" s="28" t="s">
        <v>7289</v>
      </c>
      <c r="V1328" s="49" t="s">
        <v>7290</v>
      </c>
      <c r="W1328" s="17" t="s">
        <v>7617</v>
      </c>
      <c r="X1328" s="17" t="s">
        <v>1977</v>
      </c>
      <c r="Y1328" s="26" t="s">
        <v>6510</v>
      </c>
      <c r="Z1328" t="s">
        <v>11488</v>
      </c>
      <c r="AA1328" s="17" t="s">
        <v>11874</v>
      </c>
      <c r="AB1328" s="18"/>
      <c r="AC1328" s="17"/>
    </row>
    <row r="1329" spans="1:29" x14ac:dyDescent="0.25">
      <c r="A1329" s="17">
        <v>107341</v>
      </c>
      <c r="B1329" s="17">
        <v>107341</v>
      </c>
      <c r="C1329" s="47" t="s">
        <v>10362</v>
      </c>
      <c r="D1329" s="47" t="s">
        <v>10363</v>
      </c>
      <c r="E1329" s="47" t="s">
        <v>10430</v>
      </c>
      <c r="F1329" s="17" t="s">
        <v>7261</v>
      </c>
      <c r="G1329" s="17" t="s">
        <v>7262</v>
      </c>
      <c r="H1329" s="17" t="s">
        <v>100</v>
      </c>
      <c r="I1329" t="s">
        <v>7263</v>
      </c>
      <c r="J1329" s="18">
        <v>42913</v>
      </c>
      <c r="K1329" s="17">
        <v>1726</v>
      </c>
      <c r="L1329" s="17" t="s">
        <v>4044</v>
      </c>
      <c r="M1329" s="17" t="s">
        <v>4045</v>
      </c>
      <c r="N1329" s="18">
        <v>31011</v>
      </c>
      <c r="O1329" s="18" t="s">
        <v>18</v>
      </c>
      <c r="P1329" s="17" t="s">
        <v>11486</v>
      </c>
      <c r="Q1329" s="26" t="s">
        <v>12300</v>
      </c>
      <c r="R1329" s="26" t="s">
        <v>6948</v>
      </c>
      <c r="S1329" s="26" t="s">
        <v>6505</v>
      </c>
      <c r="T1329" s="26" t="s">
        <v>11489</v>
      </c>
      <c r="U1329" s="28" t="s">
        <v>7264</v>
      </c>
      <c r="V1329" s="49" t="s">
        <v>7265</v>
      </c>
      <c r="W1329" s="17" t="s">
        <v>7026</v>
      </c>
      <c r="X1329" s="17" t="s">
        <v>1976</v>
      </c>
      <c r="Y1329" s="26" t="s">
        <v>6513</v>
      </c>
      <c r="Z1329" t="s">
        <v>11488</v>
      </c>
      <c r="AA1329" s="17" t="s">
        <v>7606</v>
      </c>
      <c r="AB1329" s="17"/>
      <c r="AC1329" s="17"/>
    </row>
    <row r="1330" spans="1:29" x14ac:dyDescent="0.25">
      <c r="A1330">
        <v>107336</v>
      </c>
      <c r="B1330">
        <v>107336</v>
      </c>
      <c r="C1330" s="47" t="s">
        <v>10371</v>
      </c>
      <c r="D1330" s="47" t="s">
        <v>10373</v>
      </c>
      <c r="E1330" s="47" t="s">
        <v>10374</v>
      </c>
      <c r="F1330" t="s">
        <v>7271</v>
      </c>
      <c r="G1330" t="s">
        <v>7272</v>
      </c>
      <c r="H1330" t="s">
        <v>7273</v>
      </c>
      <c r="I1330" t="s">
        <v>7274</v>
      </c>
      <c r="J1330" s="26">
        <v>42913</v>
      </c>
      <c r="K1330" s="17">
        <v>740</v>
      </c>
      <c r="L1330" s="17" t="s">
        <v>2250</v>
      </c>
      <c r="M1330" s="17" t="s">
        <v>323</v>
      </c>
      <c r="N1330" s="18">
        <v>33489</v>
      </c>
      <c r="O1330" s="26" t="s">
        <v>27</v>
      </c>
      <c r="P1330" s="17" t="s">
        <v>11492</v>
      </c>
      <c r="Q1330" s="26" t="s">
        <v>1809</v>
      </c>
      <c r="R1330" s="26" t="s">
        <v>6911</v>
      </c>
      <c r="S1330" s="26" t="s">
        <v>6500</v>
      </c>
      <c r="T1330" s="26" t="s">
        <v>11493</v>
      </c>
      <c r="U1330" s="28" t="s">
        <v>7275</v>
      </c>
      <c r="V1330" s="32" t="s">
        <v>7276</v>
      </c>
      <c r="W1330" s="17" t="s">
        <v>7606</v>
      </c>
      <c r="X1330" s="17" t="s">
        <v>1977</v>
      </c>
      <c r="Y1330" s="26" t="s">
        <v>6513</v>
      </c>
      <c r="Z1330" t="s">
        <v>11488</v>
      </c>
      <c r="AA1330" s="17" t="s">
        <v>7606</v>
      </c>
      <c r="AB1330" s="18"/>
    </row>
    <row r="1331" spans="1:29" x14ac:dyDescent="0.25">
      <c r="A1331" s="17">
        <v>107342</v>
      </c>
      <c r="B1331" s="17">
        <v>107342</v>
      </c>
      <c r="C1331" s="47" t="s">
        <v>10371</v>
      </c>
      <c r="D1331" s="47" t="s">
        <v>10419</v>
      </c>
      <c r="E1331" s="47" t="s">
        <v>10420</v>
      </c>
      <c r="F1331" s="17" t="s">
        <v>413</v>
      </c>
      <c r="G1331" s="17" t="s">
        <v>7281</v>
      </c>
      <c r="H1331" s="17" t="s">
        <v>145</v>
      </c>
      <c r="I1331" t="s">
        <v>7282</v>
      </c>
      <c r="J1331" s="18">
        <v>42913</v>
      </c>
      <c r="K1331" s="17">
        <v>731</v>
      </c>
      <c r="L1331" s="17" t="s">
        <v>688</v>
      </c>
      <c r="M1331" s="17" t="s">
        <v>8061</v>
      </c>
      <c r="N1331" s="18">
        <v>32802</v>
      </c>
      <c r="O1331" s="18" t="s">
        <v>18</v>
      </c>
      <c r="P1331" s="17" t="s">
        <v>11492</v>
      </c>
      <c r="Q1331" s="26" t="s">
        <v>9074</v>
      </c>
      <c r="R1331" s="26" t="s">
        <v>6923</v>
      </c>
      <c r="S1331" s="26" t="s">
        <v>6500</v>
      </c>
      <c r="T1331" s="26" t="s">
        <v>11513</v>
      </c>
      <c r="U1331" s="28" t="s">
        <v>7283</v>
      </c>
      <c r="V1331" s="49" t="s">
        <v>7284</v>
      </c>
      <c r="W1331" s="17" t="s">
        <v>7606</v>
      </c>
      <c r="X1331" s="17" t="s">
        <v>1977</v>
      </c>
      <c r="Y1331" s="26" t="s">
        <v>6513</v>
      </c>
      <c r="Z1331" t="s">
        <v>11488</v>
      </c>
      <c r="AA1331" s="17" t="s">
        <v>7606</v>
      </c>
      <c r="AB1331" s="18"/>
      <c r="AC1331" s="17"/>
    </row>
    <row r="1332" spans="1:29" x14ac:dyDescent="0.25">
      <c r="A1332">
        <v>107340</v>
      </c>
      <c r="B1332">
        <v>107340</v>
      </c>
      <c r="C1332" s="47" t="s">
        <v>10371</v>
      </c>
      <c r="D1332" s="47" t="s">
        <v>10373</v>
      </c>
      <c r="E1332" s="47" t="s">
        <v>10374</v>
      </c>
      <c r="F1332" t="s">
        <v>1474</v>
      </c>
      <c r="G1332" t="s">
        <v>7277</v>
      </c>
      <c r="H1332" t="s">
        <v>652</v>
      </c>
      <c r="I1332" t="s">
        <v>7278</v>
      </c>
      <c r="J1332" s="26">
        <v>42913</v>
      </c>
      <c r="K1332" s="17">
        <v>731</v>
      </c>
      <c r="L1332" s="17" t="s">
        <v>688</v>
      </c>
      <c r="M1332" s="17" t="s">
        <v>238</v>
      </c>
      <c r="N1332" s="18">
        <v>33935</v>
      </c>
      <c r="O1332" s="26" t="s">
        <v>18</v>
      </c>
      <c r="P1332" s="17" t="s">
        <v>11492</v>
      </c>
      <c r="Q1332" s="26" t="s">
        <v>1809</v>
      </c>
      <c r="R1332" s="26" t="s">
        <v>6911</v>
      </c>
      <c r="S1332" s="26" t="s">
        <v>6500</v>
      </c>
      <c r="T1332" s="26" t="s">
        <v>11493</v>
      </c>
      <c r="U1332" s="28" t="s">
        <v>7279</v>
      </c>
      <c r="V1332" s="32" t="s">
        <v>7280</v>
      </c>
      <c r="W1332" s="17" t="s">
        <v>7606</v>
      </c>
      <c r="X1332" s="17" t="s">
        <v>1977</v>
      </c>
      <c r="Y1332" s="26" t="s">
        <v>6513</v>
      </c>
      <c r="Z1332" t="s">
        <v>11488</v>
      </c>
      <c r="AA1332" s="17" t="s">
        <v>7606</v>
      </c>
      <c r="AB1332" s="18"/>
    </row>
    <row r="1333" spans="1:29" x14ac:dyDescent="0.25">
      <c r="A1333">
        <v>107343</v>
      </c>
      <c r="B1333">
        <v>107343</v>
      </c>
      <c r="C1333" s="47" t="s">
        <v>10371</v>
      </c>
      <c r="D1333" s="47" t="s">
        <v>10373</v>
      </c>
      <c r="E1333" s="47" t="s">
        <v>10374</v>
      </c>
      <c r="F1333" t="s">
        <v>7266</v>
      </c>
      <c r="G1333" t="s">
        <v>7267</v>
      </c>
      <c r="H1333" t="s">
        <v>936</v>
      </c>
      <c r="I1333" t="s">
        <v>7268</v>
      </c>
      <c r="J1333" s="26">
        <v>42913</v>
      </c>
      <c r="K1333" s="17">
        <v>2232</v>
      </c>
      <c r="L1333" s="17" t="s">
        <v>3056</v>
      </c>
      <c r="M1333" s="17" t="s">
        <v>359</v>
      </c>
      <c r="N1333" s="18">
        <v>27993</v>
      </c>
      <c r="O1333" s="26" t="s">
        <v>27</v>
      </c>
      <c r="P1333" s="17" t="s">
        <v>11492</v>
      </c>
      <c r="Q1333" s="26" t="s">
        <v>1809</v>
      </c>
      <c r="R1333" s="26" t="s">
        <v>6911</v>
      </c>
      <c r="S1333" s="26" t="s">
        <v>6500</v>
      </c>
      <c r="T1333" s="26" t="s">
        <v>11493</v>
      </c>
      <c r="U1333" s="28" t="s">
        <v>7269</v>
      </c>
      <c r="V1333" s="32" t="s">
        <v>7270</v>
      </c>
      <c r="W1333" s="17" t="s">
        <v>7606</v>
      </c>
      <c r="X1333" s="17" t="s">
        <v>1977</v>
      </c>
      <c r="Y1333" s="26" t="s">
        <v>6510</v>
      </c>
      <c r="Z1333" t="s">
        <v>11488</v>
      </c>
      <c r="AA1333" s="17" t="s">
        <v>7606</v>
      </c>
      <c r="AB1333" s="18"/>
    </row>
    <row r="1334" spans="1:29" x14ac:dyDescent="0.25">
      <c r="A1334">
        <v>107339</v>
      </c>
      <c r="B1334">
        <v>107339</v>
      </c>
      <c r="C1334" s="47" t="s">
        <v>10371</v>
      </c>
      <c r="D1334" s="47" t="s">
        <v>10384</v>
      </c>
      <c r="E1334" s="47" t="s">
        <v>10381</v>
      </c>
      <c r="F1334" t="s">
        <v>128</v>
      </c>
      <c r="G1334" t="s">
        <v>7291</v>
      </c>
      <c r="H1334" t="s">
        <v>216</v>
      </c>
      <c r="I1334" t="s">
        <v>7292</v>
      </c>
      <c r="J1334" s="26">
        <v>42913</v>
      </c>
      <c r="K1334" s="17">
        <v>731</v>
      </c>
      <c r="L1334" t="s">
        <v>688</v>
      </c>
      <c r="M1334" t="s">
        <v>8068</v>
      </c>
      <c r="N1334" s="18">
        <v>33024</v>
      </c>
      <c r="O1334" t="s">
        <v>18</v>
      </c>
      <c r="P1334" s="17" t="s">
        <v>11492</v>
      </c>
      <c r="Q1334" s="26" t="s">
        <v>9100</v>
      </c>
      <c r="R1334" s="26" t="s">
        <v>6914</v>
      </c>
      <c r="S1334" s="26" t="s">
        <v>6500</v>
      </c>
      <c r="T1334" s="26" t="s">
        <v>11496</v>
      </c>
      <c r="U1334" s="28" t="s">
        <v>7293</v>
      </c>
      <c r="V1334" s="48" t="s">
        <v>7294</v>
      </c>
      <c r="W1334" s="17" t="s">
        <v>7617</v>
      </c>
      <c r="X1334" s="17" t="s">
        <v>1977</v>
      </c>
      <c r="Y1334" s="26" t="s">
        <v>6513</v>
      </c>
      <c r="Z1334" t="s">
        <v>11488</v>
      </c>
      <c r="AA1334" s="17" t="s">
        <v>11874</v>
      </c>
      <c r="AB1334" s="18"/>
    </row>
    <row r="1335" spans="1:29" x14ac:dyDescent="0.25">
      <c r="A1335" s="17">
        <v>107337</v>
      </c>
      <c r="B1335" s="17">
        <v>107337</v>
      </c>
      <c r="C1335" s="47" t="s">
        <v>10371</v>
      </c>
      <c r="D1335" s="47" t="s">
        <v>10384</v>
      </c>
      <c r="E1335" s="47" t="s">
        <v>10381</v>
      </c>
      <c r="F1335" s="17" t="s">
        <v>19</v>
      </c>
      <c r="G1335" s="17" t="s">
        <v>1573</v>
      </c>
      <c r="H1335" s="17" t="s">
        <v>310</v>
      </c>
      <c r="I1335" t="s">
        <v>9758</v>
      </c>
      <c r="J1335" s="18">
        <v>42913</v>
      </c>
      <c r="K1335" s="17">
        <v>731</v>
      </c>
      <c r="L1335" s="17" t="s">
        <v>688</v>
      </c>
      <c r="M1335" s="17" t="s">
        <v>8068</v>
      </c>
      <c r="N1335" s="18">
        <v>33907</v>
      </c>
      <c r="O1335" s="18" t="s">
        <v>27</v>
      </c>
      <c r="P1335" s="17" t="s">
        <v>11486</v>
      </c>
      <c r="Q1335" s="26" t="s">
        <v>9100</v>
      </c>
      <c r="R1335" s="26" t="s">
        <v>6914</v>
      </c>
      <c r="S1335" s="26" t="s">
        <v>6500</v>
      </c>
      <c r="T1335" s="26" t="s">
        <v>11496</v>
      </c>
      <c r="U1335" s="28" t="s">
        <v>10560</v>
      </c>
      <c r="V1335" s="49" t="s">
        <v>7285</v>
      </c>
      <c r="W1335" s="17" t="s">
        <v>7617</v>
      </c>
      <c r="X1335" s="17" t="s">
        <v>1977</v>
      </c>
      <c r="Y1335" s="26" t="s">
        <v>6513</v>
      </c>
      <c r="Z1335" t="s">
        <v>11488</v>
      </c>
      <c r="AA1335" s="17" t="s">
        <v>11874</v>
      </c>
      <c r="AB1335" s="18"/>
      <c r="AC1335" s="17"/>
    </row>
    <row r="1336" spans="1:29" x14ac:dyDescent="0.25">
      <c r="A1336">
        <v>107419</v>
      </c>
      <c r="B1336">
        <v>107419</v>
      </c>
      <c r="C1336" s="47" t="s">
        <v>10371</v>
      </c>
      <c r="D1336" s="47" t="s">
        <v>10363</v>
      </c>
      <c r="E1336" s="47" t="s">
        <v>10423</v>
      </c>
      <c r="F1336" t="s">
        <v>75</v>
      </c>
      <c r="G1336" t="s">
        <v>2362</v>
      </c>
      <c r="H1336" t="s">
        <v>1251</v>
      </c>
      <c r="I1336" t="s">
        <v>7344</v>
      </c>
      <c r="J1336" s="18">
        <v>42919</v>
      </c>
      <c r="K1336" s="17">
        <v>2250</v>
      </c>
      <c r="L1336" s="17" t="s">
        <v>5556</v>
      </c>
      <c r="M1336" s="17" t="s">
        <v>12291</v>
      </c>
      <c r="N1336" s="18">
        <v>32183</v>
      </c>
      <c r="O1336" s="18" t="s">
        <v>18</v>
      </c>
      <c r="P1336" s="17" t="s">
        <v>11492</v>
      </c>
      <c r="Q1336" s="26" t="s">
        <v>8336</v>
      </c>
      <c r="R1336" s="26" t="s">
        <v>6908</v>
      </c>
      <c r="S1336" s="26" t="s">
        <v>6502</v>
      </c>
      <c r="T1336" s="26" t="s">
        <v>11489</v>
      </c>
      <c r="U1336" s="28" t="s">
        <v>7345</v>
      </c>
      <c r="V1336" s="49" t="s">
        <v>7346</v>
      </c>
      <c r="W1336" s="17" t="s">
        <v>5860</v>
      </c>
      <c r="X1336" s="17" t="s">
        <v>1977</v>
      </c>
      <c r="Y1336" s="26" t="s">
        <v>6510</v>
      </c>
      <c r="Z1336" t="s">
        <v>11490</v>
      </c>
      <c r="AA1336" s="17" t="s">
        <v>11873</v>
      </c>
      <c r="AB1336" s="17"/>
    </row>
    <row r="1337" spans="1:29" x14ac:dyDescent="0.25">
      <c r="A1337">
        <v>107411</v>
      </c>
      <c r="B1337">
        <v>107411</v>
      </c>
      <c r="C1337" s="47" t="s">
        <v>10371</v>
      </c>
      <c r="D1337" s="47" t="s">
        <v>10373</v>
      </c>
      <c r="E1337" s="47" t="s">
        <v>10374</v>
      </c>
      <c r="F1337" t="s">
        <v>2782</v>
      </c>
      <c r="G1337" t="s">
        <v>7330</v>
      </c>
      <c r="H1337" t="s">
        <v>2783</v>
      </c>
      <c r="I1337" t="s">
        <v>7331</v>
      </c>
      <c r="J1337" s="18">
        <v>42919</v>
      </c>
      <c r="K1337" s="17">
        <v>731</v>
      </c>
      <c r="L1337" s="17" t="s">
        <v>688</v>
      </c>
      <c r="M1337" s="17" t="s">
        <v>12243</v>
      </c>
      <c r="N1337" s="18">
        <v>33901</v>
      </c>
      <c r="O1337" s="18" t="s">
        <v>27</v>
      </c>
      <c r="P1337" s="17" t="s">
        <v>11492</v>
      </c>
      <c r="Q1337" s="26" t="s">
        <v>1809</v>
      </c>
      <c r="R1337" s="26" t="s">
        <v>6911</v>
      </c>
      <c r="S1337" s="26" t="s">
        <v>6500</v>
      </c>
      <c r="T1337" s="26" t="s">
        <v>11493</v>
      </c>
      <c r="U1337" s="28" t="s">
        <v>7332</v>
      </c>
      <c r="V1337" s="49" t="s">
        <v>7333</v>
      </c>
      <c r="W1337" s="17" t="s">
        <v>7606</v>
      </c>
      <c r="X1337" s="17" t="s">
        <v>1977</v>
      </c>
      <c r="Y1337" s="26" t="s">
        <v>6513</v>
      </c>
      <c r="Z1337" t="s">
        <v>11488</v>
      </c>
      <c r="AA1337" s="17" t="s">
        <v>7606</v>
      </c>
      <c r="AB1337" s="18"/>
    </row>
    <row r="1338" spans="1:29" x14ac:dyDescent="0.25">
      <c r="A1338">
        <v>107405</v>
      </c>
      <c r="B1338">
        <v>107405</v>
      </c>
      <c r="C1338" s="47" t="s">
        <v>10371</v>
      </c>
      <c r="D1338" s="47" t="s">
        <v>10428</v>
      </c>
      <c r="E1338" s="47" t="s">
        <v>10374</v>
      </c>
      <c r="F1338" t="s">
        <v>7320</v>
      </c>
      <c r="G1338" t="s">
        <v>7321</v>
      </c>
      <c r="H1338" t="s">
        <v>801</v>
      </c>
      <c r="I1338" t="s">
        <v>7322</v>
      </c>
      <c r="J1338" s="18">
        <v>42919</v>
      </c>
      <c r="K1338" s="17">
        <v>731</v>
      </c>
      <c r="L1338" s="17" t="s">
        <v>688</v>
      </c>
      <c r="M1338" s="17" t="s">
        <v>3601</v>
      </c>
      <c r="N1338" s="18">
        <v>33609</v>
      </c>
      <c r="O1338" s="18" t="s">
        <v>18</v>
      </c>
      <c r="P1338" s="17" t="s">
        <v>11492</v>
      </c>
      <c r="Q1338" s="26" t="s">
        <v>9106</v>
      </c>
      <c r="R1338" s="26" t="s">
        <v>6911</v>
      </c>
      <c r="S1338" s="26" t="s">
        <v>6500</v>
      </c>
      <c r="T1338" s="26" t="s">
        <v>11516</v>
      </c>
      <c r="U1338" s="28" t="s">
        <v>7323</v>
      </c>
      <c r="V1338" s="49" t="s">
        <v>7324</v>
      </c>
      <c r="W1338" s="17" t="s">
        <v>1979</v>
      </c>
      <c r="X1338" s="17" t="s">
        <v>1977</v>
      </c>
      <c r="Y1338" s="26" t="s">
        <v>6513</v>
      </c>
      <c r="Z1338" t="s">
        <v>11488</v>
      </c>
      <c r="AA1338" s="17" t="s">
        <v>7606</v>
      </c>
      <c r="AB1338" s="18"/>
    </row>
    <row r="1339" spans="1:29" x14ac:dyDescent="0.25">
      <c r="A1339" s="17">
        <v>107409</v>
      </c>
      <c r="B1339" s="17">
        <v>107409</v>
      </c>
      <c r="C1339" s="47" t="s">
        <v>10371</v>
      </c>
      <c r="D1339" s="47" t="s">
        <v>10394</v>
      </c>
      <c r="E1339" s="47" t="s">
        <v>10395</v>
      </c>
      <c r="F1339" s="17" t="s">
        <v>1139</v>
      </c>
      <c r="G1339" s="17" t="s">
        <v>7301</v>
      </c>
      <c r="H1339" s="17" t="s">
        <v>7302</v>
      </c>
      <c r="I1339" t="s">
        <v>7303</v>
      </c>
      <c r="J1339" s="18">
        <v>42919</v>
      </c>
      <c r="K1339" s="17">
        <v>735</v>
      </c>
      <c r="L1339" s="17" t="s">
        <v>3084</v>
      </c>
      <c r="M1339" s="17" t="s">
        <v>6527</v>
      </c>
      <c r="N1339" s="18">
        <v>32342</v>
      </c>
      <c r="O1339" s="18" t="s">
        <v>27</v>
      </c>
      <c r="P1339" s="17" t="s">
        <v>11492</v>
      </c>
      <c r="Q1339" s="26" t="s">
        <v>9130</v>
      </c>
      <c r="R1339" s="26" t="s">
        <v>6922</v>
      </c>
      <c r="S1339" s="26" t="s">
        <v>6500</v>
      </c>
      <c r="T1339" s="26" t="s">
        <v>11499</v>
      </c>
      <c r="U1339" s="28" t="s">
        <v>7304</v>
      </c>
      <c r="V1339" s="49" t="s">
        <v>7305</v>
      </c>
      <c r="W1339" s="17" t="s">
        <v>7606</v>
      </c>
      <c r="X1339" s="17" t="s">
        <v>1977</v>
      </c>
      <c r="Y1339" s="26" t="s">
        <v>6517</v>
      </c>
      <c r="Z1339" t="s">
        <v>11488</v>
      </c>
      <c r="AA1339" s="17" t="s">
        <v>7606</v>
      </c>
      <c r="AB1339" s="18"/>
      <c r="AC1339" s="17"/>
    </row>
    <row r="1340" spans="1:29" x14ac:dyDescent="0.25">
      <c r="A1340" s="17">
        <v>107407</v>
      </c>
      <c r="B1340" s="17">
        <v>107407</v>
      </c>
      <c r="C1340" s="47" t="s">
        <v>10371</v>
      </c>
      <c r="D1340" s="47" t="s">
        <v>10394</v>
      </c>
      <c r="E1340" s="47" t="s">
        <v>10395</v>
      </c>
      <c r="F1340" s="17" t="s">
        <v>7295</v>
      </c>
      <c r="G1340" s="17" t="s">
        <v>7296</v>
      </c>
      <c r="H1340" s="17" t="s">
        <v>7297</v>
      </c>
      <c r="I1340" t="s">
        <v>7298</v>
      </c>
      <c r="J1340" s="18">
        <v>42919</v>
      </c>
      <c r="K1340" s="17">
        <v>736</v>
      </c>
      <c r="L1340" s="17" t="s">
        <v>2244</v>
      </c>
      <c r="M1340" s="17" t="s">
        <v>6527</v>
      </c>
      <c r="N1340" s="18">
        <v>33468</v>
      </c>
      <c r="O1340" s="18" t="s">
        <v>27</v>
      </c>
      <c r="P1340" s="17" t="s">
        <v>11492</v>
      </c>
      <c r="Q1340" s="26" t="s">
        <v>9130</v>
      </c>
      <c r="R1340" s="26" t="s">
        <v>6922</v>
      </c>
      <c r="S1340" s="26" t="s">
        <v>6500</v>
      </c>
      <c r="T1340" s="26" t="s">
        <v>11499</v>
      </c>
      <c r="U1340" s="28" t="s">
        <v>7299</v>
      </c>
      <c r="V1340" s="49" t="s">
        <v>7300</v>
      </c>
      <c r="W1340" s="17" t="s">
        <v>7606</v>
      </c>
      <c r="X1340" s="17" t="s">
        <v>1977</v>
      </c>
      <c r="Y1340" s="26" t="s">
        <v>6513</v>
      </c>
      <c r="Z1340" t="s">
        <v>11488</v>
      </c>
      <c r="AA1340" s="17" t="s">
        <v>7606</v>
      </c>
      <c r="AB1340" s="18"/>
      <c r="AC1340" s="17"/>
    </row>
    <row r="1341" spans="1:29" x14ac:dyDescent="0.25">
      <c r="A1341">
        <v>107408</v>
      </c>
      <c r="B1341">
        <v>107408</v>
      </c>
      <c r="C1341" s="47" t="s">
        <v>10371</v>
      </c>
      <c r="D1341" s="47" t="s">
        <v>10394</v>
      </c>
      <c r="E1341" s="47" t="s">
        <v>10395</v>
      </c>
      <c r="F1341" t="s">
        <v>7325</v>
      </c>
      <c r="G1341" t="s">
        <v>5900</v>
      </c>
      <c r="H1341" t="s">
        <v>7326</v>
      </c>
      <c r="I1341" t="s">
        <v>7327</v>
      </c>
      <c r="J1341" s="18">
        <v>42919</v>
      </c>
      <c r="K1341" s="17">
        <v>736</v>
      </c>
      <c r="L1341" s="17" t="s">
        <v>2244</v>
      </c>
      <c r="M1341" s="17" t="s">
        <v>6527</v>
      </c>
      <c r="N1341" s="18">
        <v>34038</v>
      </c>
      <c r="O1341" s="18" t="s">
        <v>18</v>
      </c>
      <c r="P1341" s="17" t="s">
        <v>11492</v>
      </c>
      <c r="Q1341" s="26" t="s">
        <v>9130</v>
      </c>
      <c r="R1341" s="26" t="s">
        <v>6922</v>
      </c>
      <c r="S1341" s="26" t="s">
        <v>6500</v>
      </c>
      <c r="T1341" s="26" t="s">
        <v>11499</v>
      </c>
      <c r="U1341" s="28" t="s">
        <v>7328</v>
      </c>
      <c r="V1341" s="49" t="s">
        <v>7329</v>
      </c>
      <c r="W1341" s="17" t="s">
        <v>7606</v>
      </c>
      <c r="X1341" s="17" t="s">
        <v>1977</v>
      </c>
      <c r="Y1341" s="26" t="s">
        <v>6513</v>
      </c>
      <c r="Z1341" t="s">
        <v>11488</v>
      </c>
      <c r="AA1341" s="17" t="s">
        <v>7606</v>
      </c>
      <c r="AB1341" s="18"/>
    </row>
    <row r="1342" spans="1:29" x14ac:dyDescent="0.25">
      <c r="A1342">
        <v>107406</v>
      </c>
      <c r="B1342">
        <v>107406</v>
      </c>
      <c r="C1342" s="47" t="s">
        <v>10371</v>
      </c>
      <c r="D1342" s="47" t="s">
        <v>10428</v>
      </c>
      <c r="E1342" s="47" t="s">
        <v>10374</v>
      </c>
      <c r="F1342" t="s">
        <v>7306</v>
      </c>
      <c r="G1342" t="s">
        <v>7307</v>
      </c>
      <c r="H1342" t="s">
        <v>233</v>
      </c>
      <c r="I1342" t="s">
        <v>7308</v>
      </c>
      <c r="J1342" s="18">
        <v>42919</v>
      </c>
      <c r="K1342" s="17">
        <v>736</v>
      </c>
      <c r="L1342" s="17" t="s">
        <v>2244</v>
      </c>
      <c r="M1342" s="17" t="s">
        <v>7034</v>
      </c>
      <c r="N1342" s="18">
        <v>35267</v>
      </c>
      <c r="O1342" s="18" t="s">
        <v>18</v>
      </c>
      <c r="P1342" s="17" t="s">
        <v>11492</v>
      </c>
      <c r="Q1342" s="26" t="s">
        <v>9106</v>
      </c>
      <c r="R1342" s="26" t="s">
        <v>6911</v>
      </c>
      <c r="S1342" s="26" t="s">
        <v>6500</v>
      </c>
      <c r="T1342" s="26" t="s">
        <v>11516</v>
      </c>
      <c r="U1342" s="28" t="s">
        <v>7309</v>
      </c>
      <c r="V1342" s="49" t="s">
        <v>7310</v>
      </c>
      <c r="W1342" s="17" t="s">
        <v>1979</v>
      </c>
      <c r="X1342" s="17" t="s">
        <v>1977</v>
      </c>
      <c r="Y1342" s="26" t="s">
        <v>6513</v>
      </c>
      <c r="Z1342" t="s">
        <v>11488</v>
      </c>
      <c r="AA1342" s="17" t="s">
        <v>7606</v>
      </c>
      <c r="AB1342" s="18"/>
    </row>
    <row r="1343" spans="1:29" x14ac:dyDescent="0.25">
      <c r="A1343">
        <v>107416</v>
      </c>
      <c r="B1343">
        <v>107416</v>
      </c>
      <c r="C1343" s="47" t="s">
        <v>10371</v>
      </c>
      <c r="D1343" s="47" t="s">
        <v>10373</v>
      </c>
      <c r="E1343" s="47" t="s">
        <v>10415</v>
      </c>
      <c r="F1343" t="s">
        <v>7334</v>
      </c>
      <c r="G1343" t="s">
        <v>7335</v>
      </c>
      <c r="H1343" t="s">
        <v>4341</v>
      </c>
      <c r="I1343" t="s">
        <v>7336</v>
      </c>
      <c r="J1343" s="18">
        <v>42919</v>
      </c>
      <c r="K1343" s="17">
        <v>1722</v>
      </c>
      <c r="L1343" s="17" t="s">
        <v>2332</v>
      </c>
      <c r="M1343" s="17" t="s">
        <v>487</v>
      </c>
      <c r="N1343" s="18">
        <v>34600</v>
      </c>
      <c r="O1343" s="18" t="s">
        <v>18</v>
      </c>
      <c r="P1343" s="17" t="s">
        <v>11492</v>
      </c>
      <c r="Q1343" s="26" t="s">
        <v>9108</v>
      </c>
      <c r="R1343" s="26" t="s">
        <v>7889</v>
      </c>
      <c r="S1343" s="26" t="s">
        <v>6505</v>
      </c>
      <c r="T1343" s="26" t="s">
        <v>11493</v>
      </c>
      <c r="U1343" s="28" t="s">
        <v>7337</v>
      </c>
      <c r="V1343" s="49" t="s">
        <v>7338</v>
      </c>
      <c r="W1343" s="17" t="s">
        <v>7026</v>
      </c>
      <c r="X1343" s="17" t="s">
        <v>1977</v>
      </c>
      <c r="Y1343" s="26" t="s">
        <v>6513</v>
      </c>
      <c r="Z1343" t="s">
        <v>11488</v>
      </c>
      <c r="AA1343" s="17" t="s">
        <v>7606</v>
      </c>
      <c r="AB1343" s="18"/>
    </row>
    <row r="1344" spans="1:29" x14ac:dyDescent="0.25">
      <c r="A1344">
        <v>107404</v>
      </c>
      <c r="B1344">
        <v>107404</v>
      </c>
      <c r="C1344" s="47" t="s">
        <v>10371</v>
      </c>
      <c r="D1344" s="47" t="s">
        <v>10372</v>
      </c>
      <c r="E1344" s="47" t="s">
        <v>10366</v>
      </c>
      <c r="F1344" t="s">
        <v>11589</v>
      </c>
      <c r="G1344" t="s">
        <v>7316</v>
      </c>
      <c r="H1344" t="s">
        <v>7317</v>
      </c>
      <c r="I1344" t="s">
        <v>11590</v>
      </c>
      <c r="J1344" s="18">
        <v>42919</v>
      </c>
      <c r="K1344" s="17">
        <v>730</v>
      </c>
      <c r="L1344" s="17" t="s">
        <v>3081</v>
      </c>
      <c r="M1344" s="17" t="s">
        <v>10991</v>
      </c>
      <c r="N1344" s="18">
        <v>35389</v>
      </c>
      <c r="O1344" s="18" t="s">
        <v>18</v>
      </c>
      <c r="P1344" s="17" t="s">
        <v>11492</v>
      </c>
      <c r="Q1344" s="26" t="s">
        <v>9095</v>
      </c>
      <c r="R1344" s="26" t="s">
        <v>6905</v>
      </c>
      <c r="S1344" s="26" t="s">
        <v>6500</v>
      </c>
      <c r="T1344" s="26" t="s">
        <v>11491</v>
      </c>
      <c r="U1344" s="28" t="s">
        <v>7318</v>
      </c>
      <c r="V1344" s="49" t="s">
        <v>7319</v>
      </c>
      <c r="W1344" s="17" t="s">
        <v>7617</v>
      </c>
      <c r="X1344" s="17" t="s">
        <v>1977</v>
      </c>
      <c r="Y1344" s="26" t="s">
        <v>6517</v>
      </c>
      <c r="Z1344" t="s">
        <v>11488</v>
      </c>
      <c r="AA1344" s="17" t="s">
        <v>11874</v>
      </c>
      <c r="AB1344" s="18"/>
    </row>
    <row r="1345" spans="1:28" x14ac:dyDescent="0.25">
      <c r="A1345">
        <v>68921</v>
      </c>
      <c r="B1345">
        <v>68921</v>
      </c>
      <c r="C1345" s="47" t="s">
        <v>10371</v>
      </c>
      <c r="D1345" s="47" t="s">
        <v>10578</v>
      </c>
      <c r="E1345" s="47" t="s">
        <v>10487</v>
      </c>
      <c r="F1345" t="s">
        <v>7311</v>
      </c>
      <c r="G1345" t="s">
        <v>7312</v>
      </c>
      <c r="H1345" t="s">
        <v>4381</v>
      </c>
      <c r="I1345" t="s">
        <v>7313</v>
      </c>
      <c r="J1345" s="18">
        <v>42919</v>
      </c>
      <c r="K1345" s="17">
        <v>730</v>
      </c>
      <c r="L1345" s="17" t="s">
        <v>3081</v>
      </c>
      <c r="M1345" s="17" t="s">
        <v>3768</v>
      </c>
      <c r="N1345" s="18">
        <v>35334</v>
      </c>
      <c r="O1345" s="18" t="s">
        <v>18</v>
      </c>
      <c r="P1345" s="17" t="s">
        <v>11492</v>
      </c>
      <c r="Q1345" s="26" t="s">
        <v>10224</v>
      </c>
      <c r="R1345" s="26" t="s">
        <v>6933</v>
      </c>
      <c r="S1345" s="26" t="s">
        <v>6500</v>
      </c>
      <c r="T1345" s="26" t="s">
        <v>11591</v>
      </c>
      <c r="U1345" s="28" t="s">
        <v>7314</v>
      </c>
      <c r="V1345" s="49" t="s">
        <v>7315</v>
      </c>
      <c r="W1345" s="17" t="s">
        <v>7617</v>
      </c>
      <c r="X1345" s="17" t="s">
        <v>1977</v>
      </c>
      <c r="Y1345" s="26" t="s">
        <v>6517</v>
      </c>
      <c r="Z1345" t="s">
        <v>11488</v>
      </c>
      <c r="AA1345" s="17" t="s">
        <v>11874</v>
      </c>
      <c r="AB1345" s="18"/>
    </row>
    <row r="1346" spans="1:28" x14ac:dyDescent="0.25">
      <c r="A1346">
        <v>107418</v>
      </c>
      <c r="B1346">
        <v>107418</v>
      </c>
      <c r="C1346" s="47" t="s">
        <v>10371</v>
      </c>
      <c r="D1346" s="47" t="s">
        <v>10384</v>
      </c>
      <c r="E1346" s="47" t="s">
        <v>10439</v>
      </c>
      <c r="F1346" t="s">
        <v>2852</v>
      </c>
      <c r="G1346" t="s">
        <v>7339</v>
      </c>
      <c r="H1346" t="s">
        <v>7340</v>
      </c>
      <c r="I1346" t="s">
        <v>7341</v>
      </c>
      <c r="J1346" s="18">
        <v>42919</v>
      </c>
      <c r="K1346" s="17">
        <v>1716</v>
      </c>
      <c r="L1346" s="17" t="s">
        <v>2340</v>
      </c>
      <c r="M1346" s="17" t="s">
        <v>6181</v>
      </c>
      <c r="N1346" s="18">
        <v>33495</v>
      </c>
      <c r="O1346" s="18" t="s">
        <v>18</v>
      </c>
      <c r="P1346" s="17" t="s">
        <v>11492</v>
      </c>
      <c r="Q1346" s="26" t="s">
        <v>9119</v>
      </c>
      <c r="R1346" s="26" t="s">
        <v>7894</v>
      </c>
      <c r="S1346" s="26" t="s">
        <v>6505</v>
      </c>
      <c r="T1346" s="26" t="s">
        <v>11496</v>
      </c>
      <c r="U1346" s="28" t="s">
        <v>7342</v>
      </c>
      <c r="V1346" s="49" t="s">
        <v>7343</v>
      </c>
      <c r="W1346" s="17" t="s">
        <v>7017</v>
      </c>
      <c r="X1346" s="17" t="s">
        <v>1977</v>
      </c>
      <c r="Y1346" s="26" t="s">
        <v>6513</v>
      </c>
      <c r="Z1346" t="s">
        <v>11488</v>
      </c>
      <c r="AA1346" s="17" t="s">
        <v>11874</v>
      </c>
      <c r="AB1346" s="18"/>
    </row>
    <row r="1347" spans="1:28" x14ac:dyDescent="0.25">
      <c r="A1347">
        <v>107430</v>
      </c>
      <c r="B1347">
        <v>107430</v>
      </c>
      <c r="C1347" s="47" t="s">
        <v>10362</v>
      </c>
      <c r="D1347" s="47" t="s">
        <v>10380</v>
      </c>
      <c r="E1347" s="47" t="s">
        <v>10375</v>
      </c>
      <c r="F1347" t="s">
        <v>94</v>
      </c>
      <c r="G1347" t="s">
        <v>2435</v>
      </c>
      <c r="H1347" t="s">
        <v>7347</v>
      </c>
      <c r="I1347" t="s">
        <v>7348</v>
      </c>
      <c r="J1347" s="18">
        <v>42919</v>
      </c>
      <c r="K1347" s="17">
        <v>1899</v>
      </c>
      <c r="L1347" s="17" t="s">
        <v>7052</v>
      </c>
      <c r="M1347" s="17" t="s">
        <v>146</v>
      </c>
      <c r="N1347" s="18">
        <v>26815</v>
      </c>
      <c r="O1347" s="18" t="s">
        <v>27</v>
      </c>
      <c r="P1347" s="17" t="s">
        <v>11486</v>
      </c>
      <c r="Q1347" s="26" t="s">
        <v>8069</v>
      </c>
      <c r="R1347" s="26" t="s">
        <v>6910</v>
      </c>
      <c r="S1347" s="26" t="s">
        <v>6507</v>
      </c>
      <c r="T1347" s="26" t="s">
        <v>11495</v>
      </c>
      <c r="U1347" s="28" t="s">
        <v>7349</v>
      </c>
      <c r="V1347" s="49" t="s">
        <v>7350</v>
      </c>
      <c r="W1347" s="17" t="s">
        <v>7676</v>
      </c>
      <c r="X1347" s="17" t="s">
        <v>1976</v>
      </c>
      <c r="Y1347" s="26" t="s">
        <v>6506</v>
      </c>
      <c r="Z1347" t="s">
        <v>11490</v>
      </c>
      <c r="AA1347" s="17" t="s">
        <v>11876</v>
      </c>
      <c r="AB1347" s="17"/>
    </row>
    <row r="1348" spans="1:28" x14ac:dyDescent="0.25">
      <c r="A1348">
        <v>107535</v>
      </c>
      <c r="B1348">
        <v>107535</v>
      </c>
      <c r="C1348" s="47" t="s">
        <v>10371</v>
      </c>
      <c r="D1348" s="47" t="s">
        <v>10363</v>
      </c>
      <c r="E1348" s="47" t="s">
        <v>10471</v>
      </c>
      <c r="F1348" t="s">
        <v>7374</v>
      </c>
      <c r="G1348" t="s">
        <v>7375</v>
      </c>
      <c r="H1348" t="s">
        <v>7376</v>
      </c>
      <c r="I1348" t="s">
        <v>7377</v>
      </c>
      <c r="J1348" s="18">
        <v>42926</v>
      </c>
      <c r="K1348" s="17">
        <v>723</v>
      </c>
      <c r="L1348" s="17" t="s">
        <v>3125</v>
      </c>
      <c r="M1348" s="17" t="s">
        <v>6530</v>
      </c>
      <c r="N1348" s="18">
        <v>32951</v>
      </c>
      <c r="O1348" s="18" t="s">
        <v>18</v>
      </c>
      <c r="P1348" s="17" t="s">
        <v>11486</v>
      </c>
      <c r="Q1348" s="26" t="s">
        <v>6524</v>
      </c>
      <c r="R1348" s="26" t="s">
        <v>6908</v>
      </c>
      <c r="S1348" s="26" t="s">
        <v>6502</v>
      </c>
      <c r="T1348" s="26" t="s">
        <v>11489</v>
      </c>
      <c r="U1348" s="28" t="s">
        <v>7378</v>
      </c>
      <c r="V1348" s="49" t="s">
        <v>7379</v>
      </c>
      <c r="W1348" s="17" t="s">
        <v>5860</v>
      </c>
      <c r="X1348" s="17" t="s">
        <v>1977</v>
      </c>
      <c r="Y1348" s="26" t="s">
        <v>6513</v>
      </c>
      <c r="Z1348" t="s">
        <v>11488</v>
      </c>
      <c r="AA1348" s="17" t="s">
        <v>11873</v>
      </c>
      <c r="AB1348" s="18"/>
    </row>
    <row r="1349" spans="1:28" x14ac:dyDescent="0.25">
      <c r="A1349">
        <v>107531</v>
      </c>
      <c r="B1349">
        <v>107531</v>
      </c>
      <c r="C1349" s="47" t="s">
        <v>10371</v>
      </c>
      <c r="D1349" s="47" t="s">
        <v>10408</v>
      </c>
      <c r="E1349" s="47" t="s">
        <v>10395</v>
      </c>
      <c r="F1349" t="s">
        <v>7358</v>
      </c>
      <c r="G1349" t="s">
        <v>188</v>
      </c>
      <c r="H1349" t="s">
        <v>100</v>
      </c>
      <c r="I1349" t="s">
        <v>7359</v>
      </c>
      <c r="J1349" s="18">
        <v>42926</v>
      </c>
      <c r="K1349" s="17">
        <v>735</v>
      </c>
      <c r="L1349" s="17" t="s">
        <v>3084</v>
      </c>
      <c r="M1349" s="17" t="s">
        <v>7064</v>
      </c>
      <c r="N1349" s="18">
        <v>34272</v>
      </c>
      <c r="O1349" s="18" t="s">
        <v>27</v>
      </c>
      <c r="P1349" s="17" t="s">
        <v>11492</v>
      </c>
      <c r="Q1349" s="26" t="s">
        <v>9144</v>
      </c>
      <c r="R1349" s="26" t="s">
        <v>6922</v>
      </c>
      <c r="S1349" s="26" t="s">
        <v>6500</v>
      </c>
      <c r="T1349" s="26" t="s">
        <v>11508</v>
      </c>
      <c r="U1349" s="28" t="s">
        <v>7360</v>
      </c>
      <c r="V1349" s="49" t="s">
        <v>7361</v>
      </c>
      <c r="W1349" s="17" t="s">
        <v>7617</v>
      </c>
      <c r="X1349" s="17" t="s">
        <v>1977</v>
      </c>
      <c r="Y1349" s="26" t="s">
        <v>6517</v>
      </c>
      <c r="Z1349" t="s">
        <v>11488</v>
      </c>
      <c r="AA1349" s="17" t="s">
        <v>11874</v>
      </c>
      <c r="AB1349" s="18"/>
    </row>
    <row r="1350" spans="1:28" x14ac:dyDescent="0.25">
      <c r="A1350">
        <v>107560</v>
      </c>
      <c r="B1350">
        <v>107560</v>
      </c>
      <c r="C1350" s="47" t="s">
        <v>10371</v>
      </c>
      <c r="D1350" s="47" t="s">
        <v>10380</v>
      </c>
      <c r="E1350" s="47" t="s">
        <v>10381</v>
      </c>
      <c r="F1350" t="s">
        <v>7351</v>
      </c>
      <c r="G1350" t="s">
        <v>7352</v>
      </c>
      <c r="H1350" t="s">
        <v>7353</v>
      </c>
      <c r="I1350" t="s">
        <v>7354</v>
      </c>
      <c r="J1350" s="18">
        <v>42926</v>
      </c>
      <c r="K1350" s="17">
        <v>730</v>
      </c>
      <c r="L1350" s="17" t="s">
        <v>3081</v>
      </c>
      <c r="M1350" s="17" t="s">
        <v>7355</v>
      </c>
      <c r="N1350" s="18">
        <v>35320</v>
      </c>
      <c r="O1350" s="18" t="s">
        <v>27</v>
      </c>
      <c r="P1350" s="17" t="s">
        <v>11492</v>
      </c>
      <c r="Q1350" s="26" t="s">
        <v>9101</v>
      </c>
      <c r="R1350" s="26" t="s">
        <v>6914</v>
      </c>
      <c r="S1350" s="26" t="s">
        <v>6500</v>
      </c>
      <c r="T1350" s="26" t="s">
        <v>11495</v>
      </c>
      <c r="U1350" s="28" t="s">
        <v>7356</v>
      </c>
      <c r="V1350" s="49" t="s">
        <v>7357</v>
      </c>
      <c r="W1350" s="17" t="s">
        <v>7617</v>
      </c>
      <c r="X1350" s="17" t="s">
        <v>1977</v>
      </c>
      <c r="Y1350" s="26" t="s">
        <v>6517</v>
      </c>
      <c r="Z1350" t="s">
        <v>11488</v>
      </c>
      <c r="AA1350" s="17" t="s">
        <v>11874</v>
      </c>
      <c r="AB1350" s="18"/>
    </row>
    <row r="1351" spans="1:28" x14ac:dyDescent="0.25">
      <c r="A1351">
        <v>107534</v>
      </c>
      <c r="B1351">
        <v>107534</v>
      </c>
      <c r="C1351" s="47" t="s">
        <v>10371</v>
      </c>
      <c r="D1351" s="47" t="s">
        <v>10384</v>
      </c>
      <c r="E1351" s="47" t="s">
        <v>10381</v>
      </c>
      <c r="F1351" t="s">
        <v>7368</v>
      </c>
      <c r="G1351" t="s">
        <v>7369</v>
      </c>
      <c r="H1351" t="s">
        <v>7370</v>
      </c>
      <c r="I1351" t="s">
        <v>7371</v>
      </c>
      <c r="J1351" s="18">
        <v>42926</v>
      </c>
      <c r="K1351" s="17">
        <v>731</v>
      </c>
      <c r="L1351" s="17" t="s">
        <v>688</v>
      </c>
      <c r="M1351" s="17" t="s">
        <v>8068</v>
      </c>
      <c r="N1351" s="18">
        <v>32812</v>
      </c>
      <c r="O1351" s="18" t="s">
        <v>18</v>
      </c>
      <c r="P1351" s="17" t="s">
        <v>11486</v>
      </c>
      <c r="Q1351" s="26" t="s">
        <v>9100</v>
      </c>
      <c r="R1351" s="26" t="s">
        <v>6914</v>
      </c>
      <c r="S1351" s="26" t="s">
        <v>6500</v>
      </c>
      <c r="T1351" s="26" t="s">
        <v>11496</v>
      </c>
      <c r="U1351" s="28" t="s">
        <v>7372</v>
      </c>
      <c r="V1351" s="49" t="s">
        <v>7373</v>
      </c>
      <c r="W1351" s="17" t="s">
        <v>7617</v>
      </c>
      <c r="X1351" s="17" t="s">
        <v>1977</v>
      </c>
      <c r="Y1351" s="26" t="s">
        <v>6513</v>
      </c>
      <c r="Z1351" t="s">
        <v>11488</v>
      </c>
      <c r="AA1351" s="17" t="s">
        <v>11874</v>
      </c>
      <c r="AB1351" s="18"/>
    </row>
    <row r="1352" spans="1:28" x14ac:dyDescent="0.25">
      <c r="A1352">
        <v>107533</v>
      </c>
      <c r="B1352">
        <v>107533</v>
      </c>
      <c r="C1352" s="47" t="s">
        <v>10371</v>
      </c>
      <c r="D1352" s="47" t="s">
        <v>10384</v>
      </c>
      <c r="E1352" s="47" t="s">
        <v>10381</v>
      </c>
      <c r="F1352" t="s">
        <v>7362</v>
      </c>
      <c r="G1352" t="s">
        <v>7363</v>
      </c>
      <c r="H1352" t="s">
        <v>7364</v>
      </c>
      <c r="I1352" t="s">
        <v>7365</v>
      </c>
      <c r="J1352" s="18">
        <v>42926</v>
      </c>
      <c r="K1352" s="17">
        <v>740</v>
      </c>
      <c r="L1352" s="17" t="s">
        <v>2250</v>
      </c>
      <c r="M1352" s="17" t="s">
        <v>8068</v>
      </c>
      <c r="N1352" s="18">
        <v>33124</v>
      </c>
      <c r="O1352" s="18" t="s">
        <v>27</v>
      </c>
      <c r="P1352" s="17" t="s">
        <v>11492</v>
      </c>
      <c r="Q1352" s="26" t="s">
        <v>9100</v>
      </c>
      <c r="R1352" s="26" t="s">
        <v>6914</v>
      </c>
      <c r="S1352" s="26" t="s">
        <v>6500</v>
      </c>
      <c r="T1352" s="26" t="s">
        <v>11496</v>
      </c>
      <c r="U1352" s="28" t="s">
        <v>7366</v>
      </c>
      <c r="V1352" s="49" t="s">
        <v>7367</v>
      </c>
      <c r="W1352" s="17" t="s">
        <v>7617</v>
      </c>
      <c r="X1352" s="17" t="s">
        <v>1977</v>
      </c>
      <c r="Y1352" s="26" t="s">
        <v>6513</v>
      </c>
      <c r="Z1352" t="s">
        <v>11488</v>
      </c>
      <c r="AA1352" s="17" t="s">
        <v>11874</v>
      </c>
      <c r="AB1352" s="18"/>
    </row>
    <row r="1353" spans="1:28" x14ac:dyDescent="0.25">
      <c r="A1353">
        <v>107539</v>
      </c>
      <c r="B1353">
        <v>107539</v>
      </c>
      <c r="C1353" s="47" t="s">
        <v>10371</v>
      </c>
      <c r="D1353" s="47" t="s">
        <v>10530</v>
      </c>
      <c r="E1353" s="47" t="s">
        <v>10407</v>
      </c>
      <c r="F1353" t="s">
        <v>7380</v>
      </c>
      <c r="G1353" t="s">
        <v>7381</v>
      </c>
      <c r="H1353" t="s">
        <v>147</v>
      </c>
      <c r="I1353" t="s">
        <v>7382</v>
      </c>
      <c r="J1353" s="18">
        <v>42926</v>
      </c>
      <c r="K1353" s="17">
        <v>731</v>
      </c>
      <c r="L1353" s="17" t="s">
        <v>688</v>
      </c>
      <c r="M1353" s="17" t="s">
        <v>394</v>
      </c>
      <c r="N1353" s="18">
        <v>33345</v>
      </c>
      <c r="O1353" s="18" t="s">
        <v>27</v>
      </c>
      <c r="P1353" s="17" t="s">
        <v>11492</v>
      </c>
      <c r="Q1353" s="26" t="s">
        <v>9066</v>
      </c>
      <c r="R1353" s="26" t="s">
        <v>6939</v>
      </c>
      <c r="S1353" s="26" t="s">
        <v>6500</v>
      </c>
      <c r="T1353" s="26" t="s">
        <v>11570</v>
      </c>
      <c r="U1353" s="28" t="s">
        <v>7383</v>
      </c>
      <c r="V1353" s="49" t="s">
        <v>7384</v>
      </c>
      <c r="W1353" s="17" t="s">
        <v>7617</v>
      </c>
      <c r="X1353" s="17" t="s">
        <v>1977</v>
      </c>
      <c r="Y1353" s="26" t="s">
        <v>6513</v>
      </c>
      <c r="Z1353" t="s">
        <v>11488</v>
      </c>
      <c r="AA1353" s="17" t="s">
        <v>11874</v>
      </c>
      <c r="AB1353" s="18"/>
    </row>
    <row r="1354" spans="1:28" x14ac:dyDescent="0.25">
      <c r="A1354">
        <v>107538</v>
      </c>
      <c r="B1354" s="17">
        <v>107538</v>
      </c>
      <c r="C1354" s="47" t="s">
        <v>10371</v>
      </c>
      <c r="D1354" s="47" t="s">
        <v>10373</v>
      </c>
      <c r="E1354" s="47" t="s">
        <v>10374</v>
      </c>
      <c r="F1354" s="17" t="s">
        <v>7389</v>
      </c>
      <c r="G1354" s="17" t="s">
        <v>7390</v>
      </c>
      <c r="H1354" s="17" t="s">
        <v>7391</v>
      </c>
      <c r="I1354" t="s">
        <v>7392</v>
      </c>
      <c r="J1354" s="18">
        <v>42933</v>
      </c>
      <c r="K1354" s="17">
        <v>740</v>
      </c>
      <c r="L1354" s="17" t="s">
        <v>2250</v>
      </c>
      <c r="M1354" s="17" t="s">
        <v>12243</v>
      </c>
      <c r="N1354" s="18">
        <v>33532</v>
      </c>
      <c r="O1354" s="18" t="s">
        <v>18</v>
      </c>
      <c r="P1354" s="17" t="s">
        <v>11486</v>
      </c>
      <c r="Q1354" s="26" t="s">
        <v>1809</v>
      </c>
      <c r="R1354" s="26" t="s">
        <v>6911</v>
      </c>
      <c r="S1354" s="26" t="s">
        <v>6500</v>
      </c>
      <c r="T1354" s="26" t="s">
        <v>11493</v>
      </c>
      <c r="U1354" s="28" t="s">
        <v>7393</v>
      </c>
      <c r="V1354" s="49" t="s">
        <v>7394</v>
      </c>
      <c r="W1354" s="17" t="s">
        <v>7606</v>
      </c>
      <c r="X1354" s="17" t="s">
        <v>1977</v>
      </c>
      <c r="Y1354" s="26" t="s">
        <v>6513</v>
      </c>
      <c r="Z1354" t="s">
        <v>11488</v>
      </c>
      <c r="AA1354" s="17" t="s">
        <v>7606</v>
      </c>
      <c r="AB1354" s="18"/>
    </row>
    <row r="1355" spans="1:28" x14ac:dyDescent="0.25">
      <c r="A1355">
        <v>107632</v>
      </c>
      <c r="B1355" s="17">
        <v>107632</v>
      </c>
      <c r="C1355" s="47" t="s">
        <v>10371</v>
      </c>
      <c r="D1355" s="47" t="s">
        <v>10363</v>
      </c>
      <c r="E1355" s="47" t="s">
        <v>10364</v>
      </c>
      <c r="F1355" s="17" t="s">
        <v>2628</v>
      </c>
      <c r="G1355" s="17" t="s">
        <v>7420</v>
      </c>
      <c r="H1355" s="17" t="s">
        <v>117</v>
      </c>
      <c r="I1355" t="s">
        <v>7421</v>
      </c>
      <c r="J1355" s="18">
        <v>42933</v>
      </c>
      <c r="K1355" s="17">
        <v>2097</v>
      </c>
      <c r="L1355" s="17" t="s">
        <v>6605</v>
      </c>
      <c r="M1355" s="17" t="s">
        <v>1187</v>
      </c>
      <c r="N1355" s="18">
        <v>33590</v>
      </c>
      <c r="O1355" s="18" t="s">
        <v>27</v>
      </c>
      <c r="P1355" s="17" t="s">
        <v>11492</v>
      </c>
      <c r="Q1355" s="26" t="s">
        <v>4042</v>
      </c>
      <c r="R1355" s="26" t="s">
        <v>6908</v>
      </c>
      <c r="S1355" s="26" t="s">
        <v>6505</v>
      </c>
      <c r="T1355" s="26" t="s">
        <v>11489</v>
      </c>
      <c r="U1355" s="28" t="s">
        <v>7422</v>
      </c>
      <c r="V1355" s="49" t="s">
        <v>7423</v>
      </c>
      <c r="W1355" s="17" t="s">
        <v>5860</v>
      </c>
      <c r="X1355" s="17" t="s">
        <v>1977</v>
      </c>
      <c r="Y1355" s="26" t="s">
        <v>6513</v>
      </c>
      <c r="Z1355" t="s">
        <v>11490</v>
      </c>
      <c r="AA1355" s="17" t="s">
        <v>11873</v>
      </c>
      <c r="AB1355" s="18"/>
    </row>
    <row r="1356" spans="1:28" x14ac:dyDescent="0.25">
      <c r="A1356">
        <v>107631</v>
      </c>
      <c r="B1356" s="17">
        <v>107631</v>
      </c>
      <c r="C1356" s="47" t="s">
        <v>10371</v>
      </c>
      <c r="D1356" s="47" t="s">
        <v>10373</v>
      </c>
      <c r="E1356" s="47" t="s">
        <v>10374</v>
      </c>
      <c r="F1356" s="17" t="s">
        <v>534</v>
      </c>
      <c r="G1356" s="17" t="s">
        <v>7416</v>
      </c>
      <c r="H1356" s="17" t="s">
        <v>2763</v>
      </c>
      <c r="I1356" t="s">
        <v>7417</v>
      </c>
      <c r="J1356" s="18">
        <v>42933</v>
      </c>
      <c r="K1356" s="17">
        <v>740</v>
      </c>
      <c r="L1356" s="17" t="s">
        <v>2250</v>
      </c>
      <c r="M1356" s="17" t="s">
        <v>323</v>
      </c>
      <c r="N1356" s="18">
        <v>33529</v>
      </c>
      <c r="O1356" s="18" t="s">
        <v>27</v>
      </c>
      <c r="P1356" s="17" t="s">
        <v>11492</v>
      </c>
      <c r="Q1356" s="26" t="s">
        <v>1809</v>
      </c>
      <c r="R1356" s="26" t="s">
        <v>6911</v>
      </c>
      <c r="S1356" s="26" t="s">
        <v>6500</v>
      </c>
      <c r="T1356" s="26" t="s">
        <v>11493</v>
      </c>
      <c r="U1356" s="28" t="s">
        <v>7418</v>
      </c>
      <c r="V1356" s="49" t="s">
        <v>7419</v>
      </c>
      <c r="W1356" s="17" t="s">
        <v>7606</v>
      </c>
      <c r="X1356" s="17" t="s">
        <v>1977</v>
      </c>
      <c r="Y1356" s="26" t="s">
        <v>6513</v>
      </c>
      <c r="Z1356" t="s">
        <v>11488</v>
      </c>
      <c r="AA1356" s="17" t="s">
        <v>7606</v>
      </c>
      <c r="AB1356" s="18"/>
    </row>
    <row r="1357" spans="1:28" x14ac:dyDescent="0.25">
      <c r="A1357">
        <v>107626</v>
      </c>
      <c r="B1357" s="17">
        <v>107626</v>
      </c>
      <c r="C1357" s="47" t="s">
        <v>10371</v>
      </c>
      <c r="D1357" s="47" t="s">
        <v>10373</v>
      </c>
      <c r="E1357" s="47" t="s">
        <v>10374</v>
      </c>
      <c r="F1357" s="17" t="s">
        <v>7405</v>
      </c>
      <c r="G1357" s="17" t="s">
        <v>7406</v>
      </c>
      <c r="H1357" s="17" t="s">
        <v>7407</v>
      </c>
      <c r="I1357" t="s">
        <v>7408</v>
      </c>
      <c r="J1357" s="18">
        <v>42933</v>
      </c>
      <c r="K1357" s="17">
        <v>731</v>
      </c>
      <c r="L1357" s="17" t="s">
        <v>688</v>
      </c>
      <c r="M1357" s="17" t="s">
        <v>2666</v>
      </c>
      <c r="N1357" s="18">
        <v>31285</v>
      </c>
      <c r="O1357" s="18" t="s">
        <v>18</v>
      </c>
      <c r="P1357" s="17" t="s">
        <v>11486</v>
      </c>
      <c r="Q1357" s="26" t="s">
        <v>1809</v>
      </c>
      <c r="R1357" s="26" t="s">
        <v>6911</v>
      </c>
      <c r="S1357" s="26" t="s">
        <v>6500</v>
      </c>
      <c r="T1357" s="26" t="s">
        <v>11493</v>
      </c>
      <c r="U1357" s="28" t="s">
        <v>7409</v>
      </c>
      <c r="V1357" s="49" t="s">
        <v>7410</v>
      </c>
      <c r="W1357" s="17" t="s">
        <v>7606</v>
      </c>
      <c r="X1357" s="17" t="s">
        <v>1977</v>
      </c>
      <c r="Y1357" s="26" t="s">
        <v>6513</v>
      </c>
      <c r="Z1357" t="s">
        <v>11488</v>
      </c>
      <c r="AA1357" s="17" t="s">
        <v>7606</v>
      </c>
      <c r="AB1357" s="18"/>
    </row>
    <row r="1358" spans="1:28" x14ac:dyDescent="0.25">
      <c r="A1358">
        <v>107622</v>
      </c>
      <c r="B1358" s="17">
        <v>107622</v>
      </c>
      <c r="C1358" s="47" t="s">
        <v>10371</v>
      </c>
      <c r="D1358" s="47" t="s">
        <v>10373</v>
      </c>
      <c r="E1358" s="47" t="s">
        <v>10374</v>
      </c>
      <c r="F1358" s="17" t="s">
        <v>7395</v>
      </c>
      <c r="G1358" s="17" t="s">
        <v>957</v>
      </c>
      <c r="H1358" s="17" t="s">
        <v>7396</v>
      </c>
      <c r="I1358" t="s">
        <v>7397</v>
      </c>
      <c r="J1358" s="18">
        <v>42933</v>
      </c>
      <c r="K1358" s="17">
        <v>731</v>
      </c>
      <c r="L1358" s="17" t="s">
        <v>688</v>
      </c>
      <c r="M1358" s="17" t="s">
        <v>888</v>
      </c>
      <c r="N1358" s="18">
        <v>31804</v>
      </c>
      <c r="O1358" s="18" t="s">
        <v>18</v>
      </c>
      <c r="P1358" s="17" t="s">
        <v>11492</v>
      </c>
      <c r="Q1358" s="26" t="s">
        <v>1809</v>
      </c>
      <c r="R1358" s="26" t="s">
        <v>6911</v>
      </c>
      <c r="S1358" s="26" t="s">
        <v>6500</v>
      </c>
      <c r="T1358" s="26" t="s">
        <v>11493</v>
      </c>
      <c r="U1358" s="28" t="s">
        <v>7398</v>
      </c>
      <c r="V1358" s="49" t="s">
        <v>7399</v>
      </c>
      <c r="W1358" s="17" t="s">
        <v>7606</v>
      </c>
      <c r="X1358" s="17" t="s">
        <v>1977</v>
      </c>
      <c r="Y1358" s="26" t="s">
        <v>6513</v>
      </c>
      <c r="Z1358" t="s">
        <v>11488</v>
      </c>
      <c r="AA1358" s="17" t="s">
        <v>7606</v>
      </c>
      <c r="AB1358" s="18"/>
    </row>
    <row r="1359" spans="1:28" x14ac:dyDescent="0.25">
      <c r="A1359">
        <v>107633</v>
      </c>
      <c r="B1359" s="17">
        <v>107633</v>
      </c>
      <c r="C1359" s="47" t="s">
        <v>10371</v>
      </c>
      <c r="D1359" s="47" t="s">
        <v>10502</v>
      </c>
      <c r="E1359" s="47" t="s">
        <v>10503</v>
      </c>
      <c r="F1359" s="17" t="s">
        <v>7385</v>
      </c>
      <c r="G1359" s="17" t="s">
        <v>765</v>
      </c>
      <c r="H1359" s="17" t="s">
        <v>581</v>
      </c>
      <c r="I1359" t="s">
        <v>7386</v>
      </c>
      <c r="J1359" s="18">
        <v>42933</v>
      </c>
      <c r="K1359" s="17">
        <v>731</v>
      </c>
      <c r="L1359" s="17" t="s">
        <v>688</v>
      </c>
      <c r="M1359" s="17" t="s">
        <v>7058</v>
      </c>
      <c r="N1359" s="18">
        <v>33950</v>
      </c>
      <c r="O1359" s="18" t="s">
        <v>18</v>
      </c>
      <c r="P1359" s="17" t="s">
        <v>11492</v>
      </c>
      <c r="Q1359" s="26" t="s">
        <v>9142</v>
      </c>
      <c r="R1359" s="26" t="s">
        <v>6938</v>
      </c>
      <c r="S1359" s="26" t="s">
        <v>6500</v>
      </c>
      <c r="T1359" s="26" t="s">
        <v>11551</v>
      </c>
      <c r="U1359" s="28" t="s">
        <v>7387</v>
      </c>
      <c r="V1359" s="49" t="s">
        <v>7388</v>
      </c>
      <c r="W1359" s="17" t="s">
        <v>7606</v>
      </c>
      <c r="X1359" s="17" t="s">
        <v>1977</v>
      </c>
      <c r="Y1359" s="26" t="s">
        <v>6513</v>
      </c>
      <c r="Z1359" t="s">
        <v>11488</v>
      </c>
      <c r="AA1359" s="17" t="s">
        <v>7606</v>
      </c>
      <c r="AB1359" s="18"/>
    </row>
    <row r="1360" spans="1:28" x14ac:dyDescent="0.25">
      <c r="A1360">
        <v>107623</v>
      </c>
      <c r="B1360" s="17">
        <v>107623</v>
      </c>
      <c r="C1360" s="47" t="s">
        <v>10371</v>
      </c>
      <c r="D1360" s="47" t="s">
        <v>10373</v>
      </c>
      <c r="E1360" s="47" t="s">
        <v>10374</v>
      </c>
      <c r="F1360" s="17" t="s">
        <v>7400</v>
      </c>
      <c r="G1360" s="17" t="s">
        <v>7401</v>
      </c>
      <c r="H1360" s="17" t="s">
        <v>48</v>
      </c>
      <c r="I1360" t="s">
        <v>7402</v>
      </c>
      <c r="J1360" s="18">
        <v>42933</v>
      </c>
      <c r="K1360" s="17">
        <v>2231</v>
      </c>
      <c r="L1360" s="17" t="s">
        <v>3055</v>
      </c>
      <c r="M1360" s="17" t="s">
        <v>888</v>
      </c>
      <c r="N1360" s="18">
        <v>33603</v>
      </c>
      <c r="O1360" s="18" t="s">
        <v>18</v>
      </c>
      <c r="P1360" s="17" t="s">
        <v>11492</v>
      </c>
      <c r="Q1360" s="26" t="s">
        <v>1809</v>
      </c>
      <c r="R1360" s="26" t="s">
        <v>6911</v>
      </c>
      <c r="S1360" s="26" t="s">
        <v>6500</v>
      </c>
      <c r="T1360" s="26" t="s">
        <v>11493</v>
      </c>
      <c r="U1360" s="28" t="s">
        <v>7403</v>
      </c>
      <c r="V1360" s="49" t="s">
        <v>7404</v>
      </c>
      <c r="W1360" s="17" t="s">
        <v>7606</v>
      </c>
      <c r="X1360" s="17" t="s">
        <v>1977</v>
      </c>
      <c r="Y1360" s="26" t="s">
        <v>6510</v>
      </c>
      <c r="Z1360" t="s">
        <v>11488</v>
      </c>
      <c r="AA1360" s="17" t="s">
        <v>7606</v>
      </c>
      <c r="AB1360" s="18"/>
    </row>
    <row r="1361" spans="1:30" x14ac:dyDescent="0.25">
      <c r="A1361">
        <v>107629</v>
      </c>
      <c r="B1361" s="17">
        <v>107629</v>
      </c>
      <c r="C1361" s="47" t="s">
        <v>10371</v>
      </c>
      <c r="D1361" s="47" t="s">
        <v>10453</v>
      </c>
      <c r="E1361" s="47" t="s">
        <v>10381</v>
      </c>
      <c r="F1361" s="17" t="s">
        <v>7411</v>
      </c>
      <c r="G1361" s="17" t="s">
        <v>7412</v>
      </c>
      <c r="H1361" s="17" t="s">
        <v>19</v>
      </c>
      <c r="I1361" t="s">
        <v>7413</v>
      </c>
      <c r="J1361" s="18">
        <v>42933</v>
      </c>
      <c r="K1361" s="17">
        <v>735</v>
      </c>
      <c r="L1361" s="17" t="s">
        <v>3084</v>
      </c>
      <c r="M1361" s="17" t="s">
        <v>3057</v>
      </c>
      <c r="N1361" s="18">
        <v>35557</v>
      </c>
      <c r="O1361" s="18" t="s">
        <v>27</v>
      </c>
      <c r="P1361" s="17" t="s">
        <v>11492</v>
      </c>
      <c r="Q1361" s="26" t="s">
        <v>9104</v>
      </c>
      <c r="R1361" s="26" t="s">
        <v>6914</v>
      </c>
      <c r="S1361" s="26" t="s">
        <v>6500</v>
      </c>
      <c r="T1361" s="26" t="s">
        <v>11524</v>
      </c>
      <c r="U1361" s="28" t="s">
        <v>7414</v>
      </c>
      <c r="V1361" s="49" t="s">
        <v>7415</v>
      </c>
      <c r="W1361" s="17" t="s">
        <v>7617</v>
      </c>
      <c r="X1361" s="17" t="s">
        <v>1977</v>
      </c>
      <c r="Y1361" s="26" t="s">
        <v>6517</v>
      </c>
      <c r="Z1361" t="s">
        <v>11488</v>
      </c>
      <c r="AA1361" s="17" t="s">
        <v>11874</v>
      </c>
      <c r="AB1361" s="18"/>
    </row>
    <row r="1362" spans="1:30" x14ac:dyDescent="0.25">
      <c r="A1362">
        <v>107624</v>
      </c>
      <c r="B1362" s="17">
        <v>107624</v>
      </c>
      <c r="C1362" s="47" t="s">
        <v>10371</v>
      </c>
      <c r="D1362" s="47" t="s">
        <v>10384</v>
      </c>
      <c r="E1362" s="47" t="s">
        <v>10381</v>
      </c>
      <c r="F1362" s="17" t="s">
        <v>1739</v>
      </c>
      <c r="G1362" s="17" t="s">
        <v>7428</v>
      </c>
      <c r="H1362" s="17" t="s">
        <v>7429</v>
      </c>
      <c r="I1362" t="s">
        <v>7430</v>
      </c>
      <c r="J1362" s="18">
        <v>42934</v>
      </c>
      <c r="K1362" s="17">
        <v>731</v>
      </c>
      <c r="L1362" s="17" t="s">
        <v>688</v>
      </c>
      <c r="M1362" s="17" t="s">
        <v>8068</v>
      </c>
      <c r="N1362" s="18">
        <v>33411</v>
      </c>
      <c r="O1362" s="18" t="s">
        <v>27</v>
      </c>
      <c r="P1362" s="17" t="s">
        <v>11492</v>
      </c>
      <c r="Q1362" s="26" t="s">
        <v>9100</v>
      </c>
      <c r="R1362" s="26" t="s">
        <v>6914</v>
      </c>
      <c r="S1362" s="26" t="s">
        <v>6500</v>
      </c>
      <c r="T1362" s="26" t="s">
        <v>11496</v>
      </c>
      <c r="U1362" s="28" t="s">
        <v>7431</v>
      </c>
      <c r="V1362" s="49" t="s">
        <v>7432</v>
      </c>
      <c r="W1362" s="17" t="s">
        <v>7617</v>
      </c>
      <c r="X1362" s="17" t="s">
        <v>1977</v>
      </c>
      <c r="Y1362" s="26" t="s">
        <v>6513</v>
      </c>
      <c r="Z1362" t="s">
        <v>11488</v>
      </c>
      <c r="AA1362" s="17" t="s">
        <v>11874</v>
      </c>
      <c r="AB1362" s="18"/>
    </row>
    <row r="1363" spans="1:30" x14ac:dyDescent="0.25">
      <c r="A1363">
        <v>107628</v>
      </c>
      <c r="B1363" s="17">
        <v>107628</v>
      </c>
      <c r="C1363" s="47" t="s">
        <v>10371</v>
      </c>
      <c r="D1363" s="47" t="s">
        <v>10449</v>
      </c>
      <c r="E1363" s="47" t="s">
        <v>10450</v>
      </c>
      <c r="F1363" s="17" t="s">
        <v>7424</v>
      </c>
      <c r="G1363" s="17" t="s">
        <v>2262</v>
      </c>
      <c r="H1363" s="17" t="s">
        <v>2719</v>
      </c>
      <c r="I1363" t="s">
        <v>7425</v>
      </c>
      <c r="J1363" s="18">
        <v>42934</v>
      </c>
      <c r="K1363" s="17">
        <v>726</v>
      </c>
      <c r="L1363" s="17" t="s">
        <v>118</v>
      </c>
      <c r="M1363" s="17" t="s">
        <v>10138</v>
      </c>
      <c r="N1363" s="18">
        <v>30461</v>
      </c>
      <c r="O1363" s="18" t="s">
        <v>27</v>
      </c>
      <c r="P1363" s="17" t="s">
        <v>11492</v>
      </c>
      <c r="Q1363" s="26" t="s">
        <v>9115</v>
      </c>
      <c r="R1363" s="26" t="s">
        <v>6927</v>
      </c>
      <c r="S1363" s="26" t="s">
        <v>6500</v>
      </c>
      <c r="T1363" s="26" t="s">
        <v>11521</v>
      </c>
      <c r="U1363" s="28" t="s">
        <v>7426</v>
      </c>
      <c r="V1363" s="49" t="s">
        <v>7427</v>
      </c>
      <c r="W1363" s="17" t="s">
        <v>7617</v>
      </c>
      <c r="X1363" s="17" t="s">
        <v>1977</v>
      </c>
      <c r="Y1363" s="26" t="s">
        <v>6513</v>
      </c>
      <c r="Z1363" t="s">
        <v>11490</v>
      </c>
      <c r="AA1363" s="17" t="s">
        <v>11874</v>
      </c>
      <c r="AB1363" s="18"/>
    </row>
    <row r="1364" spans="1:30" x14ac:dyDescent="0.25">
      <c r="A1364">
        <v>107732</v>
      </c>
      <c r="B1364" s="17">
        <v>107732</v>
      </c>
      <c r="C1364" s="47" t="s">
        <v>10371</v>
      </c>
      <c r="D1364" s="47" t="s">
        <v>10379</v>
      </c>
      <c r="E1364" s="47" t="s">
        <v>10370</v>
      </c>
      <c r="F1364" s="17" t="s">
        <v>7453</v>
      </c>
      <c r="G1364" s="17" t="s">
        <v>7454</v>
      </c>
      <c r="H1364" s="17" t="s">
        <v>7455</v>
      </c>
      <c r="I1364" t="s">
        <v>7456</v>
      </c>
      <c r="J1364" s="18">
        <v>42940</v>
      </c>
      <c r="K1364" s="17">
        <v>1716</v>
      </c>
      <c r="L1364" s="17" t="s">
        <v>2340</v>
      </c>
      <c r="M1364" s="17" t="s">
        <v>11312</v>
      </c>
      <c r="N1364" s="18">
        <v>33329</v>
      </c>
      <c r="O1364" s="18" t="s">
        <v>27</v>
      </c>
      <c r="P1364" s="17" t="s">
        <v>11492</v>
      </c>
      <c r="Q1364" s="26" t="s">
        <v>9125</v>
      </c>
      <c r="R1364" s="26" t="s">
        <v>7872</v>
      </c>
      <c r="S1364" s="26" t="s">
        <v>6505</v>
      </c>
      <c r="T1364" s="26" t="s">
        <v>11494</v>
      </c>
      <c r="U1364" s="28" t="s">
        <v>7457</v>
      </c>
      <c r="V1364" s="49" t="s">
        <v>7458</v>
      </c>
      <c r="W1364" s="17" t="s">
        <v>7017</v>
      </c>
      <c r="X1364" s="17" t="s">
        <v>1977</v>
      </c>
      <c r="Y1364" s="26" t="s">
        <v>6513</v>
      </c>
      <c r="Z1364" t="s">
        <v>11488</v>
      </c>
      <c r="AA1364" s="17" t="s">
        <v>11874</v>
      </c>
      <c r="AB1364" s="18"/>
    </row>
    <row r="1365" spans="1:30" x14ac:dyDescent="0.25">
      <c r="A1365">
        <v>68832</v>
      </c>
      <c r="B1365" s="17">
        <v>68832</v>
      </c>
      <c r="C1365" s="47" t="s">
        <v>10371</v>
      </c>
      <c r="D1365" s="47" t="s">
        <v>10418</v>
      </c>
      <c r="E1365" s="47" t="s">
        <v>10374</v>
      </c>
      <c r="F1365" s="17" t="s">
        <v>1262</v>
      </c>
      <c r="G1365" s="17" t="s">
        <v>572</v>
      </c>
      <c r="H1365" s="17" t="s">
        <v>7443</v>
      </c>
      <c r="I1365" t="s">
        <v>7444</v>
      </c>
      <c r="J1365" s="18">
        <v>42940</v>
      </c>
      <c r="K1365" s="17">
        <v>735</v>
      </c>
      <c r="L1365" s="17" t="s">
        <v>3084</v>
      </c>
      <c r="M1365" s="17" t="s">
        <v>12278</v>
      </c>
      <c r="N1365" s="18">
        <v>34520</v>
      </c>
      <c r="O1365" s="18" t="s">
        <v>18</v>
      </c>
      <c r="P1365" s="17" t="s">
        <v>11492</v>
      </c>
      <c r="Q1365" s="26" t="s">
        <v>9128</v>
      </c>
      <c r="R1365" s="26" t="s">
        <v>6911</v>
      </c>
      <c r="S1365" s="26" t="s">
        <v>6500</v>
      </c>
      <c r="T1365" s="26" t="s">
        <v>11512</v>
      </c>
      <c r="U1365" s="28" t="s">
        <v>7445</v>
      </c>
      <c r="V1365" s="49" t="s">
        <v>7446</v>
      </c>
      <c r="W1365" s="17" t="s">
        <v>1979</v>
      </c>
      <c r="X1365" s="17" t="s">
        <v>1977</v>
      </c>
      <c r="Y1365" s="26" t="s">
        <v>6517</v>
      </c>
      <c r="Z1365" t="s">
        <v>11488</v>
      </c>
      <c r="AA1365" s="17" t="s">
        <v>7606</v>
      </c>
      <c r="AB1365" s="18"/>
    </row>
    <row r="1366" spans="1:30" x14ac:dyDescent="0.25">
      <c r="A1366">
        <v>107753</v>
      </c>
      <c r="B1366" s="17">
        <v>107753</v>
      </c>
      <c r="C1366" s="47" t="s">
        <v>10371</v>
      </c>
      <c r="D1366" s="47" t="s">
        <v>10373</v>
      </c>
      <c r="E1366" s="47" t="s">
        <v>10374</v>
      </c>
      <c r="F1366" s="17" t="s">
        <v>3815</v>
      </c>
      <c r="G1366" s="17" t="s">
        <v>7439</v>
      </c>
      <c r="H1366" s="17" t="s">
        <v>2081</v>
      </c>
      <c r="I1366" t="s">
        <v>7440</v>
      </c>
      <c r="J1366" s="18">
        <v>42940</v>
      </c>
      <c r="K1366" s="17">
        <v>736</v>
      </c>
      <c r="L1366" s="17" t="s">
        <v>2244</v>
      </c>
      <c r="M1366" s="17" t="s">
        <v>359</v>
      </c>
      <c r="N1366" s="18">
        <v>33693</v>
      </c>
      <c r="O1366" s="18" t="s">
        <v>27</v>
      </c>
      <c r="P1366" s="17" t="s">
        <v>11492</v>
      </c>
      <c r="Q1366" s="26" t="s">
        <v>1809</v>
      </c>
      <c r="R1366" s="26" t="s">
        <v>6911</v>
      </c>
      <c r="S1366" s="26" t="s">
        <v>6500</v>
      </c>
      <c r="T1366" s="26" t="s">
        <v>11493</v>
      </c>
      <c r="U1366" s="28" t="s">
        <v>7441</v>
      </c>
      <c r="V1366" s="49" t="s">
        <v>7442</v>
      </c>
      <c r="W1366" s="17" t="s">
        <v>7606</v>
      </c>
      <c r="X1366" s="17" t="s">
        <v>1977</v>
      </c>
      <c r="Y1366" s="26" t="s">
        <v>6513</v>
      </c>
      <c r="Z1366" t="s">
        <v>11488</v>
      </c>
      <c r="AA1366" s="17" t="s">
        <v>7606</v>
      </c>
      <c r="AB1366" s="18"/>
    </row>
    <row r="1367" spans="1:30" x14ac:dyDescent="0.25">
      <c r="A1367">
        <v>107738</v>
      </c>
      <c r="B1367" s="17">
        <v>107738</v>
      </c>
      <c r="C1367" s="47" t="s">
        <v>10371</v>
      </c>
      <c r="D1367" s="47" t="s">
        <v>10363</v>
      </c>
      <c r="E1367" s="47" t="s">
        <v>10376</v>
      </c>
      <c r="F1367" s="17" t="s">
        <v>4404</v>
      </c>
      <c r="G1367" s="17" t="s">
        <v>7464</v>
      </c>
      <c r="H1367" s="17" t="s">
        <v>126</v>
      </c>
      <c r="I1367" t="s">
        <v>7465</v>
      </c>
      <c r="J1367" s="18">
        <v>42940</v>
      </c>
      <c r="K1367" s="17">
        <v>2294</v>
      </c>
      <c r="L1367" s="17" t="s">
        <v>3596</v>
      </c>
      <c r="M1367" s="17" t="s">
        <v>8809</v>
      </c>
      <c r="N1367" s="18">
        <v>30939</v>
      </c>
      <c r="O1367" s="18" t="s">
        <v>27</v>
      </c>
      <c r="P1367" s="17" t="s">
        <v>11486</v>
      </c>
      <c r="Q1367" s="26" t="s">
        <v>2662</v>
      </c>
      <c r="R1367" s="26" t="s">
        <v>6909</v>
      </c>
      <c r="S1367" s="26" t="s">
        <v>6511</v>
      </c>
      <c r="T1367" s="26" t="s">
        <v>11489</v>
      </c>
      <c r="U1367" s="28" t="s">
        <v>7466</v>
      </c>
      <c r="V1367" s="49" t="s">
        <v>7467</v>
      </c>
      <c r="W1367" s="18" t="s">
        <v>73</v>
      </c>
      <c r="X1367" s="17" t="s">
        <v>1977</v>
      </c>
      <c r="Y1367" s="26" t="s">
        <v>6510</v>
      </c>
      <c r="Z1367" t="s">
        <v>11488</v>
      </c>
      <c r="AA1367" s="17" t="s">
        <v>11875</v>
      </c>
      <c r="AB1367" s="38"/>
      <c r="AC1367" s="39"/>
    </row>
    <row r="1368" spans="1:30" x14ac:dyDescent="0.25">
      <c r="A1368">
        <v>107739</v>
      </c>
      <c r="B1368" s="17">
        <v>107739</v>
      </c>
      <c r="C1368" s="47" t="s">
        <v>10371</v>
      </c>
      <c r="D1368" s="47" t="s">
        <v>10365</v>
      </c>
      <c r="E1368" s="47" t="s">
        <v>10395</v>
      </c>
      <c r="F1368" s="17" t="s">
        <v>4309</v>
      </c>
      <c r="G1368" s="17" t="s">
        <v>7468</v>
      </c>
      <c r="H1368" s="17" t="s">
        <v>228</v>
      </c>
      <c r="I1368" t="s">
        <v>7469</v>
      </c>
      <c r="J1368" s="18">
        <v>42940</v>
      </c>
      <c r="K1368" s="17">
        <v>735</v>
      </c>
      <c r="L1368" s="17" t="s">
        <v>3084</v>
      </c>
      <c r="M1368" s="17" t="s">
        <v>7064</v>
      </c>
      <c r="N1368" s="18">
        <v>35083</v>
      </c>
      <c r="O1368" s="18" t="s">
        <v>18</v>
      </c>
      <c r="P1368" s="17" t="s">
        <v>11492</v>
      </c>
      <c r="Q1368" s="26" t="s">
        <v>9123</v>
      </c>
      <c r="R1368" s="26" t="s">
        <v>6922</v>
      </c>
      <c r="S1368" s="26" t="s">
        <v>6500</v>
      </c>
      <c r="T1368" s="26" t="s">
        <v>11487</v>
      </c>
      <c r="U1368" s="28" t="s">
        <v>7470</v>
      </c>
      <c r="V1368" s="49" t="s">
        <v>7471</v>
      </c>
      <c r="W1368" s="17" t="s">
        <v>7617</v>
      </c>
      <c r="X1368" s="17" t="s">
        <v>1977</v>
      </c>
      <c r="Y1368" s="26" t="s">
        <v>6517</v>
      </c>
      <c r="Z1368" t="s">
        <v>11488</v>
      </c>
      <c r="AA1368" s="17" t="s">
        <v>11874</v>
      </c>
      <c r="AB1368" s="18"/>
    </row>
    <row r="1369" spans="1:30" x14ac:dyDescent="0.25">
      <c r="A1369">
        <v>107730</v>
      </c>
      <c r="B1369" s="17">
        <v>107730</v>
      </c>
      <c r="C1369" s="47" t="s">
        <v>10371</v>
      </c>
      <c r="D1369" s="47" t="s">
        <v>10372</v>
      </c>
      <c r="E1369" s="47" t="s">
        <v>10366</v>
      </c>
      <c r="F1369" s="17" t="s">
        <v>7447</v>
      </c>
      <c r="G1369" s="17" t="s">
        <v>7448</v>
      </c>
      <c r="H1369" s="17" t="s">
        <v>7449</v>
      </c>
      <c r="I1369" t="s">
        <v>7450</v>
      </c>
      <c r="J1369" s="18">
        <v>42940</v>
      </c>
      <c r="K1369" s="17">
        <v>730</v>
      </c>
      <c r="L1369" s="17" t="s">
        <v>3081</v>
      </c>
      <c r="M1369" s="17" t="s">
        <v>7047</v>
      </c>
      <c r="N1369" s="18">
        <v>35633</v>
      </c>
      <c r="O1369" s="18" t="s">
        <v>18</v>
      </c>
      <c r="P1369" s="17" t="s">
        <v>11492</v>
      </c>
      <c r="Q1369" s="26" t="s">
        <v>9095</v>
      </c>
      <c r="R1369" s="26" t="s">
        <v>6905</v>
      </c>
      <c r="S1369" s="26" t="s">
        <v>6500</v>
      </c>
      <c r="T1369" s="26" t="s">
        <v>11491</v>
      </c>
      <c r="U1369" s="28" t="s">
        <v>7451</v>
      </c>
      <c r="V1369" s="49" t="s">
        <v>7452</v>
      </c>
      <c r="W1369" s="17" t="s">
        <v>7617</v>
      </c>
      <c r="X1369" s="17" t="s">
        <v>1977</v>
      </c>
      <c r="Y1369" s="26" t="s">
        <v>6517</v>
      </c>
      <c r="Z1369" t="s">
        <v>11488</v>
      </c>
      <c r="AA1369" s="17" t="s">
        <v>11874</v>
      </c>
      <c r="AB1369" s="18"/>
    </row>
    <row r="1370" spans="1:30" x14ac:dyDescent="0.25">
      <c r="A1370">
        <v>107734</v>
      </c>
      <c r="B1370" s="17">
        <v>107734</v>
      </c>
      <c r="C1370" s="47" t="s">
        <v>10371</v>
      </c>
      <c r="D1370" s="47" t="s">
        <v>10463</v>
      </c>
      <c r="E1370" s="47" t="s">
        <v>10487</v>
      </c>
      <c r="F1370" s="17" t="s">
        <v>7459</v>
      </c>
      <c r="G1370" s="17" t="s">
        <v>1103</v>
      </c>
      <c r="H1370" s="17" t="s">
        <v>7460</v>
      </c>
      <c r="I1370" t="s">
        <v>7461</v>
      </c>
      <c r="J1370" s="18">
        <v>42940</v>
      </c>
      <c r="K1370" s="17">
        <v>731</v>
      </c>
      <c r="L1370" s="17" t="s">
        <v>688</v>
      </c>
      <c r="M1370" s="17" t="s">
        <v>3768</v>
      </c>
      <c r="N1370" s="18">
        <v>34538</v>
      </c>
      <c r="O1370" s="18" t="s">
        <v>27</v>
      </c>
      <c r="P1370" s="17" t="s">
        <v>11492</v>
      </c>
      <c r="Q1370" s="26" t="s">
        <v>9105</v>
      </c>
      <c r="R1370" s="26" t="s">
        <v>6933</v>
      </c>
      <c r="S1370" s="26" t="s">
        <v>6500</v>
      </c>
      <c r="T1370" s="26" t="s">
        <v>11527</v>
      </c>
      <c r="U1370" s="28" t="s">
        <v>7462</v>
      </c>
      <c r="V1370" s="49" t="s">
        <v>7463</v>
      </c>
      <c r="W1370" s="17" t="s">
        <v>7617</v>
      </c>
      <c r="X1370" s="17" t="s">
        <v>1977</v>
      </c>
      <c r="Y1370" s="26" t="s">
        <v>6513</v>
      </c>
      <c r="Z1370" t="s">
        <v>11488</v>
      </c>
      <c r="AA1370" s="17" t="s">
        <v>11874</v>
      </c>
      <c r="AB1370" s="18"/>
    </row>
    <row r="1371" spans="1:30" x14ac:dyDescent="0.25">
      <c r="A1371">
        <v>107733</v>
      </c>
      <c r="B1371" s="17">
        <v>107733</v>
      </c>
      <c r="C1371" s="47" t="s">
        <v>10371</v>
      </c>
      <c r="D1371" s="47" t="s">
        <v>10456</v>
      </c>
      <c r="E1371" s="47" t="s">
        <v>10381</v>
      </c>
      <c r="F1371" s="17" t="s">
        <v>7433</v>
      </c>
      <c r="G1371" s="17" t="s">
        <v>7434</v>
      </c>
      <c r="H1371" s="17" t="s">
        <v>7435</v>
      </c>
      <c r="I1371" t="s">
        <v>7436</v>
      </c>
      <c r="J1371" s="18">
        <v>42940</v>
      </c>
      <c r="K1371" s="17">
        <v>2231</v>
      </c>
      <c r="L1371" s="17" t="s">
        <v>3055</v>
      </c>
      <c r="M1371" s="17" t="s">
        <v>3610</v>
      </c>
      <c r="N1371" s="18">
        <v>31295</v>
      </c>
      <c r="O1371" s="18" t="s">
        <v>18</v>
      </c>
      <c r="P1371" s="17" t="s">
        <v>11486</v>
      </c>
      <c r="Q1371" s="26" t="s">
        <v>9102</v>
      </c>
      <c r="R1371" s="26" t="s">
        <v>6914</v>
      </c>
      <c r="S1371" s="26" t="s">
        <v>6500</v>
      </c>
      <c r="T1371" s="26" t="s">
        <v>11526</v>
      </c>
      <c r="U1371" s="28" t="s">
        <v>7437</v>
      </c>
      <c r="V1371" s="49" t="s">
        <v>7438</v>
      </c>
      <c r="W1371" s="17" t="s">
        <v>7617</v>
      </c>
      <c r="X1371" s="17" t="s">
        <v>1977</v>
      </c>
      <c r="Y1371" s="26" t="s">
        <v>6510</v>
      </c>
      <c r="Z1371" t="s">
        <v>11488</v>
      </c>
      <c r="AA1371" s="17" t="s">
        <v>11874</v>
      </c>
      <c r="AB1371" s="18"/>
    </row>
    <row r="1372" spans="1:30" x14ac:dyDescent="0.25">
      <c r="A1372">
        <v>107805</v>
      </c>
      <c r="B1372" s="17">
        <v>107805</v>
      </c>
      <c r="C1372" s="47" t="s">
        <v>10371</v>
      </c>
      <c r="D1372" s="47" t="s">
        <v>10384</v>
      </c>
      <c r="E1372" s="47" t="s">
        <v>10395</v>
      </c>
      <c r="F1372" s="17" t="s">
        <v>1138</v>
      </c>
      <c r="G1372" s="17" t="s">
        <v>7495</v>
      </c>
      <c r="H1372" s="17" t="s">
        <v>7496</v>
      </c>
      <c r="I1372" t="s">
        <v>7497</v>
      </c>
      <c r="J1372" s="18">
        <v>42947</v>
      </c>
      <c r="K1372" s="17">
        <v>2232</v>
      </c>
      <c r="L1372" s="17" t="s">
        <v>3056</v>
      </c>
      <c r="M1372" s="17" t="s">
        <v>12247</v>
      </c>
      <c r="N1372" s="18">
        <v>30455</v>
      </c>
      <c r="O1372" s="18" t="s">
        <v>27</v>
      </c>
      <c r="P1372" s="17" t="s">
        <v>11486</v>
      </c>
      <c r="Q1372" s="26" t="s">
        <v>9173</v>
      </c>
      <c r="R1372" s="26" t="s">
        <v>6922</v>
      </c>
      <c r="S1372" s="26" t="s">
        <v>6500</v>
      </c>
      <c r="T1372" s="26" t="s">
        <v>11496</v>
      </c>
      <c r="U1372" s="28" t="s">
        <v>7498</v>
      </c>
      <c r="V1372" s="49" t="s">
        <v>7499</v>
      </c>
      <c r="W1372" s="17" t="s">
        <v>7617</v>
      </c>
      <c r="X1372" s="17" t="s">
        <v>1977</v>
      </c>
      <c r="Y1372" s="26" t="s">
        <v>6510</v>
      </c>
      <c r="Z1372" t="s">
        <v>11488</v>
      </c>
      <c r="AA1372" s="17" t="s">
        <v>11874</v>
      </c>
      <c r="AB1372" s="18"/>
      <c r="AD1372" s="17"/>
    </row>
    <row r="1373" spans="1:30" x14ac:dyDescent="0.25">
      <c r="A1373">
        <v>107821</v>
      </c>
      <c r="B1373" s="17">
        <v>107821</v>
      </c>
      <c r="C1373" s="47" t="s">
        <v>10371</v>
      </c>
      <c r="D1373" s="47" t="s">
        <v>10384</v>
      </c>
      <c r="E1373" s="47" t="s">
        <v>10395</v>
      </c>
      <c r="F1373" s="17" t="s">
        <v>5619</v>
      </c>
      <c r="G1373" s="17" t="s">
        <v>7535</v>
      </c>
      <c r="H1373" s="17" t="s">
        <v>7536</v>
      </c>
      <c r="I1373" t="s">
        <v>7537</v>
      </c>
      <c r="J1373" s="18">
        <v>42947</v>
      </c>
      <c r="K1373" s="17">
        <v>736</v>
      </c>
      <c r="L1373" s="17" t="s">
        <v>2244</v>
      </c>
      <c r="M1373" s="17" t="s">
        <v>12247</v>
      </c>
      <c r="N1373" s="18">
        <v>31149</v>
      </c>
      <c r="O1373" s="18" t="s">
        <v>27</v>
      </c>
      <c r="P1373" s="17" t="s">
        <v>11492</v>
      </c>
      <c r="Q1373" s="26" t="s">
        <v>9173</v>
      </c>
      <c r="R1373" s="26" t="s">
        <v>6922</v>
      </c>
      <c r="S1373" s="26" t="s">
        <v>6500</v>
      </c>
      <c r="T1373" s="26" t="s">
        <v>11496</v>
      </c>
      <c r="U1373" s="28" t="s">
        <v>7538</v>
      </c>
      <c r="V1373" s="32" t="s">
        <v>7539</v>
      </c>
      <c r="W1373" s="17" t="s">
        <v>7617</v>
      </c>
      <c r="X1373" s="17" t="s">
        <v>1977</v>
      </c>
      <c r="Y1373" s="26" t="s">
        <v>6513</v>
      </c>
      <c r="Z1373" t="s">
        <v>11488</v>
      </c>
      <c r="AA1373" s="17" t="s">
        <v>11874</v>
      </c>
      <c r="AB1373" s="18"/>
    </row>
    <row r="1374" spans="1:30" s="17" customFormat="1" x14ac:dyDescent="0.25">
      <c r="A1374">
        <v>107818</v>
      </c>
      <c r="B1374" s="17">
        <v>107818</v>
      </c>
      <c r="C1374" s="47" t="s">
        <v>10371</v>
      </c>
      <c r="D1374" s="47" t="s">
        <v>10365</v>
      </c>
      <c r="E1374" s="47" t="s">
        <v>10395</v>
      </c>
      <c r="F1374" s="17" t="s">
        <v>1537</v>
      </c>
      <c r="G1374" s="17" t="s">
        <v>7525</v>
      </c>
      <c r="H1374" s="17" t="s">
        <v>7526</v>
      </c>
      <c r="I1374" t="s">
        <v>7527</v>
      </c>
      <c r="J1374" s="18">
        <v>42947</v>
      </c>
      <c r="K1374" s="17">
        <v>2232</v>
      </c>
      <c r="L1374" s="17" t="s">
        <v>3056</v>
      </c>
      <c r="M1374" s="17" t="s">
        <v>12247</v>
      </c>
      <c r="N1374" s="18">
        <v>32522</v>
      </c>
      <c r="O1374" s="18" t="s">
        <v>27</v>
      </c>
      <c r="P1374" s="17" t="s">
        <v>11492</v>
      </c>
      <c r="Q1374" s="26" t="s">
        <v>9123</v>
      </c>
      <c r="R1374" s="26" t="s">
        <v>6922</v>
      </c>
      <c r="S1374" s="26" t="s">
        <v>6500</v>
      </c>
      <c r="T1374" s="26" t="s">
        <v>11487</v>
      </c>
      <c r="U1374" s="28" t="s">
        <v>7528</v>
      </c>
      <c r="V1374" s="32" t="s">
        <v>7529</v>
      </c>
      <c r="W1374" s="17" t="s">
        <v>7617</v>
      </c>
      <c r="X1374" s="17" t="s">
        <v>1977</v>
      </c>
      <c r="Y1374" s="26" t="s">
        <v>6510</v>
      </c>
      <c r="Z1374" t="s">
        <v>11488</v>
      </c>
      <c r="AA1374" s="17" t="s">
        <v>11874</v>
      </c>
      <c r="AB1374" s="18"/>
      <c r="AC1374"/>
      <c r="AD1374"/>
    </row>
    <row r="1375" spans="1:30" x14ac:dyDescent="0.25">
      <c r="A1375">
        <v>107817</v>
      </c>
      <c r="B1375" s="17">
        <v>107817</v>
      </c>
      <c r="C1375" s="47" t="s">
        <v>10371</v>
      </c>
      <c r="D1375" s="47" t="s">
        <v>10379</v>
      </c>
      <c r="E1375" s="47" t="s">
        <v>10370</v>
      </c>
      <c r="F1375" s="17" t="s">
        <v>19</v>
      </c>
      <c r="G1375" s="17" t="s">
        <v>7520</v>
      </c>
      <c r="H1375" s="17" t="s">
        <v>7521</v>
      </c>
      <c r="I1375" t="s">
        <v>7522</v>
      </c>
      <c r="J1375" s="18">
        <v>42947</v>
      </c>
      <c r="K1375" s="17">
        <v>1716</v>
      </c>
      <c r="L1375" s="17" t="s">
        <v>2340</v>
      </c>
      <c r="M1375" s="17" t="s">
        <v>11883</v>
      </c>
      <c r="N1375" s="18">
        <v>34194</v>
      </c>
      <c r="O1375" s="18" t="s">
        <v>27</v>
      </c>
      <c r="P1375" s="17" t="s">
        <v>11492</v>
      </c>
      <c r="Q1375" s="26" t="s">
        <v>9125</v>
      </c>
      <c r="R1375" s="26" t="s">
        <v>7872</v>
      </c>
      <c r="S1375" s="26" t="s">
        <v>6505</v>
      </c>
      <c r="T1375" s="26" t="s">
        <v>11494</v>
      </c>
      <c r="U1375" s="28" t="s">
        <v>7523</v>
      </c>
      <c r="V1375" s="49" t="s">
        <v>7524</v>
      </c>
      <c r="W1375" s="17" t="s">
        <v>7017</v>
      </c>
      <c r="X1375" s="17" t="s">
        <v>1977</v>
      </c>
      <c r="Y1375" s="26" t="s">
        <v>6513</v>
      </c>
      <c r="Z1375" t="s">
        <v>11488</v>
      </c>
      <c r="AA1375" s="17" t="s">
        <v>11874</v>
      </c>
      <c r="AB1375" s="18"/>
    </row>
    <row r="1376" spans="1:30" x14ac:dyDescent="0.25">
      <c r="A1376">
        <v>107811</v>
      </c>
      <c r="B1376" s="17">
        <v>107811</v>
      </c>
      <c r="C1376" s="47" t="s">
        <v>10371</v>
      </c>
      <c r="D1376" s="47" t="s">
        <v>10379</v>
      </c>
      <c r="E1376" s="47" t="s">
        <v>10370</v>
      </c>
      <c r="F1376" s="17" t="s">
        <v>7516</v>
      </c>
      <c r="G1376" s="17" t="s">
        <v>320</v>
      </c>
      <c r="H1376" s="17" t="s">
        <v>855</v>
      </c>
      <c r="I1376" t="s">
        <v>7517</v>
      </c>
      <c r="J1376" s="18">
        <v>42947</v>
      </c>
      <c r="K1376" s="17">
        <v>1716</v>
      </c>
      <c r="L1376" s="17" t="s">
        <v>2340</v>
      </c>
      <c r="M1376" s="17" t="s">
        <v>11312</v>
      </c>
      <c r="N1376" s="18">
        <v>33631</v>
      </c>
      <c r="O1376" s="18" t="s">
        <v>18</v>
      </c>
      <c r="P1376" s="17" t="s">
        <v>11486</v>
      </c>
      <c r="Q1376" s="26" t="s">
        <v>9125</v>
      </c>
      <c r="R1376" s="26" t="s">
        <v>7872</v>
      </c>
      <c r="S1376" s="26" t="s">
        <v>6505</v>
      </c>
      <c r="T1376" s="26" t="s">
        <v>11494</v>
      </c>
      <c r="U1376" s="28" t="s">
        <v>7518</v>
      </c>
      <c r="V1376" s="49" t="s">
        <v>7519</v>
      </c>
      <c r="W1376" s="17" t="s">
        <v>7017</v>
      </c>
      <c r="X1376" s="17" t="s">
        <v>1977</v>
      </c>
      <c r="Y1376" s="26" t="s">
        <v>6513</v>
      </c>
      <c r="Z1376" t="s">
        <v>11488</v>
      </c>
      <c r="AA1376" s="17" t="s">
        <v>11874</v>
      </c>
      <c r="AB1376" s="18"/>
    </row>
    <row r="1377" spans="1:30" x14ac:dyDescent="0.25">
      <c r="A1377">
        <v>107806</v>
      </c>
      <c r="B1377" s="17">
        <v>107806</v>
      </c>
      <c r="C1377" s="47" t="s">
        <v>10371</v>
      </c>
      <c r="D1377" s="47" t="s">
        <v>10418</v>
      </c>
      <c r="E1377" s="47" t="s">
        <v>10374</v>
      </c>
      <c r="F1377" s="17" t="s">
        <v>7500</v>
      </c>
      <c r="G1377" s="17" t="s">
        <v>7501</v>
      </c>
      <c r="H1377" s="17" t="s">
        <v>7502</v>
      </c>
      <c r="I1377" t="s">
        <v>7503</v>
      </c>
      <c r="J1377" s="18">
        <v>42947</v>
      </c>
      <c r="K1377" s="17">
        <v>735</v>
      </c>
      <c r="L1377" s="17" t="s">
        <v>3084</v>
      </c>
      <c r="M1377" s="17" t="s">
        <v>12278</v>
      </c>
      <c r="N1377" s="18">
        <v>34551</v>
      </c>
      <c r="O1377" s="18" t="s">
        <v>27</v>
      </c>
      <c r="P1377" s="17" t="s">
        <v>11492</v>
      </c>
      <c r="Q1377" s="26" t="s">
        <v>9128</v>
      </c>
      <c r="R1377" s="26" t="s">
        <v>6911</v>
      </c>
      <c r="S1377" s="26" t="s">
        <v>6500</v>
      </c>
      <c r="T1377" s="26" t="s">
        <v>11512</v>
      </c>
      <c r="U1377" s="28" t="s">
        <v>7504</v>
      </c>
      <c r="V1377" s="49" t="s">
        <v>7505</v>
      </c>
      <c r="W1377" s="17" t="s">
        <v>1979</v>
      </c>
      <c r="X1377" s="17" t="s">
        <v>1977</v>
      </c>
      <c r="Y1377" s="26" t="s">
        <v>6517</v>
      </c>
      <c r="Z1377" t="s">
        <v>11488</v>
      </c>
      <c r="AA1377" s="17" t="s">
        <v>7606</v>
      </c>
      <c r="AB1377" s="18"/>
    </row>
    <row r="1378" spans="1:30" x14ac:dyDescent="0.25">
      <c r="A1378">
        <v>107735</v>
      </c>
      <c r="B1378" s="17">
        <v>107735</v>
      </c>
      <c r="C1378" s="47" t="s">
        <v>10371</v>
      </c>
      <c r="D1378" s="47" t="s">
        <v>10363</v>
      </c>
      <c r="E1378" s="47" t="s">
        <v>10511</v>
      </c>
      <c r="F1378" s="17" t="s">
        <v>965</v>
      </c>
      <c r="G1378" s="17" t="s">
        <v>7481</v>
      </c>
      <c r="H1378" s="17" t="s">
        <v>132</v>
      </c>
      <c r="I1378" t="s">
        <v>7482</v>
      </c>
      <c r="J1378" s="18">
        <v>42947</v>
      </c>
      <c r="K1378" s="17">
        <v>2494</v>
      </c>
      <c r="L1378" s="17" t="s">
        <v>3422</v>
      </c>
      <c r="M1378" s="17" t="s">
        <v>5172</v>
      </c>
      <c r="N1378" s="18">
        <v>34394</v>
      </c>
      <c r="O1378" s="18" t="s">
        <v>27</v>
      </c>
      <c r="P1378" s="17" t="s">
        <v>11492</v>
      </c>
      <c r="Q1378" s="26" t="s">
        <v>3242</v>
      </c>
      <c r="R1378" s="26" t="s">
        <v>8802</v>
      </c>
      <c r="S1378" s="26" t="s">
        <v>6507</v>
      </c>
      <c r="T1378" s="26" t="s">
        <v>11489</v>
      </c>
      <c r="U1378" s="28" t="s">
        <v>7483</v>
      </c>
      <c r="V1378" s="49" t="s">
        <v>7484</v>
      </c>
      <c r="W1378" s="18" t="s">
        <v>3243</v>
      </c>
      <c r="X1378" s="17" t="s">
        <v>1977</v>
      </c>
      <c r="Y1378" s="26" t="s">
        <v>6517</v>
      </c>
      <c r="Z1378" t="s">
        <v>11490</v>
      </c>
      <c r="AA1378" s="17" t="s">
        <v>11876</v>
      </c>
      <c r="AB1378" s="18"/>
    </row>
    <row r="1379" spans="1:30" x14ac:dyDescent="0.25">
      <c r="A1379">
        <v>107736</v>
      </c>
      <c r="B1379" s="17">
        <v>107736</v>
      </c>
      <c r="C1379" s="47" t="s">
        <v>10371</v>
      </c>
      <c r="D1379" s="47" t="s">
        <v>10373</v>
      </c>
      <c r="E1379" s="47" t="s">
        <v>10374</v>
      </c>
      <c r="F1379" s="17" t="s">
        <v>7485</v>
      </c>
      <c r="G1379" s="17" t="s">
        <v>7486</v>
      </c>
      <c r="H1379" s="17" t="s">
        <v>7487</v>
      </c>
      <c r="I1379" t="s">
        <v>7488</v>
      </c>
      <c r="J1379" s="18">
        <v>42947</v>
      </c>
      <c r="K1379" s="17">
        <v>739</v>
      </c>
      <c r="L1379" s="17" t="s">
        <v>3088</v>
      </c>
      <c r="M1379" s="17" t="s">
        <v>2666</v>
      </c>
      <c r="N1379" s="18">
        <v>34710</v>
      </c>
      <c r="O1379" s="18" t="s">
        <v>27</v>
      </c>
      <c r="P1379" s="17" t="s">
        <v>11492</v>
      </c>
      <c r="Q1379" s="26" t="s">
        <v>1809</v>
      </c>
      <c r="R1379" s="26" t="s">
        <v>6911</v>
      </c>
      <c r="S1379" s="26" t="s">
        <v>6500</v>
      </c>
      <c r="T1379" s="26" t="s">
        <v>11493</v>
      </c>
      <c r="U1379" s="28" t="s">
        <v>7489</v>
      </c>
      <c r="V1379" s="49" t="s">
        <v>7490</v>
      </c>
      <c r="W1379" s="17" t="s">
        <v>7606</v>
      </c>
      <c r="X1379" s="17" t="s">
        <v>1977</v>
      </c>
      <c r="Y1379" s="26" t="s">
        <v>6517</v>
      </c>
      <c r="Z1379" t="s">
        <v>11488</v>
      </c>
      <c r="AA1379" s="17" t="s">
        <v>7606</v>
      </c>
      <c r="AB1379" s="18"/>
    </row>
    <row r="1380" spans="1:30" x14ac:dyDescent="0.25">
      <c r="A1380">
        <v>107737</v>
      </c>
      <c r="B1380" s="17">
        <v>107737</v>
      </c>
      <c r="C1380" s="47" t="s">
        <v>10371</v>
      </c>
      <c r="D1380" s="47" t="s">
        <v>10373</v>
      </c>
      <c r="E1380" s="47" t="s">
        <v>10374</v>
      </c>
      <c r="F1380" s="17" t="s">
        <v>1841</v>
      </c>
      <c r="G1380" s="17" t="s">
        <v>7491</v>
      </c>
      <c r="H1380" s="17" t="s">
        <v>228</v>
      </c>
      <c r="I1380" t="s">
        <v>7492</v>
      </c>
      <c r="J1380" s="18">
        <v>42947</v>
      </c>
      <c r="K1380" s="17">
        <v>731</v>
      </c>
      <c r="L1380" s="17" t="s">
        <v>688</v>
      </c>
      <c r="M1380" s="17" t="s">
        <v>238</v>
      </c>
      <c r="N1380" s="18">
        <v>33631</v>
      </c>
      <c r="O1380" s="18" t="s">
        <v>27</v>
      </c>
      <c r="P1380" s="17" t="s">
        <v>11492</v>
      </c>
      <c r="Q1380" s="26" t="s">
        <v>1809</v>
      </c>
      <c r="R1380" s="26" t="s">
        <v>6911</v>
      </c>
      <c r="S1380" s="26" t="s">
        <v>6500</v>
      </c>
      <c r="T1380" s="26" t="s">
        <v>11493</v>
      </c>
      <c r="U1380" s="28" t="s">
        <v>7493</v>
      </c>
      <c r="V1380" s="49" t="s">
        <v>7494</v>
      </c>
      <c r="W1380" s="17" t="s">
        <v>7606</v>
      </c>
      <c r="X1380" s="17" t="s">
        <v>1977</v>
      </c>
      <c r="Y1380" s="26" t="s">
        <v>6513</v>
      </c>
      <c r="Z1380" t="s">
        <v>11488</v>
      </c>
      <c r="AA1380" s="17" t="s">
        <v>7606</v>
      </c>
      <c r="AB1380" s="18"/>
    </row>
    <row r="1381" spans="1:30" x14ac:dyDescent="0.25">
      <c r="A1381">
        <v>107808</v>
      </c>
      <c r="B1381" s="17">
        <v>107808</v>
      </c>
      <c r="C1381" s="47" t="s">
        <v>10371</v>
      </c>
      <c r="D1381" s="47" t="s">
        <v>10411</v>
      </c>
      <c r="E1381" s="47" t="s">
        <v>10412</v>
      </c>
      <c r="F1381" s="17" t="s">
        <v>396</v>
      </c>
      <c r="G1381" s="17" t="s">
        <v>7512</v>
      </c>
      <c r="H1381" s="17" t="s">
        <v>7295</v>
      </c>
      <c r="I1381" t="s">
        <v>7513</v>
      </c>
      <c r="J1381" s="18">
        <v>42947</v>
      </c>
      <c r="K1381" s="17">
        <v>740</v>
      </c>
      <c r="L1381" s="17" t="s">
        <v>2250</v>
      </c>
      <c r="M1381" s="17" t="s">
        <v>2509</v>
      </c>
      <c r="N1381" s="18">
        <v>33853</v>
      </c>
      <c r="O1381" s="18" t="s">
        <v>27</v>
      </c>
      <c r="P1381" s="17" t="s">
        <v>11492</v>
      </c>
      <c r="Q1381" s="26" t="s">
        <v>9120</v>
      </c>
      <c r="R1381" s="26" t="s">
        <v>6921</v>
      </c>
      <c r="S1381" s="26" t="s">
        <v>6500</v>
      </c>
      <c r="T1381" s="26" t="s">
        <v>11510</v>
      </c>
      <c r="U1381" s="28" t="s">
        <v>7514</v>
      </c>
      <c r="V1381" s="49" t="s">
        <v>7515</v>
      </c>
      <c r="W1381" s="17" t="s">
        <v>1979</v>
      </c>
      <c r="X1381" s="17" t="s">
        <v>1977</v>
      </c>
      <c r="Y1381" s="26" t="s">
        <v>6513</v>
      </c>
      <c r="Z1381" t="s">
        <v>11488</v>
      </c>
      <c r="AA1381" s="17" t="s">
        <v>7606</v>
      </c>
      <c r="AB1381" s="18"/>
    </row>
    <row r="1382" spans="1:30" x14ac:dyDescent="0.25">
      <c r="A1382">
        <v>107807</v>
      </c>
      <c r="B1382" s="17">
        <v>107807</v>
      </c>
      <c r="C1382" s="47" t="s">
        <v>10371</v>
      </c>
      <c r="D1382" s="47" t="s">
        <v>10363</v>
      </c>
      <c r="E1382" s="47" t="s">
        <v>10460</v>
      </c>
      <c r="F1382" s="17" t="s">
        <v>7506</v>
      </c>
      <c r="G1382" s="17" t="s">
        <v>7507</v>
      </c>
      <c r="H1382" s="17" t="s">
        <v>7508</v>
      </c>
      <c r="I1382" t="s">
        <v>7509</v>
      </c>
      <c r="J1382" s="18">
        <v>42947</v>
      </c>
      <c r="K1382" s="17">
        <v>996</v>
      </c>
      <c r="L1382" s="17" t="s">
        <v>1153</v>
      </c>
      <c r="M1382" s="17" t="s">
        <v>9175</v>
      </c>
      <c r="N1382" s="18">
        <v>32026</v>
      </c>
      <c r="O1382" s="18" t="s">
        <v>27</v>
      </c>
      <c r="P1382" s="17" t="s">
        <v>11492</v>
      </c>
      <c r="Q1382" s="26" t="s">
        <v>2678</v>
      </c>
      <c r="R1382" s="26" t="s">
        <v>6909</v>
      </c>
      <c r="S1382" s="26" t="s">
        <v>6504</v>
      </c>
      <c r="T1382" s="26" t="s">
        <v>11489</v>
      </c>
      <c r="U1382" s="28" t="s">
        <v>7510</v>
      </c>
      <c r="V1382" s="49" t="s">
        <v>7511</v>
      </c>
      <c r="W1382" s="17" t="s">
        <v>3078</v>
      </c>
      <c r="X1382" s="17" t="s">
        <v>1977</v>
      </c>
      <c r="Y1382" s="26" t="s">
        <v>6513</v>
      </c>
      <c r="Z1382" t="s">
        <v>11488</v>
      </c>
      <c r="AA1382" s="17" t="s">
        <v>11875</v>
      </c>
      <c r="AB1382" s="26"/>
    </row>
    <row r="1383" spans="1:30" x14ac:dyDescent="0.25">
      <c r="A1383">
        <v>107820</v>
      </c>
      <c r="B1383" s="17">
        <v>107820</v>
      </c>
      <c r="C1383" s="47" t="s">
        <v>10371</v>
      </c>
      <c r="D1383" s="47" t="s">
        <v>10380</v>
      </c>
      <c r="E1383" s="47" t="s">
        <v>10381</v>
      </c>
      <c r="F1383" s="17" t="s">
        <v>414</v>
      </c>
      <c r="G1383" s="17" t="s">
        <v>7530</v>
      </c>
      <c r="H1383" s="17" t="s">
        <v>7531</v>
      </c>
      <c r="I1383" t="s">
        <v>7532</v>
      </c>
      <c r="J1383" s="18">
        <v>42947</v>
      </c>
      <c r="K1383" s="17">
        <v>730</v>
      </c>
      <c r="L1383" s="17" t="s">
        <v>3081</v>
      </c>
      <c r="M1383" s="17" t="s">
        <v>10997</v>
      </c>
      <c r="N1383" s="18">
        <v>35191</v>
      </c>
      <c r="O1383" s="18" t="s">
        <v>18</v>
      </c>
      <c r="P1383" s="17" t="s">
        <v>11492</v>
      </c>
      <c r="Q1383" s="26" t="s">
        <v>9101</v>
      </c>
      <c r="R1383" s="26" t="s">
        <v>6914</v>
      </c>
      <c r="S1383" s="26" t="s">
        <v>6500</v>
      </c>
      <c r="T1383" s="26" t="s">
        <v>11495</v>
      </c>
      <c r="U1383" s="28" t="s">
        <v>7533</v>
      </c>
      <c r="V1383" s="32" t="s">
        <v>7534</v>
      </c>
      <c r="W1383" s="17" t="s">
        <v>7617</v>
      </c>
      <c r="X1383" s="17" t="s">
        <v>1977</v>
      </c>
      <c r="Y1383" s="26" t="s">
        <v>6517</v>
      </c>
      <c r="Z1383" t="s">
        <v>11488</v>
      </c>
      <c r="AA1383" s="17" t="s">
        <v>11874</v>
      </c>
      <c r="AB1383" s="18"/>
    </row>
    <row r="1384" spans="1:30" x14ac:dyDescent="0.25">
      <c r="A1384">
        <v>68421</v>
      </c>
      <c r="B1384" s="17">
        <v>68421</v>
      </c>
      <c r="C1384" s="47" t="s">
        <v>10371</v>
      </c>
      <c r="D1384" s="47" t="s">
        <v>10421</v>
      </c>
      <c r="E1384" s="47" t="s">
        <v>10422</v>
      </c>
      <c r="F1384" s="17" t="s">
        <v>3487</v>
      </c>
      <c r="G1384" s="17" t="s">
        <v>1607</v>
      </c>
      <c r="H1384" s="17" t="s">
        <v>3902</v>
      </c>
      <c r="I1384" t="s">
        <v>7478</v>
      </c>
      <c r="J1384" s="18">
        <v>42947</v>
      </c>
      <c r="K1384" s="17">
        <v>757</v>
      </c>
      <c r="L1384" s="17" t="s">
        <v>8070</v>
      </c>
      <c r="M1384" s="17" t="s">
        <v>7027</v>
      </c>
      <c r="N1384" s="18">
        <v>33995</v>
      </c>
      <c r="O1384" s="18" t="s">
        <v>18</v>
      </c>
      <c r="P1384" s="17" t="s">
        <v>11492</v>
      </c>
      <c r="Q1384" s="26" t="s">
        <v>9152</v>
      </c>
      <c r="R1384" s="26" t="s">
        <v>7028</v>
      </c>
      <c r="S1384" s="26" t="s">
        <v>6500</v>
      </c>
      <c r="T1384" s="26" t="s">
        <v>11514</v>
      </c>
      <c r="U1384" s="28" t="s">
        <v>7479</v>
      </c>
      <c r="V1384" s="49" t="s">
        <v>7480</v>
      </c>
      <c r="W1384" s="17" t="s">
        <v>7617</v>
      </c>
      <c r="X1384" s="17" t="s">
        <v>1977</v>
      </c>
      <c r="Y1384" s="26" t="s">
        <v>6513</v>
      </c>
      <c r="Z1384" t="s">
        <v>11488</v>
      </c>
      <c r="AA1384" s="17" t="s">
        <v>11874</v>
      </c>
      <c r="AB1384" s="18"/>
    </row>
    <row r="1385" spans="1:30" x14ac:dyDescent="0.25">
      <c r="A1385">
        <v>107804</v>
      </c>
      <c r="B1385" s="17">
        <v>107804</v>
      </c>
      <c r="C1385" s="47" t="s">
        <v>10371</v>
      </c>
      <c r="D1385" s="47" t="s">
        <v>10453</v>
      </c>
      <c r="E1385" s="47" t="s">
        <v>10381</v>
      </c>
      <c r="F1385" s="17" t="s">
        <v>7472</v>
      </c>
      <c r="G1385" s="17" t="s">
        <v>7473</v>
      </c>
      <c r="H1385" s="17" t="s">
        <v>7474</v>
      </c>
      <c r="I1385" t="s">
        <v>7475</v>
      </c>
      <c r="J1385" s="18">
        <v>42947</v>
      </c>
      <c r="K1385" s="17">
        <v>2231</v>
      </c>
      <c r="L1385" s="17" t="s">
        <v>3055</v>
      </c>
      <c r="M1385" s="17" t="s">
        <v>6177</v>
      </c>
      <c r="N1385" s="18">
        <v>33016</v>
      </c>
      <c r="O1385" s="18" t="s">
        <v>18</v>
      </c>
      <c r="P1385" s="17" t="s">
        <v>11486</v>
      </c>
      <c r="Q1385" s="26" t="s">
        <v>9104</v>
      </c>
      <c r="R1385" s="26" t="s">
        <v>6914</v>
      </c>
      <c r="S1385" s="26" t="s">
        <v>6500</v>
      </c>
      <c r="T1385" s="26" t="s">
        <v>11524</v>
      </c>
      <c r="U1385" s="28" t="s">
        <v>7476</v>
      </c>
      <c r="V1385" s="49" t="s">
        <v>7477</v>
      </c>
      <c r="W1385" s="17" t="s">
        <v>7617</v>
      </c>
      <c r="X1385" s="17" t="s">
        <v>1977</v>
      </c>
      <c r="Y1385" s="26" t="s">
        <v>6510</v>
      </c>
      <c r="Z1385" t="s">
        <v>11488</v>
      </c>
      <c r="AA1385" s="17" t="s">
        <v>11874</v>
      </c>
      <c r="AB1385" s="18"/>
      <c r="AD1385" s="17"/>
    </row>
    <row r="1386" spans="1:30" s="17" customFormat="1" x14ac:dyDescent="0.25">
      <c r="A1386">
        <v>107800</v>
      </c>
      <c r="B1386">
        <v>107800</v>
      </c>
      <c r="C1386" s="47" t="s">
        <v>10371</v>
      </c>
      <c r="D1386" s="47" t="s">
        <v>10393</v>
      </c>
      <c r="E1386" s="47" t="s">
        <v>10381</v>
      </c>
      <c r="F1386" t="s">
        <v>7540</v>
      </c>
      <c r="G1386" t="s">
        <v>1429</v>
      </c>
      <c r="H1386" t="s">
        <v>7541</v>
      </c>
      <c r="I1386" t="s">
        <v>7542</v>
      </c>
      <c r="J1386" s="18">
        <v>42948</v>
      </c>
      <c r="K1386" s="17">
        <v>736</v>
      </c>
      <c r="L1386" s="17" t="s">
        <v>2244</v>
      </c>
      <c r="M1386" s="17" t="s">
        <v>7040</v>
      </c>
      <c r="N1386" s="18">
        <v>33555</v>
      </c>
      <c r="O1386" s="18" t="s">
        <v>18</v>
      </c>
      <c r="P1386" s="17" t="s">
        <v>11492</v>
      </c>
      <c r="Q1386" s="26" t="s">
        <v>9103</v>
      </c>
      <c r="R1386" s="26" t="s">
        <v>6914</v>
      </c>
      <c r="S1386" s="26" t="s">
        <v>6500</v>
      </c>
      <c r="T1386" s="26" t="s">
        <v>11498</v>
      </c>
      <c r="U1386" s="28" t="s">
        <v>7543</v>
      </c>
      <c r="V1386" s="32" t="s">
        <v>7544</v>
      </c>
      <c r="W1386" s="17" t="s">
        <v>7617</v>
      </c>
      <c r="X1386" s="17" t="s">
        <v>1977</v>
      </c>
      <c r="Y1386" s="26" t="s">
        <v>6513</v>
      </c>
      <c r="Z1386" t="s">
        <v>11488</v>
      </c>
      <c r="AA1386" s="17" t="s">
        <v>11874</v>
      </c>
      <c r="AB1386" s="18"/>
      <c r="AC1386"/>
    </row>
    <row r="1387" spans="1:30" s="17" customFormat="1" x14ac:dyDescent="0.25">
      <c r="A1387">
        <v>107801</v>
      </c>
      <c r="B1387">
        <v>107801</v>
      </c>
      <c r="C1387" s="47" t="s">
        <v>10371</v>
      </c>
      <c r="D1387" s="47" t="s">
        <v>10384</v>
      </c>
      <c r="E1387" s="47" t="s">
        <v>10381</v>
      </c>
      <c r="F1387" t="s">
        <v>1042</v>
      </c>
      <c r="G1387" t="s">
        <v>7545</v>
      </c>
      <c r="H1387" t="s">
        <v>7546</v>
      </c>
      <c r="I1387" t="s">
        <v>7547</v>
      </c>
      <c r="J1387" s="18">
        <v>42948</v>
      </c>
      <c r="K1387" s="17">
        <v>730</v>
      </c>
      <c r="L1387" s="17" t="s">
        <v>3081</v>
      </c>
      <c r="M1387" s="17" t="s">
        <v>9340</v>
      </c>
      <c r="N1387" s="18">
        <v>34631</v>
      </c>
      <c r="O1387" s="18" t="s">
        <v>27</v>
      </c>
      <c r="P1387" s="17" t="s">
        <v>11492</v>
      </c>
      <c r="Q1387" s="26" t="s">
        <v>9100</v>
      </c>
      <c r="R1387" s="26" t="s">
        <v>6914</v>
      </c>
      <c r="S1387" s="26" t="s">
        <v>6500</v>
      </c>
      <c r="T1387" s="26" t="s">
        <v>11496</v>
      </c>
      <c r="U1387" s="28" t="s">
        <v>7548</v>
      </c>
      <c r="V1387" s="32" t="s">
        <v>7549</v>
      </c>
      <c r="W1387" s="17" t="s">
        <v>7617</v>
      </c>
      <c r="X1387" s="17" t="s">
        <v>1977</v>
      </c>
      <c r="Y1387" s="26" t="s">
        <v>6517</v>
      </c>
      <c r="Z1387" t="s">
        <v>11488</v>
      </c>
      <c r="AA1387" s="17" t="s">
        <v>11876</v>
      </c>
      <c r="AB1387" s="18"/>
      <c r="AC1387"/>
    </row>
    <row r="1388" spans="1:30" s="17" customFormat="1" x14ac:dyDescent="0.25">
      <c r="A1388">
        <v>107866</v>
      </c>
      <c r="B1388">
        <v>107866</v>
      </c>
      <c r="C1388" s="47" t="s">
        <v>10362</v>
      </c>
      <c r="D1388" s="47" t="s">
        <v>10365</v>
      </c>
      <c r="E1388" s="47" t="s">
        <v>10366</v>
      </c>
      <c r="F1388" t="s">
        <v>7550</v>
      </c>
      <c r="G1388" t="s">
        <v>1519</v>
      </c>
      <c r="H1388" t="s">
        <v>7551</v>
      </c>
      <c r="I1388" t="s">
        <v>7552</v>
      </c>
      <c r="J1388" s="26">
        <v>42948</v>
      </c>
      <c r="K1388" s="17">
        <v>735</v>
      </c>
      <c r="L1388" s="17" t="s">
        <v>3084</v>
      </c>
      <c r="M1388" s="17" t="s">
        <v>11530</v>
      </c>
      <c r="N1388" s="18">
        <v>35229</v>
      </c>
      <c r="O1388" s="18" t="s">
        <v>27</v>
      </c>
      <c r="P1388" s="17" t="s">
        <v>11492</v>
      </c>
      <c r="Q1388" s="26" t="s">
        <v>7903</v>
      </c>
      <c r="R1388" s="26" t="s">
        <v>6905</v>
      </c>
      <c r="S1388" s="26" t="s">
        <v>6500</v>
      </c>
      <c r="T1388" s="26" t="s">
        <v>11487</v>
      </c>
      <c r="U1388" s="28" t="s">
        <v>7553</v>
      </c>
      <c r="V1388" s="32" t="s">
        <v>7554</v>
      </c>
      <c r="W1388" s="17" t="s">
        <v>7617</v>
      </c>
      <c r="X1388" s="17" t="s">
        <v>1977</v>
      </c>
      <c r="Y1388" s="26" t="s">
        <v>6517</v>
      </c>
      <c r="Z1388" t="s">
        <v>11488</v>
      </c>
      <c r="AA1388" s="17" t="s">
        <v>11874</v>
      </c>
      <c r="AC1388"/>
    </row>
    <row r="1389" spans="1:30" s="17" customFormat="1" x14ac:dyDescent="0.25">
      <c r="A1389">
        <v>107868</v>
      </c>
      <c r="B1389">
        <v>107868</v>
      </c>
      <c r="C1389" s="47" t="s">
        <v>10371</v>
      </c>
      <c r="D1389" s="47" t="s">
        <v>10363</v>
      </c>
      <c r="E1389" s="47" t="s">
        <v>10376</v>
      </c>
      <c r="F1389" t="s">
        <v>5652</v>
      </c>
      <c r="G1389" t="s">
        <v>7555</v>
      </c>
      <c r="H1389" t="s">
        <v>2590</v>
      </c>
      <c r="I1389" t="s">
        <v>7556</v>
      </c>
      <c r="J1389" s="26">
        <v>42949</v>
      </c>
      <c r="K1389" s="17">
        <v>960</v>
      </c>
      <c r="L1389" t="s">
        <v>71</v>
      </c>
      <c r="M1389" t="s">
        <v>8064</v>
      </c>
      <c r="N1389" s="18">
        <v>32709</v>
      </c>
      <c r="O1389" t="s">
        <v>27</v>
      </c>
      <c r="P1389" s="17" t="s">
        <v>11492</v>
      </c>
      <c r="Q1389" s="26" t="s">
        <v>2662</v>
      </c>
      <c r="R1389" s="26" t="s">
        <v>6909</v>
      </c>
      <c r="S1389" s="26" t="s">
        <v>6511</v>
      </c>
      <c r="T1389" s="26" t="s">
        <v>11489</v>
      </c>
      <c r="U1389" s="28" t="s">
        <v>7557</v>
      </c>
      <c r="V1389" s="32" t="s">
        <v>7558</v>
      </c>
      <c r="W1389" s="17" t="s">
        <v>73</v>
      </c>
      <c r="X1389" s="17" t="s">
        <v>1977</v>
      </c>
      <c r="Y1389" s="26" t="s">
        <v>6513</v>
      </c>
      <c r="Z1389" t="s">
        <v>11488</v>
      </c>
      <c r="AA1389" s="17" t="s">
        <v>11875</v>
      </c>
      <c r="AB1389" s="38"/>
      <c r="AC1389" s="39"/>
    </row>
    <row r="1390" spans="1:30" s="17" customFormat="1" x14ac:dyDescent="0.25">
      <c r="A1390">
        <v>107802</v>
      </c>
      <c r="B1390">
        <v>107802</v>
      </c>
      <c r="C1390" s="47" t="s">
        <v>10371</v>
      </c>
      <c r="D1390" s="47" t="s">
        <v>10373</v>
      </c>
      <c r="E1390" s="47" t="s">
        <v>10374</v>
      </c>
      <c r="F1390" t="s">
        <v>7559</v>
      </c>
      <c r="G1390" t="s">
        <v>7560</v>
      </c>
      <c r="H1390" t="s">
        <v>7561</v>
      </c>
      <c r="I1390" t="s">
        <v>7562</v>
      </c>
      <c r="J1390" s="18">
        <v>42954</v>
      </c>
      <c r="K1390" s="17">
        <v>731</v>
      </c>
      <c r="L1390" s="17" t="s">
        <v>688</v>
      </c>
      <c r="M1390" s="17" t="s">
        <v>12243</v>
      </c>
      <c r="N1390" s="18">
        <v>31277</v>
      </c>
      <c r="O1390" s="18" t="s">
        <v>18</v>
      </c>
      <c r="P1390" s="17" t="s">
        <v>11486</v>
      </c>
      <c r="Q1390" s="26" t="s">
        <v>1809</v>
      </c>
      <c r="R1390" s="26" t="s">
        <v>6911</v>
      </c>
      <c r="S1390" s="26" t="s">
        <v>6500</v>
      </c>
      <c r="T1390" s="26" t="s">
        <v>11493</v>
      </c>
      <c r="U1390" s="28" t="s">
        <v>7563</v>
      </c>
      <c r="V1390" s="32" t="s">
        <v>7564</v>
      </c>
      <c r="W1390" s="17" t="s">
        <v>7606</v>
      </c>
      <c r="X1390" s="17" t="s">
        <v>1977</v>
      </c>
      <c r="Y1390" s="26" t="s">
        <v>6513</v>
      </c>
      <c r="Z1390" t="s">
        <v>11488</v>
      </c>
      <c r="AA1390" s="17" t="s">
        <v>7606</v>
      </c>
      <c r="AB1390" s="18"/>
      <c r="AC1390"/>
    </row>
    <row r="1391" spans="1:30" s="17" customFormat="1" x14ac:dyDescent="0.25">
      <c r="A1391">
        <v>107915</v>
      </c>
      <c r="B1391">
        <v>107915</v>
      </c>
      <c r="C1391" s="47" t="s">
        <v>10371</v>
      </c>
      <c r="D1391" s="47" t="s">
        <v>10363</v>
      </c>
      <c r="E1391" s="47" t="s">
        <v>10364</v>
      </c>
      <c r="F1391" t="s">
        <v>7570</v>
      </c>
      <c r="G1391" t="s">
        <v>7571</v>
      </c>
      <c r="H1391" t="s">
        <v>7572</v>
      </c>
      <c r="I1391" t="s">
        <v>8071</v>
      </c>
      <c r="J1391" s="26">
        <v>42954</v>
      </c>
      <c r="K1391" s="17">
        <v>824</v>
      </c>
      <c r="L1391" s="17" t="s">
        <v>873</v>
      </c>
      <c r="M1391" t="s">
        <v>11886</v>
      </c>
      <c r="N1391" s="18">
        <v>32137</v>
      </c>
      <c r="O1391" s="18" t="s">
        <v>27</v>
      </c>
      <c r="P1391" s="17" t="s">
        <v>11486</v>
      </c>
      <c r="Q1391" s="26" t="s">
        <v>4042</v>
      </c>
      <c r="R1391" s="26" t="s">
        <v>6908</v>
      </c>
      <c r="S1391" s="26" t="s">
        <v>6502</v>
      </c>
      <c r="T1391" s="26" t="s">
        <v>11489</v>
      </c>
      <c r="U1391" s="28" t="s">
        <v>7573</v>
      </c>
      <c r="V1391" s="32" t="s">
        <v>7574</v>
      </c>
      <c r="W1391" s="17" t="s">
        <v>5860</v>
      </c>
      <c r="X1391" s="17" t="s">
        <v>1977</v>
      </c>
      <c r="Y1391" s="26" t="s">
        <v>6513</v>
      </c>
      <c r="Z1391" t="s">
        <v>11490</v>
      </c>
      <c r="AA1391" s="17" t="s">
        <v>11873</v>
      </c>
      <c r="AB1391" s="26"/>
      <c r="AC1391"/>
      <c r="AD1391"/>
    </row>
    <row r="1392" spans="1:30" s="17" customFormat="1" x14ac:dyDescent="0.25">
      <c r="A1392">
        <v>107914</v>
      </c>
      <c r="B1392">
        <v>107914</v>
      </c>
      <c r="C1392" s="47" t="s">
        <v>10371</v>
      </c>
      <c r="D1392" s="47" t="s">
        <v>10533</v>
      </c>
      <c r="E1392" s="47" t="s">
        <v>10469</v>
      </c>
      <c r="F1392" t="s">
        <v>7565</v>
      </c>
      <c r="G1392" t="s">
        <v>7566</v>
      </c>
      <c r="H1392" t="s">
        <v>7567</v>
      </c>
      <c r="I1392" t="s">
        <v>8345</v>
      </c>
      <c r="J1392" s="26">
        <v>42954</v>
      </c>
      <c r="K1392" s="17">
        <v>1716</v>
      </c>
      <c r="L1392" s="17" t="s">
        <v>2340</v>
      </c>
      <c r="M1392" t="s">
        <v>11317</v>
      </c>
      <c r="N1392" s="18">
        <v>31921</v>
      </c>
      <c r="O1392" s="18" t="s">
        <v>18</v>
      </c>
      <c r="P1392" s="17" t="s">
        <v>11492</v>
      </c>
      <c r="Q1392" s="26" t="s">
        <v>9154</v>
      </c>
      <c r="R1392" s="26" t="s">
        <v>7855</v>
      </c>
      <c r="S1392" s="26" t="s">
        <v>6505</v>
      </c>
      <c r="T1392" s="26" t="s">
        <v>11571</v>
      </c>
      <c r="U1392" s="28" t="s">
        <v>7568</v>
      </c>
      <c r="V1392" s="32" t="s">
        <v>7569</v>
      </c>
      <c r="W1392" s="17" t="s">
        <v>7026</v>
      </c>
      <c r="X1392" s="17" t="s">
        <v>1977</v>
      </c>
      <c r="Y1392" s="26" t="s">
        <v>6513</v>
      </c>
      <c r="Z1392" t="s">
        <v>11488</v>
      </c>
      <c r="AA1392" s="17" t="s">
        <v>7606</v>
      </c>
      <c r="AB1392" s="18"/>
      <c r="AC1392"/>
    </row>
    <row r="1393" spans="1:29" s="17" customFormat="1" x14ac:dyDescent="0.25">
      <c r="A1393">
        <v>68946</v>
      </c>
      <c r="B1393">
        <v>68946</v>
      </c>
      <c r="C1393" s="47" t="s">
        <v>10362</v>
      </c>
      <c r="D1393" s="47" t="s">
        <v>10365</v>
      </c>
      <c r="E1393" s="47" t="s">
        <v>10366</v>
      </c>
      <c r="F1393" t="s">
        <v>1261</v>
      </c>
      <c r="G1393" t="s">
        <v>7575</v>
      </c>
      <c r="H1393" t="s">
        <v>7576</v>
      </c>
      <c r="I1393" t="s">
        <v>8344</v>
      </c>
      <c r="J1393" s="26">
        <v>42954</v>
      </c>
      <c r="K1393" s="17">
        <v>730</v>
      </c>
      <c r="L1393" s="17" t="s">
        <v>3081</v>
      </c>
      <c r="M1393" t="s">
        <v>11530</v>
      </c>
      <c r="N1393" s="18">
        <v>34400</v>
      </c>
      <c r="O1393" s="18" t="s">
        <v>18</v>
      </c>
      <c r="P1393" s="17" t="s">
        <v>11492</v>
      </c>
      <c r="Q1393" s="26" t="s">
        <v>7903</v>
      </c>
      <c r="R1393" s="26" t="s">
        <v>6905</v>
      </c>
      <c r="S1393" s="26" t="s">
        <v>6500</v>
      </c>
      <c r="T1393" s="26" t="s">
        <v>11487</v>
      </c>
      <c r="U1393" s="28" t="s">
        <v>7577</v>
      </c>
      <c r="V1393" s="32" t="s">
        <v>7578</v>
      </c>
      <c r="W1393" s="17" t="s">
        <v>7617</v>
      </c>
      <c r="X1393" s="17" t="s">
        <v>1977</v>
      </c>
      <c r="Y1393" s="26" t="s">
        <v>6517</v>
      </c>
      <c r="Z1393" t="s">
        <v>11488</v>
      </c>
      <c r="AA1393" s="17" t="s">
        <v>11874</v>
      </c>
      <c r="AC1393"/>
    </row>
    <row r="1394" spans="1:29" x14ac:dyDescent="0.25">
      <c r="A1394">
        <v>107917</v>
      </c>
      <c r="B1394">
        <v>107917</v>
      </c>
      <c r="C1394" s="47" t="s">
        <v>10371</v>
      </c>
      <c r="D1394" s="47" t="s">
        <v>10372</v>
      </c>
      <c r="E1394" s="47" t="s">
        <v>10366</v>
      </c>
      <c r="F1394" t="s">
        <v>7579</v>
      </c>
      <c r="G1394" t="s">
        <v>277</v>
      </c>
      <c r="H1394" t="s">
        <v>3681</v>
      </c>
      <c r="I1394" t="s">
        <v>8346</v>
      </c>
      <c r="J1394" s="26">
        <v>42954</v>
      </c>
      <c r="K1394" s="17">
        <v>730</v>
      </c>
      <c r="L1394" s="17" t="s">
        <v>3081</v>
      </c>
      <c r="M1394" t="s">
        <v>7044</v>
      </c>
      <c r="N1394" s="18">
        <v>35381</v>
      </c>
      <c r="O1394" s="18" t="s">
        <v>27</v>
      </c>
      <c r="P1394" s="17" t="s">
        <v>11492</v>
      </c>
      <c r="Q1394" s="26" t="s">
        <v>9095</v>
      </c>
      <c r="R1394" s="26" t="s">
        <v>6905</v>
      </c>
      <c r="S1394" s="26" t="s">
        <v>6500</v>
      </c>
      <c r="T1394" s="26" t="s">
        <v>11491</v>
      </c>
      <c r="U1394" s="28" t="s">
        <v>7580</v>
      </c>
      <c r="V1394" s="32" t="s">
        <v>7581</v>
      </c>
      <c r="W1394" s="17" t="s">
        <v>7617</v>
      </c>
      <c r="X1394" s="17" t="s">
        <v>1977</v>
      </c>
      <c r="Y1394" s="26" t="s">
        <v>6517</v>
      </c>
      <c r="Z1394" t="s">
        <v>11488</v>
      </c>
      <c r="AA1394" s="17" t="s">
        <v>11874</v>
      </c>
      <c r="AB1394" s="18"/>
    </row>
    <row r="1395" spans="1:29" x14ac:dyDescent="0.25">
      <c r="A1395">
        <v>107912</v>
      </c>
      <c r="B1395">
        <v>107912</v>
      </c>
      <c r="C1395" s="47" t="s">
        <v>10371</v>
      </c>
      <c r="D1395" s="47" t="s">
        <v>10505</v>
      </c>
      <c r="E1395" s="47" t="s">
        <v>10407</v>
      </c>
      <c r="F1395" t="s">
        <v>7582</v>
      </c>
      <c r="G1395" t="s">
        <v>687</v>
      </c>
      <c r="H1395" t="s">
        <v>7583</v>
      </c>
      <c r="I1395" t="s">
        <v>8347</v>
      </c>
      <c r="J1395" s="26">
        <v>42956</v>
      </c>
      <c r="K1395" s="17">
        <v>731</v>
      </c>
      <c r="L1395" s="17" t="s">
        <v>688</v>
      </c>
      <c r="M1395" t="s">
        <v>10995</v>
      </c>
      <c r="N1395" s="18">
        <v>32987</v>
      </c>
      <c r="O1395" s="18" t="s">
        <v>18</v>
      </c>
      <c r="P1395" s="17" t="s">
        <v>11492</v>
      </c>
      <c r="Q1395" s="26" t="s">
        <v>9143</v>
      </c>
      <c r="R1395" s="26" t="s">
        <v>6939</v>
      </c>
      <c r="S1395" s="26" t="s">
        <v>6500</v>
      </c>
      <c r="T1395" s="26" t="s">
        <v>11552</v>
      </c>
      <c r="U1395" s="28" t="s">
        <v>7584</v>
      </c>
      <c r="V1395" s="32" t="s">
        <v>7585</v>
      </c>
      <c r="W1395" s="17" t="s">
        <v>7617</v>
      </c>
      <c r="X1395" s="17" t="s">
        <v>1977</v>
      </c>
      <c r="Y1395" s="26" t="s">
        <v>6513</v>
      </c>
      <c r="Z1395" t="s">
        <v>11488</v>
      </c>
      <c r="AA1395" s="17" t="s">
        <v>11874</v>
      </c>
      <c r="AB1395" s="18"/>
    </row>
    <row r="1396" spans="1:29" x14ac:dyDescent="0.25">
      <c r="A1396">
        <v>107957</v>
      </c>
      <c r="B1396">
        <v>107957</v>
      </c>
      <c r="C1396" s="47" t="s">
        <v>10371</v>
      </c>
      <c r="D1396" s="47" t="s">
        <v>10384</v>
      </c>
      <c r="E1396" s="47" t="s">
        <v>10395</v>
      </c>
      <c r="F1396" t="s">
        <v>742</v>
      </c>
      <c r="G1396" t="s">
        <v>7594</v>
      </c>
      <c r="H1396" t="s">
        <v>7595</v>
      </c>
      <c r="I1396" t="s">
        <v>9760</v>
      </c>
      <c r="J1396" s="26">
        <v>42961</v>
      </c>
      <c r="K1396" s="17">
        <v>736</v>
      </c>
      <c r="L1396" s="17" t="s">
        <v>2244</v>
      </c>
      <c r="M1396" s="17" t="s">
        <v>12247</v>
      </c>
      <c r="N1396" s="18">
        <v>32723</v>
      </c>
      <c r="O1396" s="26" t="s">
        <v>18</v>
      </c>
      <c r="P1396" s="17" t="s">
        <v>11492</v>
      </c>
      <c r="Q1396" s="26" t="s">
        <v>9173</v>
      </c>
      <c r="R1396" s="26" t="s">
        <v>6922</v>
      </c>
      <c r="S1396" s="26" t="s">
        <v>6500</v>
      </c>
      <c r="T1396" s="26" t="s">
        <v>11496</v>
      </c>
      <c r="U1396" s="28" t="s">
        <v>7596</v>
      </c>
      <c r="V1396" s="32" t="s">
        <v>7597</v>
      </c>
      <c r="W1396" s="17" t="s">
        <v>7617</v>
      </c>
      <c r="X1396" s="17" t="s">
        <v>1977</v>
      </c>
      <c r="Y1396" s="26" t="s">
        <v>6513</v>
      </c>
      <c r="Z1396" t="s">
        <v>11488</v>
      </c>
      <c r="AA1396" s="17" t="s">
        <v>11874</v>
      </c>
      <c r="AB1396" s="18"/>
    </row>
    <row r="1397" spans="1:29" x14ac:dyDescent="0.25">
      <c r="A1397">
        <v>107961</v>
      </c>
      <c r="B1397">
        <v>107961</v>
      </c>
      <c r="C1397" s="47" t="s">
        <v>10371</v>
      </c>
      <c r="D1397" s="47" t="s">
        <v>10428</v>
      </c>
      <c r="E1397" s="47" t="s">
        <v>10374</v>
      </c>
      <c r="F1397" t="s">
        <v>363</v>
      </c>
      <c r="G1397" t="s">
        <v>7602</v>
      </c>
      <c r="H1397" t="s">
        <v>7603</v>
      </c>
      <c r="I1397" t="s">
        <v>9761</v>
      </c>
      <c r="J1397" s="26">
        <v>42961</v>
      </c>
      <c r="K1397" s="17">
        <v>735</v>
      </c>
      <c r="L1397" s="17" t="s">
        <v>3084</v>
      </c>
      <c r="M1397" s="17" t="s">
        <v>7034</v>
      </c>
      <c r="N1397" s="18">
        <v>35035</v>
      </c>
      <c r="O1397" s="26" t="s">
        <v>27</v>
      </c>
      <c r="P1397" s="17" t="s">
        <v>11492</v>
      </c>
      <c r="Q1397" s="26" t="s">
        <v>9106</v>
      </c>
      <c r="R1397" s="26" t="s">
        <v>6911</v>
      </c>
      <c r="S1397" s="26" t="s">
        <v>6500</v>
      </c>
      <c r="T1397" s="26" t="s">
        <v>11516</v>
      </c>
      <c r="U1397" s="28" t="s">
        <v>7604</v>
      </c>
      <c r="V1397" s="32" t="s">
        <v>7605</v>
      </c>
      <c r="W1397" s="17" t="s">
        <v>1979</v>
      </c>
      <c r="X1397" s="17" t="s">
        <v>1977</v>
      </c>
      <c r="Y1397" s="26" t="s">
        <v>6517</v>
      </c>
      <c r="Z1397" t="s">
        <v>11488</v>
      </c>
      <c r="AA1397" s="17" t="s">
        <v>7606</v>
      </c>
      <c r="AB1397" s="18"/>
    </row>
    <row r="1398" spans="1:29" x14ac:dyDescent="0.25">
      <c r="A1398">
        <v>107913</v>
      </c>
      <c r="B1398">
        <v>107913</v>
      </c>
      <c r="C1398" s="47" t="s">
        <v>10371</v>
      </c>
      <c r="D1398" s="47" t="s">
        <v>10373</v>
      </c>
      <c r="E1398" s="47" t="s">
        <v>10415</v>
      </c>
      <c r="F1398" t="s">
        <v>7586</v>
      </c>
      <c r="G1398" t="s">
        <v>7587</v>
      </c>
      <c r="H1398" t="s">
        <v>7588</v>
      </c>
      <c r="I1398" t="s">
        <v>8348</v>
      </c>
      <c r="J1398" s="26">
        <v>42961</v>
      </c>
      <c r="K1398" s="17">
        <v>1716</v>
      </c>
      <c r="L1398" s="17" t="s">
        <v>2340</v>
      </c>
      <c r="M1398" t="s">
        <v>7042</v>
      </c>
      <c r="N1398" s="18">
        <v>32391</v>
      </c>
      <c r="O1398" s="18" t="s">
        <v>18</v>
      </c>
      <c r="P1398" s="17" t="s">
        <v>11486</v>
      </c>
      <c r="Q1398" s="26" t="s">
        <v>9108</v>
      </c>
      <c r="R1398" s="26" t="s">
        <v>7889</v>
      </c>
      <c r="S1398" s="26" t="s">
        <v>6505</v>
      </c>
      <c r="T1398" s="26" t="s">
        <v>11493</v>
      </c>
      <c r="U1398" s="28" t="s">
        <v>7589</v>
      </c>
      <c r="V1398" s="32" t="s">
        <v>7590</v>
      </c>
      <c r="W1398" s="17" t="s">
        <v>7026</v>
      </c>
      <c r="X1398" s="17" t="s">
        <v>1977</v>
      </c>
      <c r="Y1398" s="26" t="s">
        <v>6513</v>
      </c>
      <c r="Z1398" t="s">
        <v>11488</v>
      </c>
      <c r="AA1398" s="17" t="s">
        <v>7606</v>
      </c>
      <c r="AB1398" s="18"/>
    </row>
    <row r="1399" spans="1:29" x14ac:dyDescent="0.25">
      <c r="A1399">
        <v>107958</v>
      </c>
      <c r="B1399">
        <v>107958</v>
      </c>
      <c r="C1399" s="47" t="s">
        <v>10371</v>
      </c>
      <c r="D1399" s="47" t="s">
        <v>10408</v>
      </c>
      <c r="E1399" s="47" t="s">
        <v>10395</v>
      </c>
      <c r="F1399" t="s">
        <v>87</v>
      </c>
      <c r="G1399" t="s">
        <v>8072</v>
      </c>
      <c r="H1399" t="s">
        <v>995</v>
      </c>
      <c r="I1399" t="s">
        <v>9759</v>
      </c>
      <c r="J1399" s="26">
        <v>42961</v>
      </c>
      <c r="K1399" s="17">
        <v>736</v>
      </c>
      <c r="L1399" s="17" t="s">
        <v>2244</v>
      </c>
      <c r="M1399" s="17" t="s">
        <v>7064</v>
      </c>
      <c r="N1399" s="18">
        <v>34030</v>
      </c>
      <c r="O1399" s="26" t="s">
        <v>18</v>
      </c>
      <c r="P1399" s="17" t="s">
        <v>11492</v>
      </c>
      <c r="Q1399" s="26" t="s">
        <v>9144</v>
      </c>
      <c r="R1399" s="26" t="s">
        <v>6922</v>
      </c>
      <c r="S1399" s="26" t="s">
        <v>6500</v>
      </c>
      <c r="T1399" s="26" t="s">
        <v>11508</v>
      </c>
      <c r="U1399" s="28" t="s">
        <v>10561</v>
      </c>
      <c r="V1399" s="32" t="s">
        <v>7598</v>
      </c>
      <c r="W1399" s="17" t="s">
        <v>7617</v>
      </c>
      <c r="X1399" s="17" t="s">
        <v>1977</v>
      </c>
      <c r="Y1399" s="26" t="s">
        <v>6513</v>
      </c>
      <c r="Z1399" t="s">
        <v>11488</v>
      </c>
      <c r="AA1399" s="17" t="s">
        <v>11874</v>
      </c>
      <c r="AB1399" s="18"/>
    </row>
    <row r="1400" spans="1:29" s="17" customFormat="1" x14ac:dyDescent="0.25">
      <c r="A1400">
        <v>107959</v>
      </c>
      <c r="B1400">
        <v>107959</v>
      </c>
      <c r="C1400" s="47" t="s">
        <v>10371</v>
      </c>
      <c r="D1400" s="47" t="s">
        <v>10410</v>
      </c>
      <c r="E1400" s="47" t="s">
        <v>10439</v>
      </c>
      <c r="F1400" t="s">
        <v>1821</v>
      </c>
      <c r="G1400" t="s">
        <v>7599</v>
      </c>
      <c r="H1400" t="s">
        <v>534</v>
      </c>
      <c r="I1400" t="s">
        <v>9762</v>
      </c>
      <c r="J1400" s="26">
        <v>42961</v>
      </c>
      <c r="K1400" s="17">
        <v>1716</v>
      </c>
      <c r="L1400" s="17" t="s">
        <v>2340</v>
      </c>
      <c r="M1400" s="17" t="s">
        <v>6181</v>
      </c>
      <c r="N1400" s="18">
        <v>32808</v>
      </c>
      <c r="O1400" s="26" t="s">
        <v>18</v>
      </c>
      <c r="P1400" s="17" t="s">
        <v>11492</v>
      </c>
      <c r="Q1400" s="26" t="s">
        <v>9141</v>
      </c>
      <c r="R1400" s="26" t="s">
        <v>7894</v>
      </c>
      <c r="S1400" s="26" t="s">
        <v>6505</v>
      </c>
      <c r="T1400" s="26" t="s">
        <v>11509</v>
      </c>
      <c r="U1400" s="28" t="s">
        <v>7600</v>
      </c>
      <c r="V1400" s="32" t="s">
        <v>7601</v>
      </c>
      <c r="W1400" s="17" t="s">
        <v>7017</v>
      </c>
      <c r="X1400" s="17" t="s">
        <v>1977</v>
      </c>
      <c r="Y1400" s="26" t="s">
        <v>6513</v>
      </c>
      <c r="Z1400" t="s">
        <v>11488</v>
      </c>
      <c r="AA1400" s="17" t="s">
        <v>11874</v>
      </c>
      <c r="AB1400" s="18"/>
      <c r="AC1400"/>
    </row>
    <row r="1401" spans="1:29" x14ac:dyDescent="0.25">
      <c r="A1401">
        <v>107916</v>
      </c>
      <c r="B1401">
        <v>107916</v>
      </c>
      <c r="C1401" s="47" t="s">
        <v>10362</v>
      </c>
      <c r="D1401" s="47" t="s">
        <v>10453</v>
      </c>
      <c r="E1401" s="47" t="s">
        <v>10381</v>
      </c>
      <c r="F1401" t="s">
        <v>7591</v>
      </c>
      <c r="G1401" t="s">
        <v>512</v>
      </c>
      <c r="H1401" t="s">
        <v>470</v>
      </c>
      <c r="I1401" t="s">
        <v>8073</v>
      </c>
      <c r="J1401" s="26">
        <v>42961</v>
      </c>
      <c r="K1401" s="17">
        <v>732</v>
      </c>
      <c r="L1401" s="17" t="s">
        <v>2508</v>
      </c>
      <c r="M1401" t="s">
        <v>6177</v>
      </c>
      <c r="N1401" s="18">
        <v>30421</v>
      </c>
      <c r="O1401" s="18" t="s">
        <v>18</v>
      </c>
      <c r="P1401" s="17" t="s">
        <v>11492</v>
      </c>
      <c r="Q1401" s="26" t="s">
        <v>7929</v>
      </c>
      <c r="R1401" s="26" t="s">
        <v>6914</v>
      </c>
      <c r="S1401" s="26" t="s">
        <v>6500</v>
      </c>
      <c r="T1401" s="26" t="s">
        <v>11524</v>
      </c>
      <c r="U1401" s="28" t="s">
        <v>7592</v>
      </c>
      <c r="V1401" s="32" t="s">
        <v>7593</v>
      </c>
      <c r="W1401" s="17" t="s">
        <v>7617</v>
      </c>
      <c r="X1401" s="17" t="s">
        <v>1976</v>
      </c>
      <c r="Y1401" s="26" t="s">
        <v>6503</v>
      </c>
      <c r="Z1401" t="s">
        <v>11488</v>
      </c>
      <c r="AA1401" s="17" t="s">
        <v>11874</v>
      </c>
      <c r="AB1401" s="17"/>
    </row>
    <row r="1402" spans="1:29" s="17" customFormat="1" x14ac:dyDescent="0.25">
      <c r="A1402">
        <v>108090</v>
      </c>
      <c r="B1402">
        <v>108090</v>
      </c>
      <c r="C1402" s="47" t="s">
        <v>10371</v>
      </c>
      <c r="D1402" s="47" t="s">
        <v>10384</v>
      </c>
      <c r="E1402" s="47" t="s">
        <v>10395</v>
      </c>
      <c r="F1402" t="s">
        <v>1689</v>
      </c>
      <c r="G1402" t="s">
        <v>759</v>
      </c>
      <c r="H1402" t="s">
        <v>7710</v>
      </c>
      <c r="I1402" t="s">
        <v>7709</v>
      </c>
      <c r="J1402" s="26">
        <v>42969</v>
      </c>
      <c r="K1402" s="17">
        <v>2232</v>
      </c>
      <c r="L1402" s="17" t="s">
        <v>3056</v>
      </c>
      <c r="M1402" s="17" t="s">
        <v>12247</v>
      </c>
      <c r="N1402" s="18">
        <v>31331</v>
      </c>
      <c r="O1402" s="26" t="s">
        <v>27</v>
      </c>
      <c r="P1402" s="17" t="s">
        <v>11492</v>
      </c>
      <c r="Q1402" s="26" t="s">
        <v>9173</v>
      </c>
      <c r="R1402" s="26" t="s">
        <v>6922</v>
      </c>
      <c r="S1402" s="26" t="s">
        <v>6500</v>
      </c>
      <c r="T1402" s="26" t="s">
        <v>11496</v>
      </c>
      <c r="U1402" s="28" t="s">
        <v>7708</v>
      </c>
      <c r="V1402" s="32" t="s">
        <v>7707</v>
      </c>
      <c r="W1402" s="17" t="s">
        <v>7617</v>
      </c>
      <c r="X1402" s="17" t="s">
        <v>1977</v>
      </c>
      <c r="Y1402" s="26" t="s">
        <v>6510</v>
      </c>
      <c r="Z1402" t="s">
        <v>11488</v>
      </c>
      <c r="AA1402" s="17" t="s">
        <v>11874</v>
      </c>
      <c r="AB1402" s="18"/>
      <c r="AC1402"/>
    </row>
    <row r="1403" spans="1:29" x14ac:dyDescent="0.25">
      <c r="A1403">
        <v>108044</v>
      </c>
      <c r="B1403">
        <v>108044</v>
      </c>
      <c r="C1403" s="47" t="s">
        <v>10362</v>
      </c>
      <c r="D1403" s="47" t="s">
        <v>10363</v>
      </c>
      <c r="E1403" s="47" t="s">
        <v>10460</v>
      </c>
      <c r="F1403" t="s">
        <v>7719</v>
      </c>
      <c r="G1403" t="s">
        <v>3499</v>
      </c>
      <c r="H1403" t="s">
        <v>7718</v>
      </c>
      <c r="I1403" t="s">
        <v>7717</v>
      </c>
      <c r="J1403" s="26">
        <v>42969</v>
      </c>
      <c r="K1403" s="17">
        <v>2579</v>
      </c>
      <c r="L1403" s="17" t="s">
        <v>3767</v>
      </c>
      <c r="M1403" s="17" t="s">
        <v>12301</v>
      </c>
      <c r="N1403" s="18">
        <v>31207</v>
      </c>
      <c r="O1403" s="26" t="s">
        <v>27</v>
      </c>
      <c r="P1403" s="17" t="s">
        <v>11486</v>
      </c>
      <c r="Q1403" s="26" t="s">
        <v>7939</v>
      </c>
      <c r="R1403" s="26" t="s">
        <v>6909</v>
      </c>
      <c r="S1403" s="26" t="s">
        <v>6504</v>
      </c>
      <c r="T1403" s="26" t="s">
        <v>11489</v>
      </c>
      <c r="U1403" s="28" t="s">
        <v>7716</v>
      </c>
      <c r="V1403" s="32" t="s">
        <v>7715</v>
      </c>
      <c r="W1403" s="17" t="s">
        <v>3078</v>
      </c>
      <c r="X1403" s="17" t="s">
        <v>1976</v>
      </c>
      <c r="Y1403" s="26" t="s">
        <v>6514</v>
      </c>
      <c r="Z1403" t="s">
        <v>11488</v>
      </c>
      <c r="AA1403" s="17" t="s">
        <v>11875</v>
      </c>
      <c r="AB1403" s="17"/>
    </row>
    <row r="1404" spans="1:29" x14ac:dyDescent="0.25">
      <c r="A1404">
        <v>108047</v>
      </c>
      <c r="B1404">
        <v>108047</v>
      </c>
      <c r="C1404" s="47" t="s">
        <v>10371</v>
      </c>
      <c r="D1404" s="47" t="s">
        <v>10363</v>
      </c>
      <c r="E1404" s="47" t="s">
        <v>10364</v>
      </c>
      <c r="F1404" t="s">
        <v>94</v>
      </c>
      <c r="G1404" t="s">
        <v>7706</v>
      </c>
      <c r="H1404" t="s">
        <v>100</v>
      </c>
      <c r="I1404" t="s">
        <v>7705</v>
      </c>
      <c r="J1404" s="26">
        <v>42969</v>
      </c>
      <c r="K1404" s="17">
        <v>824</v>
      </c>
      <c r="L1404" s="17" t="s">
        <v>873</v>
      </c>
      <c r="M1404" s="17" t="s">
        <v>11886</v>
      </c>
      <c r="N1404" s="18">
        <v>32189</v>
      </c>
      <c r="O1404" s="26" t="s">
        <v>27</v>
      </c>
      <c r="P1404" s="17" t="s">
        <v>11492</v>
      </c>
      <c r="Q1404" s="26" t="s">
        <v>4042</v>
      </c>
      <c r="R1404" s="26" t="s">
        <v>6908</v>
      </c>
      <c r="S1404" s="26" t="s">
        <v>6502</v>
      </c>
      <c r="T1404" s="26" t="s">
        <v>11489</v>
      </c>
      <c r="U1404" s="28" t="s">
        <v>7704</v>
      </c>
      <c r="V1404" s="32" t="s">
        <v>7703</v>
      </c>
      <c r="W1404" s="17" t="s">
        <v>5860</v>
      </c>
      <c r="X1404" s="17" t="s">
        <v>1977</v>
      </c>
      <c r="Y1404" s="26" t="s">
        <v>6513</v>
      </c>
      <c r="Z1404" t="s">
        <v>11490</v>
      </c>
      <c r="AA1404" s="17" t="s">
        <v>11873</v>
      </c>
      <c r="AB1404" s="26"/>
    </row>
    <row r="1405" spans="1:29" x14ac:dyDescent="0.25">
      <c r="A1405">
        <v>108048</v>
      </c>
      <c r="B1405">
        <v>108048</v>
      </c>
      <c r="C1405" s="47" t="s">
        <v>10371</v>
      </c>
      <c r="D1405" s="47" t="s">
        <v>10363</v>
      </c>
      <c r="E1405" s="47" t="s">
        <v>10364</v>
      </c>
      <c r="F1405" t="s">
        <v>1139</v>
      </c>
      <c r="G1405" t="s">
        <v>7702</v>
      </c>
      <c r="H1405" t="s">
        <v>7701</v>
      </c>
      <c r="I1405" t="s">
        <v>7700</v>
      </c>
      <c r="J1405" s="26">
        <v>42969</v>
      </c>
      <c r="K1405" s="17">
        <v>824</v>
      </c>
      <c r="L1405" s="17" t="s">
        <v>873</v>
      </c>
      <c r="M1405" s="17" t="s">
        <v>1187</v>
      </c>
      <c r="N1405" s="18">
        <v>33999</v>
      </c>
      <c r="O1405" s="26" t="s">
        <v>18</v>
      </c>
      <c r="P1405" s="17" t="s">
        <v>11492</v>
      </c>
      <c r="Q1405" s="26" t="s">
        <v>4042</v>
      </c>
      <c r="R1405" s="26" t="s">
        <v>6908</v>
      </c>
      <c r="S1405" s="26" t="s">
        <v>6502</v>
      </c>
      <c r="T1405" s="26" t="s">
        <v>11489</v>
      </c>
      <c r="U1405" s="28" t="s">
        <v>7699</v>
      </c>
      <c r="V1405" s="32" t="s">
        <v>7698</v>
      </c>
      <c r="W1405" s="17" t="s">
        <v>5860</v>
      </c>
      <c r="X1405" s="17" t="s">
        <v>1977</v>
      </c>
      <c r="Y1405" s="26" t="s">
        <v>6513</v>
      </c>
      <c r="Z1405" t="s">
        <v>11490</v>
      </c>
      <c r="AA1405" s="17" t="s">
        <v>11873</v>
      </c>
      <c r="AB1405" s="26"/>
    </row>
    <row r="1406" spans="1:29" x14ac:dyDescent="0.25">
      <c r="A1406">
        <v>108091</v>
      </c>
      <c r="B1406">
        <v>108091</v>
      </c>
      <c r="C1406" s="47" t="s">
        <v>10371</v>
      </c>
      <c r="D1406" s="47" t="s">
        <v>10363</v>
      </c>
      <c r="E1406" s="47" t="s">
        <v>10364</v>
      </c>
      <c r="F1406" t="s">
        <v>7697</v>
      </c>
      <c r="G1406" t="s">
        <v>7696</v>
      </c>
      <c r="H1406" t="s">
        <v>7695</v>
      </c>
      <c r="I1406" t="s">
        <v>7694</v>
      </c>
      <c r="J1406" s="26">
        <v>42969</v>
      </c>
      <c r="K1406" s="17">
        <v>824</v>
      </c>
      <c r="L1406" s="17" t="s">
        <v>873</v>
      </c>
      <c r="M1406" s="17" t="s">
        <v>11886</v>
      </c>
      <c r="N1406" s="18">
        <v>31949</v>
      </c>
      <c r="O1406" s="26" t="s">
        <v>27</v>
      </c>
      <c r="P1406" s="17" t="s">
        <v>11492</v>
      </c>
      <c r="Q1406" s="26" t="s">
        <v>4042</v>
      </c>
      <c r="R1406" s="26" t="s">
        <v>6908</v>
      </c>
      <c r="S1406" s="26" t="s">
        <v>6502</v>
      </c>
      <c r="T1406" s="26" t="s">
        <v>11489</v>
      </c>
      <c r="U1406" s="28" t="s">
        <v>7693</v>
      </c>
      <c r="V1406" s="32" t="s">
        <v>7692</v>
      </c>
      <c r="W1406" s="17" t="s">
        <v>5860</v>
      </c>
      <c r="X1406" s="17" t="s">
        <v>1977</v>
      </c>
      <c r="Y1406" s="26" t="s">
        <v>6513</v>
      </c>
      <c r="Z1406" t="s">
        <v>11490</v>
      </c>
      <c r="AA1406" s="17" t="s">
        <v>11873</v>
      </c>
      <c r="AB1406" s="26"/>
    </row>
    <row r="1407" spans="1:29" x14ac:dyDescent="0.25">
      <c r="A1407">
        <v>108052</v>
      </c>
      <c r="B1407">
        <v>108052</v>
      </c>
      <c r="C1407" s="47" t="s">
        <v>10371</v>
      </c>
      <c r="D1407" s="47" t="s">
        <v>10502</v>
      </c>
      <c r="E1407" s="47" t="s">
        <v>10503</v>
      </c>
      <c r="F1407" t="s">
        <v>7725</v>
      </c>
      <c r="G1407" t="s">
        <v>7724</v>
      </c>
      <c r="H1407" t="s">
        <v>7723</v>
      </c>
      <c r="I1407" t="s">
        <v>7722</v>
      </c>
      <c r="J1407" s="26">
        <v>42969</v>
      </c>
      <c r="K1407" s="17">
        <v>730</v>
      </c>
      <c r="L1407" s="17" t="s">
        <v>3081</v>
      </c>
      <c r="M1407" s="17" t="s">
        <v>7058</v>
      </c>
      <c r="N1407" s="18">
        <v>34954</v>
      </c>
      <c r="O1407" s="26" t="s">
        <v>18</v>
      </c>
      <c r="P1407" s="17" t="s">
        <v>11492</v>
      </c>
      <c r="Q1407" s="26" t="s">
        <v>9142</v>
      </c>
      <c r="R1407" s="26" t="s">
        <v>6938</v>
      </c>
      <c r="S1407" s="26" t="s">
        <v>6500</v>
      </c>
      <c r="T1407" s="26" t="s">
        <v>11551</v>
      </c>
      <c r="U1407" s="28" t="s">
        <v>7721</v>
      </c>
      <c r="V1407" s="32" t="s">
        <v>7720</v>
      </c>
      <c r="W1407" s="17" t="s">
        <v>7606</v>
      </c>
      <c r="X1407" s="17" t="s">
        <v>1977</v>
      </c>
      <c r="Y1407" s="26" t="s">
        <v>6517</v>
      </c>
      <c r="Z1407" t="s">
        <v>11488</v>
      </c>
      <c r="AA1407" s="17" t="s">
        <v>7606</v>
      </c>
      <c r="AB1407" s="18"/>
    </row>
    <row r="1408" spans="1:29" x14ac:dyDescent="0.25">
      <c r="A1408">
        <v>108046</v>
      </c>
      <c r="B1408">
        <v>108046</v>
      </c>
      <c r="C1408" s="47" t="s">
        <v>10371</v>
      </c>
      <c r="D1408" s="47" t="s">
        <v>10373</v>
      </c>
      <c r="E1408" s="47" t="s">
        <v>10374</v>
      </c>
      <c r="F1408" t="s">
        <v>2154</v>
      </c>
      <c r="G1408" t="s">
        <v>7714</v>
      </c>
      <c r="H1408" t="s">
        <v>438</v>
      </c>
      <c r="I1408" t="s">
        <v>7713</v>
      </c>
      <c r="J1408" s="26">
        <v>42969</v>
      </c>
      <c r="K1408" s="17">
        <v>736</v>
      </c>
      <c r="L1408" s="17" t="s">
        <v>2244</v>
      </c>
      <c r="M1408" s="17" t="s">
        <v>323</v>
      </c>
      <c r="N1408" s="18">
        <v>33242</v>
      </c>
      <c r="O1408" s="26" t="s">
        <v>18</v>
      </c>
      <c r="P1408" s="17" t="s">
        <v>11492</v>
      </c>
      <c r="Q1408" s="26" t="s">
        <v>1809</v>
      </c>
      <c r="R1408" s="26" t="s">
        <v>6911</v>
      </c>
      <c r="S1408" s="26" t="s">
        <v>6500</v>
      </c>
      <c r="T1408" s="26" t="s">
        <v>11493</v>
      </c>
      <c r="U1408" s="28" t="s">
        <v>7712</v>
      </c>
      <c r="V1408" s="32" t="s">
        <v>7711</v>
      </c>
      <c r="W1408" s="17" t="s">
        <v>7606</v>
      </c>
      <c r="X1408" s="17" t="s">
        <v>1977</v>
      </c>
      <c r="Y1408" s="26" t="s">
        <v>6513</v>
      </c>
      <c r="Z1408" t="s">
        <v>11488</v>
      </c>
      <c r="AA1408" s="17" t="s">
        <v>7606</v>
      </c>
      <c r="AB1408" s="18"/>
    </row>
    <row r="1409" spans="1:28" x14ac:dyDescent="0.25">
      <c r="A1409">
        <v>108051</v>
      </c>
      <c r="B1409">
        <v>108051</v>
      </c>
      <c r="C1409" s="47" t="s">
        <v>10371</v>
      </c>
      <c r="D1409" s="47" t="s">
        <v>10485</v>
      </c>
      <c r="E1409" s="47" t="s">
        <v>10452</v>
      </c>
      <c r="F1409" t="s">
        <v>515</v>
      </c>
      <c r="G1409" t="s">
        <v>7691</v>
      </c>
      <c r="H1409" t="s">
        <v>145</v>
      </c>
      <c r="I1409" t="s">
        <v>7690</v>
      </c>
      <c r="J1409" s="26">
        <v>42969</v>
      </c>
      <c r="K1409" s="17">
        <v>1719</v>
      </c>
      <c r="L1409" s="17" t="s">
        <v>2339</v>
      </c>
      <c r="M1409" s="17" t="s">
        <v>7068</v>
      </c>
      <c r="N1409" s="18">
        <v>33148</v>
      </c>
      <c r="O1409" s="26" t="s">
        <v>18</v>
      </c>
      <c r="P1409" s="17" t="s">
        <v>11492</v>
      </c>
      <c r="Q1409" s="26" t="s">
        <v>9169</v>
      </c>
      <c r="R1409" s="26" t="s">
        <v>7888</v>
      </c>
      <c r="S1409" s="26" t="s">
        <v>6505</v>
      </c>
      <c r="T1409" s="26" t="s">
        <v>11542</v>
      </c>
      <c r="U1409" s="28" t="s">
        <v>7689</v>
      </c>
      <c r="V1409" s="32" t="s">
        <v>7688</v>
      </c>
      <c r="W1409" s="17" t="s">
        <v>7026</v>
      </c>
      <c r="X1409" s="17" t="s">
        <v>1977</v>
      </c>
      <c r="Y1409" s="26" t="s">
        <v>6513</v>
      </c>
      <c r="Z1409" t="s">
        <v>11488</v>
      </c>
      <c r="AA1409" s="17" t="s">
        <v>7606</v>
      </c>
      <c r="AB1409" s="18"/>
    </row>
    <row r="1410" spans="1:28" x14ac:dyDescent="0.25">
      <c r="A1410">
        <v>108184</v>
      </c>
      <c r="B1410">
        <v>108184</v>
      </c>
      <c r="C1410" s="47" t="s">
        <v>10371</v>
      </c>
      <c r="D1410" s="47" t="s">
        <v>10384</v>
      </c>
      <c r="E1410" s="47" t="s">
        <v>10387</v>
      </c>
      <c r="F1410" t="s">
        <v>7682</v>
      </c>
      <c r="G1410" t="s">
        <v>7681</v>
      </c>
      <c r="H1410" t="s">
        <v>7680</v>
      </c>
      <c r="I1410" t="s">
        <v>7679</v>
      </c>
      <c r="J1410" s="26">
        <v>42976</v>
      </c>
      <c r="K1410" s="17">
        <v>688</v>
      </c>
      <c r="L1410" t="s">
        <v>7051</v>
      </c>
      <c r="M1410" t="s">
        <v>5862</v>
      </c>
      <c r="N1410" s="18">
        <v>32492</v>
      </c>
      <c r="O1410" s="26" t="s">
        <v>18</v>
      </c>
      <c r="P1410" s="17" t="s">
        <v>11492</v>
      </c>
      <c r="Q1410" s="26" t="s">
        <v>6515</v>
      </c>
      <c r="R1410" s="26" t="s">
        <v>6918</v>
      </c>
      <c r="S1410" s="26" t="s">
        <v>6507</v>
      </c>
      <c r="T1410" s="26" t="s">
        <v>11496</v>
      </c>
      <c r="U1410" s="28" t="s">
        <v>7678</v>
      </c>
      <c r="V1410" s="32" t="s">
        <v>7677</v>
      </c>
      <c r="W1410" s="17" t="s">
        <v>7676</v>
      </c>
      <c r="X1410" s="17" t="s">
        <v>1977</v>
      </c>
      <c r="Y1410" s="26" t="s">
        <v>6517</v>
      </c>
      <c r="Z1410" t="s">
        <v>11490</v>
      </c>
      <c r="AA1410" s="17" t="s">
        <v>11876</v>
      </c>
      <c r="AB1410" s="26"/>
    </row>
    <row r="1411" spans="1:28" x14ac:dyDescent="0.25">
      <c r="A1411">
        <v>108183</v>
      </c>
      <c r="B1411">
        <v>108183</v>
      </c>
      <c r="C1411" s="47" t="s">
        <v>10371</v>
      </c>
      <c r="D1411" s="47" t="s">
        <v>10384</v>
      </c>
      <c r="E1411" s="47" t="s">
        <v>10387</v>
      </c>
      <c r="F1411" t="s">
        <v>132</v>
      </c>
      <c r="G1411" t="s">
        <v>7687</v>
      </c>
      <c r="H1411" t="s">
        <v>7686</v>
      </c>
      <c r="I1411" t="s">
        <v>7685</v>
      </c>
      <c r="J1411" s="26">
        <v>42976</v>
      </c>
      <c r="K1411" s="17">
        <v>689</v>
      </c>
      <c r="L1411" t="s">
        <v>7025</v>
      </c>
      <c r="M1411" t="s">
        <v>5862</v>
      </c>
      <c r="N1411" s="18">
        <v>30797</v>
      </c>
      <c r="O1411" s="26" t="s">
        <v>27</v>
      </c>
      <c r="P1411" s="17" t="s">
        <v>11486</v>
      </c>
      <c r="Q1411" s="26" t="s">
        <v>6515</v>
      </c>
      <c r="R1411" s="26" t="s">
        <v>6918</v>
      </c>
      <c r="S1411" s="26" t="s">
        <v>6507</v>
      </c>
      <c r="T1411" s="26" t="s">
        <v>11496</v>
      </c>
      <c r="U1411" s="28" t="s">
        <v>7684</v>
      </c>
      <c r="V1411" s="32" t="s">
        <v>7683</v>
      </c>
      <c r="W1411" s="17" t="s">
        <v>7676</v>
      </c>
      <c r="X1411" s="17" t="s">
        <v>1977</v>
      </c>
      <c r="Y1411" s="26" t="s">
        <v>6513</v>
      </c>
      <c r="Z1411" t="s">
        <v>11490</v>
      </c>
      <c r="AA1411" s="17" t="s">
        <v>11876</v>
      </c>
      <c r="AB1411" s="26"/>
    </row>
    <row r="1412" spans="1:28" x14ac:dyDescent="0.25">
      <c r="A1412">
        <v>108186</v>
      </c>
      <c r="B1412">
        <v>108186</v>
      </c>
      <c r="C1412" s="47" t="s">
        <v>10371</v>
      </c>
      <c r="D1412" s="47" t="s">
        <v>10393</v>
      </c>
      <c r="E1412" s="47" t="s">
        <v>10381</v>
      </c>
      <c r="F1412" t="s">
        <v>7670</v>
      </c>
      <c r="G1412" t="s">
        <v>7669</v>
      </c>
      <c r="H1412" t="s">
        <v>857</v>
      </c>
      <c r="I1412" t="s">
        <v>7668</v>
      </c>
      <c r="J1412" s="26">
        <v>42976</v>
      </c>
      <c r="K1412" s="17">
        <v>730</v>
      </c>
      <c r="L1412" t="s">
        <v>3081</v>
      </c>
      <c r="M1412" t="s">
        <v>7046</v>
      </c>
      <c r="N1412" s="18">
        <v>34583</v>
      </c>
      <c r="O1412" s="26" t="s">
        <v>18</v>
      </c>
      <c r="P1412" s="17" t="s">
        <v>11492</v>
      </c>
      <c r="Q1412" s="26" t="s">
        <v>9103</v>
      </c>
      <c r="R1412" s="26" t="s">
        <v>6914</v>
      </c>
      <c r="S1412" s="26" t="s">
        <v>6500</v>
      </c>
      <c r="T1412" s="26" t="s">
        <v>11498</v>
      </c>
      <c r="U1412" s="28" t="s">
        <v>7667</v>
      </c>
      <c r="V1412" s="32" t="s">
        <v>7666</v>
      </c>
      <c r="W1412" s="17" t="s">
        <v>7617</v>
      </c>
      <c r="X1412" s="17" t="s">
        <v>1977</v>
      </c>
      <c r="Y1412" s="26" t="s">
        <v>6517</v>
      </c>
      <c r="Z1412" t="s">
        <v>11488</v>
      </c>
      <c r="AA1412" s="17" t="s">
        <v>11874</v>
      </c>
      <c r="AB1412" s="18"/>
    </row>
    <row r="1413" spans="1:28" x14ac:dyDescent="0.25">
      <c r="A1413">
        <v>108185</v>
      </c>
      <c r="B1413">
        <v>108185</v>
      </c>
      <c r="C1413" s="47" t="s">
        <v>10371</v>
      </c>
      <c r="D1413" s="47" t="s">
        <v>10384</v>
      </c>
      <c r="E1413" s="47" t="s">
        <v>10381</v>
      </c>
      <c r="F1413" t="s">
        <v>5618</v>
      </c>
      <c r="G1413" t="s">
        <v>7675</v>
      </c>
      <c r="H1413" t="s">
        <v>7674</v>
      </c>
      <c r="I1413" t="s">
        <v>7673</v>
      </c>
      <c r="J1413" s="26">
        <v>42976</v>
      </c>
      <c r="K1413" s="17">
        <v>740</v>
      </c>
      <c r="L1413" t="s">
        <v>2250</v>
      </c>
      <c r="M1413" t="s">
        <v>8068</v>
      </c>
      <c r="N1413" s="18">
        <v>33211</v>
      </c>
      <c r="O1413" s="26" t="s">
        <v>18</v>
      </c>
      <c r="P1413" s="17" t="s">
        <v>11486</v>
      </c>
      <c r="Q1413" s="26" t="s">
        <v>9100</v>
      </c>
      <c r="R1413" s="26" t="s">
        <v>6914</v>
      </c>
      <c r="S1413" s="26" t="s">
        <v>6500</v>
      </c>
      <c r="T1413" s="26" t="s">
        <v>11496</v>
      </c>
      <c r="U1413" s="28" t="s">
        <v>7672</v>
      </c>
      <c r="V1413" s="32" t="s">
        <v>7671</v>
      </c>
      <c r="W1413" s="17" t="s">
        <v>7617</v>
      </c>
      <c r="X1413" s="17" t="s">
        <v>1977</v>
      </c>
      <c r="Y1413" s="26" t="s">
        <v>6513</v>
      </c>
      <c r="Z1413" t="s">
        <v>11488</v>
      </c>
      <c r="AA1413" s="17" t="s">
        <v>11874</v>
      </c>
      <c r="AB1413" s="18"/>
    </row>
    <row r="1414" spans="1:28" x14ac:dyDescent="0.25">
      <c r="A1414">
        <v>92528</v>
      </c>
      <c r="B1414">
        <v>92528</v>
      </c>
      <c r="C1414" s="47" t="s">
        <v>10371</v>
      </c>
      <c r="D1414" s="47" t="s">
        <v>10365</v>
      </c>
      <c r="E1414" s="47" t="s">
        <v>10366</v>
      </c>
      <c r="F1414" t="s">
        <v>7665</v>
      </c>
      <c r="G1414" t="s">
        <v>7664</v>
      </c>
      <c r="H1414" t="s">
        <v>869</v>
      </c>
      <c r="I1414" t="s">
        <v>7663</v>
      </c>
      <c r="J1414" s="26">
        <v>42976</v>
      </c>
      <c r="K1414" s="17">
        <v>2231</v>
      </c>
      <c r="L1414" s="17" t="s">
        <v>3055</v>
      </c>
      <c r="M1414" s="17" t="s">
        <v>63</v>
      </c>
      <c r="N1414" s="18">
        <v>30876</v>
      </c>
      <c r="O1414" s="26" t="s">
        <v>18</v>
      </c>
      <c r="P1414" s="17" t="s">
        <v>11492</v>
      </c>
      <c r="Q1414" s="26" t="s">
        <v>4209</v>
      </c>
      <c r="R1414" s="26" t="s">
        <v>6905</v>
      </c>
      <c r="S1414" s="26" t="s">
        <v>6500</v>
      </c>
      <c r="T1414" s="26" t="s">
        <v>11487</v>
      </c>
      <c r="U1414" s="28" t="s">
        <v>7662</v>
      </c>
      <c r="V1414" s="32" t="s">
        <v>7661</v>
      </c>
      <c r="W1414" s="26" t="s">
        <v>7617</v>
      </c>
      <c r="X1414" s="17" t="s">
        <v>1977</v>
      </c>
      <c r="Y1414" s="26" t="s">
        <v>6510</v>
      </c>
      <c r="Z1414" t="s">
        <v>11488</v>
      </c>
      <c r="AA1414" s="17" t="s">
        <v>11874</v>
      </c>
      <c r="AB1414" s="18"/>
    </row>
    <row r="1415" spans="1:28" x14ac:dyDescent="0.25">
      <c r="A1415">
        <v>108201</v>
      </c>
      <c r="B1415">
        <v>108201</v>
      </c>
      <c r="C1415" s="47" t="s">
        <v>10371</v>
      </c>
      <c r="D1415" s="47" t="s">
        <v>10365</v>
      </c>
      <c r="E1415" s="47" t="s">
        <v>10366</v>
      </c>
      <c r="F1415" t="s">
        <v>7654</v>
      </c>
      <c r="G1415" t="s">
        <v>7653</v>
      </c>
      <c r="H1415" t="s">
        <v>7652</v>
      </c>
      <c r="I1415" t="s">
        <v>7651</v>
      </c>
      <c r="J1415" s="26">
        <v>42976</v>
      </c>
      <c r="K1415" s="17">
        <v>730</v>
      </c>
      <c r="L1415" s="17" t="s">
        <v>3081</v>
      </c>
      <c r="M1415" s="17" t="s">
        <v>63</v>
      </c>
      <c r="N1415" s="18">
        <v>35471</v>
      </c>
      <c r="O1415" s="26" t="s">
        <v>18</v>
      </c>
      <c r="P1415" s="17" t="s">
        <v>11492</v>
      </c>
      <c r="Q1415" s="26" t="s">
        <v>4209</v>
      </c>
      <c r="R1415" s="26" t="s">
        <v>6905</v>
      </c>
      <c r="S1415" s="26" t="s">
        <v>6500</v>
      </c>
      <c r="T1415" s="26" t="s">
        <v>11487</v>
      </c>
      <c r="U1415" s="28" t="s">
        <v>7650</v>
      </c>
      <c r="V1415" s="32" t="s">
        <v>7649</v>
      </c>
      <c r="W1415" s="26" t="s">
        <v>7617</v>
      </c>
      <c r="X1415" s="17" t="s">
        <v>1977</v>
      </c>
      <c r="Y1415" s="26" t="s">
        <v>6517</v>
      </c>
      <c r="Z1415" t="s">
        <v>11488</v>
      </c>
      <c r="AA1415" s="17" t="s">
        <v>11874</v>
      </c>
      <c r="AB1415" s="18"/>
    </row>
    <row r="1416" spans="1:28" x14ac:dyDescent="0.25">
      <c r="A1416">
        <v>108202</v>
      </c>
      <c r="B1416">
        <v>108202</v>
      </c>
      <c r="C1416" s="47" t="s">
        <v>10371</v>
      </c>
      <c r="D1416" s="47" t="s">
        <v>10365</v>
      </c>
      <c r="E1416" s="47" t="s">
        <v>10366</v>
      </c>
      <c r="F1416" t="s">
        <v>7660</v>
      </c>
      <c r="G1416" t="s">
        <v>7659</v>
      </c>
      <c r="H1416" t="s">
        <v>1457</v>
      </c>
      <c r="I1416" t="s">
        <v>7658</v>
      </c>
      <c r="J1416" s="26">
        <v>42976</v>
      </c>
      <c r="K1416" s="17">
        <v>2231</v>
      </c>
      <c r="L1416" s="17" t="s">
        <v>3055</v>
      </c>
      <c r="M1416" s="17" t="s">
        <v>7657</v>
      </c>
      <c r="N1416" s="18">
        <v>32171</v>
      </c>
      <c r="O1416" s="26" t="s">
        <v>18</v>
      </c>
      <c r="P1416" s="17" t="s">
        <v>11486</v>
      </c>
      <c r="Q1416" s="26" t="s">
        <v>4209</v>
      </c>
      <c r="R1416" s="26" t="s">
        <v>6905</v>
      </c>
      <c r="S1416" s="26" t="s">
        <v>6500</v>
      </c>
      <c r="T1416" s="26" t="s">
        <v>11487</v>
      </c>
      <c r="U1416" s="28" t="s">
        <v>7656</v>
      </c>
      <c r="V1416" s="32" t="s">
        <v>7655</v>
      </c>
      <c r="W1416" s="26" t="s">
        <v>7617</v>
      </c>
      <c r="X1416" s="17" t="s">
        <v>1977</v>
      </c>
      <c r="Y1416" s="26" t="s">
        <v>6510</v>
      </c>
      <c r="Z1416" t="s">
        <v>11488</v>
      </c>
      <c r="AA1416" s="17" t="s">
        <v>11874</v>
      </c>
      <c r="AB1416" s="18"/>
    </row>
    <row r="1417" spans="1:28" x14ac:dyDescent="0.25">
      <c r="A1417">
        <v>108228</v>
      </c>
      <c r="B1417">
        <v>108228</v>
      </c>
      <c r="C1417" s="47" t="s">
        <v>10371</v>
      </c>
      <c r="D1417" s="47" t="s">
        <v>10373</v>
      </c>
      <c r="E1417" s="47" t="s">
        <v>10374</v>
      </c>
      <c r="F1417" t="s">
        <v>7648</v>
      </c>
      <c r="G1417" t="s">
        <v>7647</v>
      </c>
      <c r="H1417" t="s">
        <v>7646</v>
      </c>
      <c r="I1417" t="s">
        <v>7645</v>
      </c>
      <c r="J1417" s="26">
        <v>42982</v>
      </c>
      <c r="K1417" s="17">
        <v>730</v>
      </c>
      <c r="L1417" s="17" t="s">
        <v>3081</v>
      </c>
      <c r="M1417" s="17" t="s">
        <v>12243</v>
      </c>
      <c r="N1417" s="18">
        <v>34010</v>
      </c>
      <c r="O1417" s="26" t="s">
        <v>27</v>
      </c>
      <c r="P1417" s="17" t="s">
        <v>11492</v>
      </c>
      <c r="Q1417" s="26" t="s">
        <v>1809</v>
      </c>
      <c r="R1417" s="26" t="s">
        <v>6911</v>
      </c>
      <c r="S1417" s="26" t="s">
        <v>6500</v>
      </c>
      <c r="T1417" s="26" t="s">
        <v>11493</v>
      </c>
      <c r="U1417" s="28" t="s">
        <v>7644</v>
      </c>
      <c r="V1417" s="32" t="s">
        <v>7643</v>
      </c>
      <c r="W1417" s="17" t="s">
        <v>7606</v>
      </c>
      <c r="X1417" s="17" t="s">
        <v>1977</v>
      </c>
      <c r="Y1417" s="26" t="s">
        <v>6517</v>
      </c>
      <c r="Z1417" t="s">
        <v>11488</v>
      </c>
      <c r="AA1417" s="17" t="s">
        <v>7606</v>
      </c>
      <c r="AB1417" s="18"/>
    </row>
    <row r="1418" spans="1:28" x14ac:dyDescent="0.25">
      <c r="A1418">
        <v>108233</v>
      </c>
      <c r="B1418">
        <v>108233</v>
      </c>
      <c r="C1418" s="47" t="s">
        <v>10371</v>
      </c>
      <c r="D1418" s="47" t="s">
        <v>10384</v>
      </c>
      <c r="E1418" s="47" t="s">
        <v>10381</v>
      </c>
      <c r="F1418" t="s">
        <v>7627</v>
      </c>
      <c r="G1418" t="s">
        <v>7212</v>
      </c>
      <c r="H1418" t="s">
        <v>7626</v>
      </c>
      <c r="I1418" t="s">
        <v>7625</v>
      </c>
      <c r="J1418" s="26">
        <v>42982</v>
      </c>
      <c r="K1418" s="17">
        <v>730</v>
      </c>
      <c r="L1418" s="17" t="s">
        <v>3081</v>
      </c>
      <c r="M1418" s="17" t="s">
        <v>9340</v>
      </c>
      <c r="N1418" s="18">
        <v>32910</v>
      </c>
      <c r="O1418" s="26" t="s">
        <v>27</v>
      </c>
      <c r="P1418" s="17" t="s">
        <v>11492</v>
      </c>
      <c r="Q1418" s="26" t="s">
        <v>9100</v>
      </c>
      <c r="R1418" s="26" t="s">
        <v>6914</v>
      </c>
      <c r="S1418" s="26" t="s">
        <v>6500</v>
      </c>
      <c r="T1418" s="26" t="s">
        <v>11496</v>
      </c>
      <c r="U1418" s="28" t="s">
        <v>7624</v>
      </c>
      <c r="V1418" s="32" t="s">
        <v>7623</v>
      </c>
      <c r="W1418" s="17" t="s">
        <v>7617</v>
      </c>
      <c r="X1418" s="17" t="s">
        <v>1977</v>
      </c>
      <c r="Y1418" s="26" t="s">
        <v>6517</v>
      </c>
      <c r="Z1418" t="s">
        <v>11488</v>
      </c>
      <c r="AA1418" s="17" t="s">
        <v>11876</v>
      </c>
      <c r="AB1418" s="18"/>
    </row>
    <row r="1419" spans="1:28" x14ac:dyDescent="0.25">
      <c r="A1419">
        <v>108231</v>
      </c>
      <c r="B1419">
        <v>108231</v>
      </c>
      <c r="C1419" s="47" t="s">
        <v>10371</v>
      </c>
      <c r="D1419" s="47" t="s">
        <v>10384</v>
      </c>
      <c r="E1419" s="47" t="s">
        <v>10381</v>
      </c>
      <c r="F1419" t="s">
        <v>7633</v>
      </c>
      <c r="G1419" t="s">
        <v>1658</v>
      </c>
      <c r="H1419" t="s">
        <v>7632</v>
      </c>
      <c r="I1419" t="s">
        <v>7631</v>
      </c>
      <c r="J1419" s="26">
        <v>42982</v>
      </c>
      <c r="K1419" s="17">
        <v>731</v>
      </c>
      <c r="L1419" s="17" t="s">
        <v>688</v>
      </c>
      <c r="M1419" s="17" t="s">
        <v>9340</v>
      </c>
      <c r="N1419" s="18">
        <v>32595</v>
      </c>
      <c r="O1419" s="26" t="s">
        <v>18</v>
      </c>
      <c r="P1419" s="17" t="s">
        <v>11492</v>
      </c>
      <c r="Q1419" s="26" t="s">
        <v>9100</v>
      </c>
      <c r="R1419" s="26" t="s">
        <v>6914</v>
      </c>
      <c r="S1419" s="26" t="s">
        <v>6500</v>
      </c>
      <c r="T1419" s="26" t="s">
        <v>11496</v>
      </c>
      <c r="U1419" s="28" t="s">
        <v>7630</v>
      </c>
      <c r="V1419" s="32" t="s">
        <v>7629</v>
      </c>
      <c r="W1419" s="17" t="s">
        <v>7617</v>
      </c>
      <c r="X1419" s="17" t="s">
        <v>1977</v>
      </c>
      <c r="Y1419" s="26" t="s">
        <v>6513</v>
      </c>
      <c r="Z1419" t="s">
        <v>11488</v>
      </c>
      <c r="AA1419" s="17" t="s">
        <v>11876</v>
      </c>
      <c r="AB1419" s="18"/>
    </row>
    <row r="1420" spans="1:28" x14ac:dyDescent="0.25">
      <c r="A1420">
        <v>108254</v>
      </c>
      <c r="B1420">
        <v>108254</v>
      </c>
      <c r="C1420" s="47" t="s">
        <v>10371</v>
      </c>
      <c r="D1420" s="47" t="s">
        <v>10515</v>
      </c>
      <c r="E1420" s="47" t="s">
        <v>10420</v>
      </c>
      <c r="F1420" t="s">
        <v>2852</v>
      </c>
      <c r="G1420" t="s">
        <v>7616</v>
      </c>
      <c r="H1420" t="s">
        <v>7615</v>
      </c>
      <c r="I1420" t="s">
        <v>7614</v>
      </c>
      <c r="J1420" s="26">
        <v>42982</v>
      </c>
      <c r="K1420" s="17">
        <v>2233</v>
      </c>
      <c r="L1420" s="17" t="s">
        <v>3063</v>
      </c>
      <c r="M1420" s="17" t="s">
        <v>5874</v>
      </c>
      <c r="N1420" s="18">
        <v>28932</v>
      </c>
      <c r="O1420" s="26" t="s">
        <v>27</v>
      </c>
      <c r="P1420" s="17" t="s">
        <v>11492</v>
      </c>
      <c r="Q1420" s="26" t="s">
        <v>9148</v>
      </c>
      <c r="R1420" s="26" t="s">
        <v>6923</v>
      </c>
      <c r="S1420" s="26" t="s">
        <v>6500</v>
      </c>
      <c r="T1420" s="26" t="s">
        <v>11561</v>
      </c>
      <c r="U1420" s="28" t="s">
        <v>7613</v>
      </c>
      <c r="V1420" s="32" t="s">
        <v>7612</v>
      </c>
      <c r="W1420" s="17" t="s">
        <v>7606</v>
      </c>
      <c r="X1420" s="17" t="s">
        <v>1977</v>
      </c>
      <c r="Y1420" s="26" t="s">
        <v>6510</v>
      </c>
      <c r="Z1420" t="s">
        <v>11488</v>
      </c>
      <c r="AA1420" s="17" t="s">
        <v>7606</v>
      </c>
      <c r="AB1420" s="18"/>
    </row>
    <row r="1421" spans="1:28" x14ac:dyDescent="0.25">
      <c r="A1421">
        <v>30290</v>
      </c>
      <c r="B1421">
        <v>30290</v>
      </c>
      <c r="C1421" s="47" t="s">
        <v>10371</v>
      </c>
      <c r="D1421" s="47" t="s">
        <v>10373</v>
      </c>
      <c r="E1421" s="47" t="s">
        <v>10474</v>
      </c>
      <c r="F1421" t="s">
        <v>7611</v>
      </c>
      <c r="G1421" t="s">
        <v>512</v>
      </c>
      <c r="H1421" t="s">
        <v>7610</v>
      </c>
      <c r="I1421" t="s">
        <v>7609</v>
      </c>
      <c r="J1421" s="26">
        <v>42982</v>
      </c>
      <c r="K1421" s="17">
        <v>2231</v>
      </c>
      <c r="L1421" t="s">
        <v>3055</v>
      </c>
      <c r="M1421" t="s">
        <v>7067</v>
      </c>
      <c r="N1421" s="18">
        <v>32439</v>
      </c>
      <c r="O1421" s="26" t="s">
        <v>18</v>
      </c>
      <c r="P1421" s="17" t="s">
        <v>11492</v>
      </c>
      <c r="Q1421" s="26" t="s">
        <v>9127</v>
      </c>
      <c r="R1421" s="26" t="s">
        <v>8337</v>
      </c>
      <c r="S1421" s="26" t="s">
        <v>6500</v>
      </c>
      <c r="T1421" s="26" t="s">
        <v>11493</v>
      </c>
      <c r="U1421" s="28" t="s">
        <v>7608</v>
      </c>
      <c r="V1421" s="48" t="s">
        <v>7607</v>
      </c>
      <c r="W1421" s="17" t="s">
        <v>7606</v>
      </c>
      <c r="X1421" s="17" t="s">
        <v>1977</v>
      </c>
      <c r="Y1421" s="26" t="s">
        <v>6510</v>
      </c>
      <c r="Z1421" t="s">
        <v>11488</v>
      </c>
      <c r="AA1421" s="17" t="s">
        <v>7606</v>
      </c>
      <c r="AB1421" s="18"/>
    </row>
    <row r="1422" spans="1:28" x14ac:dyDescent="0.25">
      <c r="A1422">
        <v>108234</v>
      </c>
      <c r="B1422">
        <v>108234</v>
      </c>
      <c r="C1422" s="47" t="s">
        <v>10371</v>
      </c>
      <c r="D1422" s="47" t="s">
        <v>10410</v>
      </c>
      <c r="E1422" s="47" t="s">
        <v>10381</v>
      </c>
      <c r="F1422" t="s">
        <v>7622</v>
      </c>
      <c r="G1422" t="s">
        <v>320</v>
      </c>
      <c r="H1422" t="s">
        <v>7621</v>
      </c>
      <c r="I1422" t="s">
        <v>7620</v>
      </c>
      <c r="J1422" s="26">
        <v>42982</v>
      </c>
      <c r="K1422" s="17">
        <v>731</v>
      </c>
      <c r="L1422" s="17" t="s">
        <v>688</v>
      </c>
      <c r="M1422" s="17" t="s">
        <v>7046</v>
      </c>
      <c r="N1422" s="18">
        <v>34491</v>
      </c>
      <c r="O1422" s="26" t="s">
        <v>18</v>
      </c>
      <c r="P1422" s="17" t="s">
        <v>11492</v>
      </c>
      <c r="Q1422" s="26" t="s">
        <v>9098</v>
      </c>
      <c r="R1422" s="26" t="s">
        <v>6914</v>
      </c>
      <c r="S1422" s="26" t="s">
        <v>6500</v>
      </c>
      <c r="T1422" s="26" t="s">
        <v>11509</v>
      </c>
      <c r="U1422" s="28" t="s">
        <v>7619</v>
      </c>
      <c r="V1422" s="32" t="s">
        <v>7618</v>
      </c>
      <c r="W1422" s="17" t="s">
        <v>7617</v>
      </c>
      <c r="X1422" s="17" t="s">
        <v>1977</v>
      </c>
      <c r="Y1422" s="26" t="s">
        <v>6513</v>
      </c>
      <c r="Z1422" t="s">
        <v>11488</v>
      </c>
      <c r="AA1422" s="17" t="s">
        <v>11874</v>
      </c>
      <c r="AB1422" s="18"/>
    </row>
    <row r="1423" spans="1:28" x14ac:dyDescent="0.25">
      <c r="A1423">
        <v>108230</v>
      </c>
      <c r="B1423">
        <v>108230</v>
      </c>
      <c r="C1423" s="47" t="s">
        <v>10371</v>
      </c>
      <c r="D1423" s="47" t="s">
        <v>10408</v>
      </c>
      <c r="E1423" s="47" t="s">
        <v>10395</v>
      </c>
      <c r="F1423" t="s">
        <v>7638</v>
      </c>
      <c r="G1423" t="s">
        <v>7637</v>
      </c>
      <c r="H1423" t="s">
        <v>2009</v>
      </c>
      <c r="I1423" t="s">
        <v>7636</v>
      </c>
      <c r="J1423" s="26">
        <v>42982</v>
      </c>
      <c r="K1423" s="17">
        <v>736</v>
      </c>
      <c r="L1423" s="17" t="s">
        <v>2244</v>
      </c>
      <c r="M1423" s="17" t="s">
        <v>7064</v>
      </c>
      <c r="N1423" s="18">
        <v>34277</v>
      </c>
      <c r="O1423" s="26" t="s">
        <v>27</v>
      </c>
      <c r="P1423" s="17" t="s">
        <v>11492</v>
      </c>
      <c r="Q1423" s="26" t="s">
        <v>9144</v>
      </c>
      <c r="R1423" s="26" t="s">
        <v>6922</v>
      </c>
      <c r="S1423" s="26" t="s">
        <v>6500</v>
      </c>
      <c r="T1423" s="26" t="s">
        <v>11508</v>
      </c>
      <c r="U1423" s="28" t="s">
        <v>7635</v>
      </c>
      <c r="V1423" s="32" t="s">
        <v>7634</v>
      </c>
      <c r="W1423" s="17" t="s">
        <v>7617</v>
      </c>
      <c r="X1423" s="17" t="s">
        <v>1977</v>
      </c>
      <c r="Y1423" s="26" t="s">
        <v>6513</v>
      </c>
      <c r="Z1423" t="s">
        <v>11488</v>
      </c>
      <c r="AA1423" s="17" t="s">
        <v>11874</v>
      </c>
      <c r="AB1423" s="18"/>
    </row>
    <row r="1424" spans="1:28" x14ac:dyDescent="0.25">
      <c r="A1424">
        <v>108229</v>
      </c>
      <c r="B1424">
        <v>108229</v>
      </c>
      <c r="C1424" s="47" t="s">
        <v>10362</v>
      </c>
      <c r="D1424" s="47" t="s">
        <v>10373</v>
      </c>
      <c r="E1424" s="47" t="s">
        <v>10374</v>
      </c>
      <c r="F1424" t="s">
        <v>139</v>
      </c>
      <c r="G1424" t="s">
        <v>7642</v>
      </c>
      <c r="H1424" t="s">
        <v>5980</v>
      </c>
      <c r="I1424" t="s">
        <v>7641</v>
      </c>
      <c r="J1424" s="26">
        <v>42982</v>
      </c>
      <c r="K1424" s="17">
        <v>733</v>
      </c>
      <c r="L1424" s="17" t="s">
        <v>2245</v>
      </c>
      <c r="M1424" s="17" t="s">
        <v>274</v>
      </c>
      <c r="N1424" s="18">
        <v>29874</v>
      </c>
      <c r="O1424" s="26" t="s">
        <v>27</v>
      </c>
      <c r="P1424" s="17" t="s">
        <v>11486</v>
      </c>
      <c r="Q1424" s="26" t="s">
        <v>7902</v>
      </c>
      <c r="R1424" s="26" t="s">
        <v>6911</v>
      </c>
      <c r="S1424" s="26" t="s">
        <v>6500</v>
      </c>
      <c r="T1424" s="26" t="s">
        <v>11493</v>
      </c>
      <c r="U1424" s="28" t="s">
        <v>7640</v>
      </c>
      <c r="V1424" s="32" t="s">
        <v>7639</v>
      </c>
      <c r="W1424" s="17" t="s">
        <v>7606</v>
      </c>
      <c r="X1424" s="17" t="s">
        <v>1976</v>
      </c>
      <c r="Y1424" s="26" t="s">
        <v>6509</v>
      </c>
      <c r="Z1424" t="s">
        <v>11488</v>
      </c>
      <c r="AA1424" s="17" t="s">
        <v>7606</v>
      </c>
      <c r="AB1424" s="17"/>
    </row>
    <row r="1425" spans="1:28" x14ac:dyDescent="0.25">
      <c r="A1425">
        <v>108335</v>
      </c>
      <c r="B1425">
        <v>108335</v>
      </c>
      <c r="C1425" s="47" t="s">
        <v>10371</v>
      </c>
      <c r="D1425" s="47" t="s">
        <v>10494</v>
      </c>
      <c r="E1425" s="47" t="s">
        <v>10495</v>
      </c>
      <c r="F1425" t="s">
        <v>1955</v>
      </c>
      <c r="G1425" t="s">
        <v>7780</v>
      </c>
      <c r="H1425" t="s">
        <v>7781</v>
      </c>
      <c r="I1425" t="s">
        <v>7782</v>
      </c>
      <c r="J1425" s="26">
        <v>42989</v>
      </c>
      <c r="K1425" s="17">
        <v>740</v>
      </c>
      <c r="L1425" s="17" t="s">
        <v>2250</v>
      </c>
      <c r="M1425" s="17" t="s">
        <v>3093</v>
      </c>
      <c r="N1425" s="18">
        <v>33505</v>
      </c>
      <c r="O1425" s="26" t="s">
        <v>27</v>
      </c>
      <c r="P1425" s="17" t="s">
        <v>11492</v>
      </c>
      <c r="Q1425" s="26" t="s">
        <v>9140</v>
      </c>
      <c r="R1425" s="26" t="s">
        <v>6937</v>
      </c>
      <c r="S1425" s="26" t="s">
        <v>6500</v>
      </c>
      <c r="T1425" s="26" t="s">
        <v>11547</v>
      </c>
      <c r="U1425" s="28" t="s">
        <v>7783</v>
      </c>
      <c r="V1425" s="32" t="s">
        <v>7784</v>
      </c>
      <c r="W1425" s="17" t="s">
        <v>7606</v>
      </c>
      <c r="X1425" s="17" t="s">
        <v>1977</v>
      </c>
      <c r="Y1425" s="26" t="s">
        <v>6513</v>
      </c>
      <c r="Z1425" t="s">
        <v>11488</v>
      </c>
      <c r="AA1425" s="17" t="s">
        <v>7606</v>
      </c>
      <c r="AB1425" s="18"/>
    </row>
    <row r="1426" spans="1:28" x14ac:dyDescent="0.25">
      <c r="A1426">
        <v>108324</v>
      </c>
      <c r="B1426">
        <v>108324</v>
      </c>
      <c r="C1426" s="47" t="s">
        <v>10371</v>
      </c>
      <c r="D1426" s="47" t="s">
        <v>10411</v>
      </c>
      <c r="E1426" s="47" t="s">
        <v>10412</v>
      </c>
      <c r="F1426" t="s">
        <v>2214</v>
      </c>
      <c r="G1426" t="s">
        <v>7755</v>
      </c>
      <c r="H1426" t="s">
        <v>607</v>
      </c>
      <c r="I1426" t="s">
        <v>7756</v>
      </c>
      <c r="J1426" s="26">
        <v>42989</v>
      </c>
      <c r="K1426" s="17">
        <v>731</v>
      </c>
      <c r="L1426" s="17" t="s">
        <v>688</v>
      </c>
      <c r="M1426" s="17" t="s">
        <v>2509</v>
      </c>
      <c r="N1426" s="18">
        <v>33866</v>
      </c>
      <c r="O1426" s="26" t="s">
        <v>18</v>
      </c>
      <c r="P1426" s="17" t="s">
        <v>11492</v>
      </c>
      <c r="Q1426" s="26" t="s">
        <v>9120</v>
      </c>
      <c r="R1426" s="26" t="s">
        <v>6921</v>
      </c>
      <c r="S1426" s="26" t="s">
        <v>6500</v>
      </c>
      <c r="T1426" s="26" t="s">
        <v>11510</v>
      </c>
      <c r="U1426" s="28" t="s">
        <v>7757</v>
      </c>
      <c r="V1426" s="32" t="s">
        <v>7758</v>
      </c>
      <c r="W1426" s="17" t="s">
        <v>1979</v>
      </c>
      <c r="X1426" s="17" t="s">
        <v>1977</v>
      </c>
      <c r="Y1426" s="26" t="s">
        <v>6513</v>
      </c>
      <c r="Z1426" t="s">
        <v>11488</v>
      </c>
      <c r="AA1426" s="17" t="s">
        <v>7606</v>
      </c>
      <c r="AB1426" s="18"/>
    </row>
    <row r="1427" spans="1:28" x14ac:dyDescent="0.25">
      <c r="A1427">
        <v>108323</v>
      </c>
      <c r="B1427">
        <v>108323</v>
      </c>
      <c r="C1427" s="47" t="s">
        <v>10371</v>
      </c>
      <c r="D1427" s="47" t="s">
        <v>10494</v>
      </c>
      <c r="E1427" s="47" t="s">
        <v>10495</v>
      </c>
      <c r="F1427" t="s">
        <v>534</v>
      </c>
      <c r="G1427" t="s">
        <v>5532</v>
      </c>
      <c r="H1427" t="s">
        <v>7751</v>
      </c>
      <c r="I1427" t="s">
        <v>7752</v>
      </c>
      <c r="J1427" s="26">
        <v>42989</v>
      </c>
      <c r="K1427" s="17">
        <v>2233</v>
      </c>
      <c r="L1427" s="17" t="s">
        <v>3063</v>
      </c>
      <c r="M1427" s="17" t="s">
        <v>3093</v>
      </c>
      <c r="N1427" s="18">
        <v>29006</v>
      </c>
      <c r="O1427" s="26" t="s">
        <v>27</v>
      </c>
      <c r="P1427" s="17" t="s">
        <v>11492</v>
      </c>
      <c r="Q1427" s="26" t="s">
        <v>9140</v>
      </c>
      <c r="R1427" s="26" t="s">
        <v>6937</v>
      </c>
      <c r="S1427" s="26" t="s">
        <v>6500</v>
      </c>
      <c r="T1427" s="26" t="s">
        <v>11547</v>
      </c>
      <c r="U1427" s="28" t="s">
        <v>7753</v>
      </c>
      <c r="V1427" s="32" t="s">
        <v>7754</v>
      </c>
      <c r="W1427" s="17" t="s">
        <v>7606</v>
      </c>
      <c r="X1427" s="17" t="s">
        <v>1977</v>
      </c>
      <c r="Y1427" s="26" t="s">
        <v>6510</v>
      </c>
      <c r="Z1427" t="s">
        <v>11488</v>
      </c>
      <c r="AA1427" s="17" t="s">
        <v>7606</v>
      </c>
      <c r="AB1427" s="18"/>
    </row>
    <row r="1428" spans="1:28" x14ac:dyDescent="0.25">
      <c r="A1428">
        <v>108328</v>
      </c>
      <c r="B1428">
        <v>108328</v>
      </c>
      <c r="C1428" s="47" t="s">
        <v>10371</v>
      </c>
      <c r="D1428" s="47" t="s">
        <v>10365</v>
      </c>
      <c r="E1428" s="47" t="s">
        <v>10366</v>
      </c>
      <c r="F1428" t="s">
        <v>7774</v>
      </c>
      <c r="G1428" t="s">
        <v>7775</v>
      </c>
      <c r="H1428" t="s">
        <v>7776</v>
      </c>
      <c r="I1428" t="s">
        <v>7777</v>
      </c>
      <c r="J1428" s="26">
        <v>42989</v>
      </c>
      <c r="K1428" s="17">
        <v>731</v>
      </c>
      <c r="L1428" s="17" t="s">
        <v>688</v>
      </c>
      <c r="M1428" s="17" t="s">
        <v>63</v>
      </c>
      <c r="N1428" s="18">
        <v>32054</v>
      </c>
      <c r="O1428" s="26" t="s">
        <v>18</v>
      </c>
      <c r="P1428" s="17" t="s">
        <v>11492</v>
      </c>
      <c r="Q1428" s="26" t="s">
        <v>4209</v>
      </c>
      <c r="R1428" s="26" t="s">
        <v>6905</v>
      </c>
      <c r="S1428" s="26" t="s">
        <v>6500</v>
      </c>
      <c r="T1428" s="26" t="s">
        <v>11487</v>
      </c>
      <c r="U1428" s="28" t="s">
        <v>7778</v>
      </c>
      <c r="V1428" s="32" t="s">
        <v>7779</v>
      </c>
      <c r="W1428" s="26" t="s">
        <v>7617</v>
      </c>
      <c r="X1428" s="17" t="s">
        <v>1977</v>
      </c>
      <c r="Y1428" s="26" t="s">
        <v>6513</v>
      </c>
      <c r="Z1428" t="s">
        <v>11488</v>
      </c>
      <c r="AA1428" s="17" t="s">
        <v>11874</v>
      </c>
      <c r="AB1428" s="18"/>
    </row>
    <row r="1429" spans="1:28" x14ac:dyDescent="0.25">
      <c r="A1429">
        <v>108327</v>
      </c>
      <c r="B1429">
        <v>108327</v>
      </c>
      <c r="C1429" s="47" t="s">
        <v>10371</v>
      </c>
      <c r="D1429" s="47" t="s">
        <v>10453</v>
      </c>
      <c r="E1429" s="47" t="s">
        <v>10381</v>
      </c>
      <c r="F1429" t="s">
        <v>7769</v>
      </c>
      <c r="G1429" t="s">
        <v>7770</v>
      </c>
      <c r="H1429" t="s">
        <v>775</v>
      </c>
      <c r="I1429" t="s">
        <v>7771</v>
      </c>
      <c r="J1429" s="26">
        <v>42989</v>
      </c>
      <c r="K1429" s="17">
        <v>731</v>
      </c>
      <c r="L1429" s="17" t="s">
        <v>688</v>
      </c>
      <c r="M1429" s="17" t="s">
        <v>6177</v>
      </c>
      <c r="N1429" s="18">
        <v>33250</v>
      </c>
      <c r="O1429" s="26" t="s">
        <v>18</v>
      </c>
      <c r="P1429" s="17" t="s">
        <v>11486</v>
      </c>
      <c r="Q1429" s="26" t="s">
        <v>9104</v>
      </c>
      <c r="R1429" s="26" t="s">
        <v>6914</v>
      </c>
      <c r="S1429" s="26" t="s">
        <v>6500</v>
      </c>
      <c r="T1429" s="26" t="s">
        <v>11524</v>
      </c>
      <c r="U1429" s="28" t="s">
        <v>7772</v>
      </c>
      <c r="V1429" s="32" t="s">
        <v>7773</v>
      </c>
      <c r="W1429" s="17" t="s">
        <v>7617</v>
      </c>
      <c r="X1429" s="17" t="s">
        <v>1977</v>
      </c>
      <c r="Y1429" s="26" t="s">
        <v>6513</v>
      </c>
      <c r="Z1429" t="s">
        <v>11488</v>
      </c>
      <c r="AA1429" s="17" t="s">
        <v>11874</v>
      </c>
      <c r="AB1429" s="18"/>
    </row>
    <row r="1430" spans="1:28" x14ac:dyDescent="0.25">
      <c r="A1430">
        <v>108326</v>
      </c>
      <c r="B1430">
        <v>108326</v>
      </c>
      <c r="C1430" s="47" t="s">
        <v>10371</v>
      </c>
      <c r="D1430" s="47" t="s">
        <v>10453</v>
      </c>
      <c r="E1430" s="47" t="s">
        <v>10381</v>
      </c>
      <c r="F1430" t="s">
        <v>7764</v>
      </c>
      <c r="G1430" t="s">
        <v>7765</v>
      </c>
      <c r="H1430" t="s">
        <v>3202</v>
      </c>
      <c r="I1430" t="s">
        <v>7766</v>
      </c>
      <c r="J1430" s="26">
        <v>42989</v>
      </c>
      <c r="K1430" s="17">
        <v>731</v>
      </c>
      <c r="L1430" s="17" t="s">
        <v>688</v>
      </c>
      <c r="M1430" s="17" t="s">
        <v>6177</v>
      </c>
      <c r="N1430" s="18">
        <v>33729</v>
      </c>
      <c r="O1430" s="26" t="s">
        <v>18</v>
      </c>
      <c r="P1430" s="17" t="s">
        <v>11486</v>
      </c>
      <c r="Q1430" s="26" t="s">
        <v>9104</v>
      </c>
      <c r="R1430" s="26" t="s">
        <v>6914</v>
      </c>
      <c r="S1430" s="26" t="s">
        <v>6500</v>
      </c>
      <c r="T1430" s="26" t="s">
        <v>11524</v>
      </c>
      <c r="U1430" s="28" t="s">
        <v>7767</v>
      </c>
      <c r="V1430" s="32" t="s">
        <v>7768</v>
      </c>
      <c r="W1430" s="17" t="s">
        <v>7617</v>
      </c>
      <c r="X1430" s="17" t="s">
        <v>1977</v>
      </c>
      <c r="Y1430" s="26" t="s">
        <v>6513</v>
      </c>
      <c r="Z1430" t="s">
        <v>11488</v>
      </c>
      <c r="AA1430" s="17" t="s">
        <v>11874</v>
      </c>
      <c r="AB1430" s="18"/>
    </row>
    <row r="1431" spans="1:28" x14ac:dyDescent="0.25">
      <c r="A1431">
        <v>91964</v>
      </c>
      <c r="B1431">
        <v>91964</v>
      </c>
      <c r="C1431" s="47" t="s">
        <v>10362</v>
      </c>
      <c r="D1431" s="47" t="s">
        <v>10365</v>
      </c>
      <c r="E1431" s="47" t="s">
        <v>10366</v>
      </c>
      <c r="F1431" t="s">
        <v>75</v>
      </c>
      <c r="G1431" t="s">
        <v>7745</v>
      </c>
      <c r="H1431" t="s">
        <v>7746</v>
      </c>
      <c r="I1431" t="s">
        <v>7747</v>
      </c>
      <c r="J1431" s="26">
        <v>42989</v>
      </c>
      <c r="K1431" s="17">
        <v>748</v>
      </c>
      <c r="L1431" s="17" t="s">
        <v>2243</v>
      </c>
      <c r="M1431" s="17" t="s">
        <v>7657</v>
      </c>
      <c r="N1431" s="18">
        <v>28820</v>
      </c>
      <c r="O1431" s="26" t="s">
        <v>27</v>
      </c>
      <c r="P1431" s="17" t="s">
        <v>11486</v>
      </c>
      <c r="Q1431" s="26" t="s">
        <v>7903</v>
      </c>
      <c r="R1431" s="26" t="s">
        <v>6905</v>
      </c>
      <c r="S1431" s="26" t="s">
        <v>6500</v>
      </c>
      <c r="T1431" s="26" t="s">
        <v>11487</v>
      </c>
      <c r="U1431" s="28" t="s">
        <v>7748</v>
      </c>
      <c r="V1431" s="32" t="s">
        <v>7749</v>
      </c>
      <c r="W1431" s="26" t="s">
        <v>7617</v>
      </c>
      <c r="X1431" s="17" t="s">
        <v>1976</v>
      </c>
      <c r="Y1431" s="26" t="s">
        <v>6514</v>
      </c>
      <c r="Z1431" t="s">
        <v>11488</v>
      </c>
      <c r="AA1431" s="17" t="s">
        <v>11874</v>
      </c>
      <c r="AB1431" s="17"/>
    </row>
    <row r="1432" spans="1:28" x14ac:dyDescent="0.25">
      <c r="A1432">
        <v>108325</v>
      </c>
      <c r="B1432">
        <v>108325</v>
      </c>
      <c r="C1432" s="47" t="s">
        <v>10371</v>
      </c>
      <c r="D1432" s="47" t="s">
        <v>10384</v>
      </c>
      <c r="E1432" s="47" t="s">
        <v>10381</v>
      </c>
      <c r="F1432" t="s">
        <v>7759</v>
      </c>
      <c r="G1432" t="s">
        <v>7760</v>
      </c>
      <c r="H1432" t="s">
        <v>94</v>
      </c>
      <c r="I1432" t="s">
        <v>7761</v>
      </c>
      <c r="J1432" s="26">
        <v>42989</v>
      </c>
      <c r="K1432" s="17">
        <v>730</v>
      </c>
      <c r="L1432" s="17" t="s">
        <v>3081</v>
      </c>
      <c r="M1432" s="17" t="s">
        <v>2507</v>
      </c>
      <c r="N1432" s="18">
        <v>35008</v>
      </c>
      <c r="O1432" s="26" t="s">
        <v>18</v>
      </c>
      <c r="P1432" s="17" t="s">
        <v>11492</v>
      </c>
      <c r="Q1432" s="26" t="s">
        <v>9100</v>
      </c>
      <c r="R1432" s="26" t="s">
        <v>6914</v>
      </c>
      <c r="S1432" s="26" t="s">
        <v>6500</v>
      </c>
      <c r="T1432" s="26" t="s">
        <v>11496</v>
      </c>
      <c r="U1432" s="28" t="s">
        <v>7762</v>
      </c>
      <c r="V1432" s="32" t="s">
        <v>7763</v>
      </c>
      <c r="W1432" s="17" t="s">
        <v>7617</v>
      </c>
      <c r="X1432" s="17" t="s">
        <v>1977</v>
      </c>
      <c r="Y1432" s="26" t="s">
        <v>6517</v>
      </c>
      <c r="Z1432" t="s">
        <v>11488</v>
      </c>
      <c r="AA1432" s="17" t="s">
        <v>11874</v>
      </c>
      <c r="AB1432" s="18"/>
    </row>
    <row r="1433" spans="1:28" x14ac:dyDescent="0.25">
      <c r="A1433">
        <v>108450</v>
      </c>
      <c r="B1433">
        <v>108450</v>
      </c>
      <c r="C1433" s="47" t="s">
        <v>10371</v>
      </c>
      <c r="D1433" s="47" t="s">
        <v>10384</v>
      </c>
      <c r="E1433" s="47" t="s">
        <v>10387</v>
      </c>
      <c r="F1433" t="s">
        <v>579</v>
      </c>
      <c r="G1433" t="s">
        <v>7831</v>
      </c>
      <c r="H1433" t="s">
        <v>1499</v>
      </c>
      <c r="I1433" t="s">
        <v>7832</v>
      </c>
      <c r="J1433" s="26">
        <v>42996</v>
      </c>
      <c r="K1433" s="17">
        <v>689</v>
      </c>
      <c r="L1433" t="s">
        <v>7025</v>
      </c>
      <c r="M1433" s="17" t="s">
        <v>5862</v>
      </c>
      <c r="N1433" s="18">
        <v>29706</v>
      </c>
      <c r="O1433" s="26" t="s">
        <v>18</v>
      </c>
      <c r="P1433" s="17" t="s">
        <v>11486</v>
      </c>
      <c r="Q1433" s="26" t="s">
        <v>6515</v>
      </c>
      <c r="R1433" s="26" t="s">
        <v>6918</v>
      </c>
      <c r="S1433" s="26" t="s">
        <v>6507</v>
      </c>
      <c r="T1433" s="26" t="s">
        <v>11496</v>
      </c>
      <c r="U1433" s="28" t="s">
        <v>10563</v>
      </c>
      <c r="V1433" s="32" t="s">
        <v>7886</v>
      </c>
      <c r="W1433" s="17" t="s">
        <v>7676</v>
      </c>
      <c r="X1433" s="17" t="s">
        <v>1977</v>
      </c>
      <c r="Y1433" s="26" t="s">
        <v>6513</v>
      </c>
      <c r="Z1433" t="s">
        <v>11490</v>
      </c>
      <c r="AA1433" s="17" t="s">
        <v>11876</v>
      </c>
      <c r="AB1433" s="17"/>
    </row>
    <row r="1434" spans="1:28" x14ac:dyDescent="0.25">
      <c r="A1434">
        <v>108413</v>
      </c>
      <c r="B1434">
        <v>108413</v>
      </c>
      <c r="C1434" s="47" t="s">
        <v>10371</v>
      </c>
      <c r="D1434" s="47" t="s">
        <v>10363</v>
      </c>
      <c r="E1434" s="47" t="s">
        <v>10483</v>
      </c>
      <c r="F1434" t="s">
        <v>7785</v>
      </c>
      <c r="G1434" t="s">
        <v>7786</v>
      </c>
      <c r="H1434" t="s">
        <v>1076</v>
      </c>
      <c r="I1434" t="s">
        <v>7787</v>
      </c>
      <c r="J1434" s="26">
        <v>42996</v>
      </c>
      <c r="K1434" s="17">
        <v>2607</v>
      </c>
      <c r="L1434" s="17" t="s">
        <v>7788</v>
      </c>
      <c r="M1434" s="17" t="s">
        <v>7956</v>
      </c>
      <c r="N1434" s="18">
        <v>31194</v>
      </c>
      <c r="O1434" s="26" t="s">
        <v>18</v>
      </c>
      <c r="P1434" s="17" t="s">
        <v>11486</v>
      </c>
      <c r="Q1434" s="26" t="s">
        <v>6534</v>
      </c>
      <c r="R1434" s="26" t="s">
        <v>6909</v>
      </c>
      <c r="S1434" s="26" t="s">
        <v>6502</v>
      </c>
      <c r="T1434" s="26" t="s">
        <v>11489</v>
      </c>
      <c r="U1434" s="28" t="s">
        <v>7789</v>
      </c>
      <c r="V1434" s="32" t="s">
        <v>7790</v>
      </c>
      <c r="W1434" s="17" t="s">
        <v>5860</v>
      </c>
      <c r="X1434" s="17" t="s">
        <v>1977</v>
      </c>
      <c r="Y1434" s="26" t="s">
        <v>6510</v>
      </c>
      <c r="Z1434" t="s">
        <v>11490</v>
      </c>
      <c r="AA1434" s="17" t="s">
        <v>11873</v>
      </c>
      <c r="AB1434" s="17"/>
    </row>
    <row r="1435" spans="1:28" x14ac:dyDescent="0.25">
      <c r="A1435">
        <v>108417</v>
      </c>
      <c r="B1435">
        <v>108417</v>
      </c>
      <c r="C1435" s="47" t="s">
        <v>10371</v>
      </c>
      <c r="D1435" s="47" t="s">
        <v>10406</v>
      </c>
      <c r="E1435" s="47" t="s">
        <v>10395</v>
      </c>
      <c r="F1435" t="s">
        <v>7801</v>
      </c>
      <c r="G1435" t="s">
        <v>5900</v>
      </c>
      <c r="H1435" t="s">
        <v>7802</v>
      </c>
      <c r="I1435" t="s">
        <v>7803</v>
      </c>
      <c r="J1435" s="26">
        <v>42996</v>
      </c>
      <c r="K1435" s="17">
        <v>735</v>
      </c>
      <c r="L1435" s="17" t="s">
        <v>3084</v>
      </c>
      <c r="M1435" s="17" t="s">
        <v>7064</v>
      </c>
      <c r="N1435" s="18">
        <v>34340</v>
      </c>
      <c r="O1435" s="26" t="s">
        <v>18</v>
      </c>
      <c r="P1435" s="17" t="s">
        <v>11492</v>
      </c>
      <c r="Q1435" s="26" t="s">
        <v>9124</v>
      </c>
      <c r="R1435" s="26" t="s">
        <v>6922</v>
      </c>
      <c r="S1435" s="26" t="s">
        <v>6500</v>
      </c>
      <c r="T1435" s="26" t="s">
        <v>11507</v>
      </c>
      <c r="U1435" s="28" t="s">
        <v>7804</v>
      </c>
      <c r="V1435" s="32" t="s">
        <v>7805</v>
      </c>
      <c r="W1435" s="17" t="s">
        <v>7617</v>
      </c>
      <c r="X1435" s="17" t="s">
        <v>1977</v>
      </c>
      <c r="Y1435" s="26" t="s">
        <v>6517</v>
      </c>
      <c r="Z1435" t="s">
        <v>11488</v>
      </c>
      <c r="AA1435" s="17" t="s">
        <v>11874</v>
      </c>
      <c r="AB1435" s="18"/>
    </row>
    <row r="1436" spans="1:28" x14ac:dyDescent="0.25">
      <c r="A1436">
        <v>108420</v>
      </c>
      <c r="B1436">
        <v>108420</v>
      </c>
      <c r="C1436" s="47" t="s">
        <v>10371</v>
      </c>
      <c r="D1436" s="47" t="s">
        <v>10365</v>
      </c>
      <c r="E1436" s="47" t="s">
        <v>10366</v>
      </c>
      <c r="F1436" t="s">
        <v>567</v>
      </c>
      <c r="G1436" t="s">
        <v>7816</v>
      </c>
      <c r="H1436" t="s">
        <v>569</v>
      </c>
      <c r="I1436" t="s">
        <v>7817</v>
      </c>
      <c r="J1436" s="26">
        <v>42996</v>
      </c>
      <c r="K1436" s="17">
        <v>740</v>
      </c>
      <c r="L1436" s="17" t="s">
        <v>2250</v>
      </c>
      <c r="M1436" s="17" t="s">
        <v>63</v>
      </c>
      <c r="N1436" s="18">
        <v>34492</v>
      </c>
      <c r="O1436" s="26" t="s">
        <v>27</v>
      </c>
      <c r="P1436" s="17" t="s">
        <v>11492</v>
      </c>
      <c r="Q1436" s="26" t="s">
        <v>4209</v>
      </c>
      <c r="R1436" s="26" t="s">
        <v>6905</v>
      </c>
      <c r="S1436" s="26" t="s">
        <v>6500</v>
      </c>
      <c r="T1436" s="26" t="s">
        <v>11487</v>
      </c>
      <c r="U1436" s="28" t="s">
        <v>7818</v>
      </c>
      <c r="V1436" s="32" t="s">
        <v>7819</v>
      </c>
      <c r="W1436" s="26" t="s">
        <v>7617</v>
      </c>
      <c r="X1436" s="17" t="s">
        <v>1977</v>
      </c>
      <c r="Y1436" s="26" t="s">
        <v>6513</v>
      </c>
      <c r="Z1436" t="s">
        <v>11488</v>
      </c>
      <c r="AA1436" s="17" t="s">
        <v>11874</v>
      </c>
      <c r="AB1436" s="18"/>
    </row>
    <row r="1437" spans="1:28" x14ac:dyDescent="0.25">
      <c r="A1437">
        <v>108414</v>
      </c>
      <c r="B1437">
        <v>108414</v>
      </c>
      <c r="C1437" s="47" t="s">
        <v>10371</v>
      </c>
      <c r="D1437" s="47" t="s">
        <v>10372</v>
      </c>
      <c r="E1437" s="47" t="s">
        <v>10366</v>
      </c>
      <c r="F1437" t="s">
        <v>7791</v>
      </c>
      <c r="G1437" t="s">
        <v>7792</v>
      </c>
      <c r="H1437" t="s">
        <v>7793</v>
      </c>
      <c r="I1437" t="s">
        <v>7794</v>
      </c>
      <c r="J1437" s="26">
        <v>42996</v>
      </c>
      <c r="K1437" s="17">
        <v>731</v>
      </c>
      <c r="L1437" s="17" t="s">
        <v>688</v>
      </c>
      <c r="M1437" s="17" t="s">
        <v>7044</v>
      </c>
      <c r="N1437" s="18">
        <v>33128</v>
      </c>
      <c r="O1437" s="26" t="s">
        <v>27</v>
      </c>
      <c r="P1437" s="17" t="s">
        <v>11492</v>
      </c>
      <c r="Q1437" s="26" t="s">
        <v>9095</v>
      </c>
      <c r="R1437" s="26" t="s">
        <v>6905</v>
      </c>
      <c r="S1437" s="26" t="s">
        <v>6500</v>
      </c>
      <c r="T1437" s="26" t="s">
        <v>11491</v>
      </c>
      <c r="U1437" s="28" t="s">
        <v>7795</v>
      </c>
      <c r="V1437" s="32" t="s">
        <v>7796</v>
      </c>
      <c r="W1437" s="17" t="s">
        <v>7617</v>
      </c>
      <c r="X1437" s="17" t="s">
        <v>1977</v>
      </c>
      <c r="Y1437" s="26" t="s">
        <v>6513</v>
      </c>
      <c r="Z1437" t="s">
        <v>11488</v>
      </c>
      <c r="AA1437" s="17" t="s">
        <v>11874</v>
      </c>
      <c r="AB1437" s="18"/>
    </row>
    <row r="1438" spans="1:28" x14ac:dyDescent="0.25">
      <c r="A1438">
        <v>108421</v>
      </c>
      <c r="B1438">
        <v>108421</v>
      </c>
      <c r="C1438" s="47" t="s">
        <v>10371</v>
      </c>
      <c r="D1438" s="47" t="s">
        <v>10463</v>
      </c>
      <c r="E1438" s="47" t="s">
        <v>10487</v>
      </c>
      <c r="F1438" t="s">
        <v>7820</v>
      </c>
      <c r="G1438" t="s">
        <v>7821</v>
      </c>
      <c r="H1438" t="s">
        <v>7822</v>
      </c>
      <c r="I1438" t="s">
        <v>7823</v>
      </c>
      <c r="J1438" s="26">
        <v>42996</v>
      </c>
      <c r="K1438" s="17">
        <v>731</v>
      </c>
      <c r="L1438" s="17" t="s">
        <v>688</v>
      </c>
      <c r="M1438" s="17" t="s">
        <v>3768</v>
      </c>
      <c r="N1438" s="18">
        <v>33583</v>
      </c>
      <c r="O1438" s="26" t="s">
        <v>27</v>
      </c>
      <c r="P1438" s="17" t="s">
        <v>11492</v>
      </c>
      <c r="Q1438" s="26" t="s">
        <v>9105</v>
      </c>
      <c r="R1438" s="26" t="s">
        <v>6933</v>
      </c>
      <c r="S1438" s="26" t="s">
        <v>6500</v>
      </c>
      <c r="T1438" s="26" t="s">
        <v>11527</v>
      </c>
      <c r="U1438" s="28" t="s">
        <v>7824</v>
      </c>
      <c r="V1438" s="32" t="s">
        <v>7825</v>
      </c>
      <c r="W1438" s="17" t="s">
        <v>7617</v>
      </c>
      <c r="X1438" s="17" t="s">
        <v>1977</v>
      </c>
      <c r="Y1438" s="26" t="s">
        <v>6513</v>
      </c>
      <c r="Z1438" t="s">
        <v>11488</v>
      </c>
      <c r="AA1438" s="17" t="s">
        <v>11874</v>
      </c>
      <c r="AB1438" s="18"/>
    </row>
    <row r="1439" spans="1:28" x14ac:dyDescent="0.25">
      <c r="A1439">
        <v>108418</v>
      </c>
      <c r="B1439">
        <v>108418</v>
      </c>
      <c r="C1439" s="47" t="s">
        <v>10371</v>
      </c>
      <c r="D1439" s="47" t="s">
        <v>10365</v>
      </c>
      <c r="E1439" s="47" t="s">
        <v>10366</v>
      </c>
      <c r="F1439" t="s">
        <v>7806</v>
      </c>
      <c r="G1439" t="s">
        <v>7807</v>
      </c>
      <c r="H1439" t="s">
        <v>7808</v>
      </c>
      <c r="I1439" t="s">
        <v>7809</v>
      </c>
      <c r="J1439" s="26">
        <v>42996</v>
      </c>
      <c r="K1439" s="17">
        <v>2231</v>
      </c>
      <c r="L1439" s="17" t="s">
        <v>3055</v>
      </c>
      <c r="M1439" s="17" t="s">
        <v>63</v>
      </c>
      <c r="N1439" s="18">
        <v>30761</v>
      </c>
      <c r="O1439" s="26" t="s">
        <v>27</v>
      </c>
      <c r="P1439" s="17" t="s">
        <v>11486</v>
      </c>
      <c r="Q1439" s="26" t="s">
        <v>4209</v>
      </c>
      <c r="R1439" s="26" t="s">
        <v>6905</v>
      </c>
      <c r="S1439" s="26" t="s">
        <v>6500</v>
      </c>
      <c r="T1439" s="26" t="s">
        <v>11487</v>
      </c>
      <c r="U1439" s="28" t="s">
        <v>7810</v>
      </c>
      <c r="V1439" s="32" t="s">
        <v>7811</v>
      </c>
      <c r="W1439" s="26" t="s">
        <v>7617</v>
      </c>
      <c r="X1439" s="17" t="s">
        <v>1977</v>
      </c>
      <c r="Y1439" s="26" t="s">
        <v>6510</v>
      </c>
      <c r="Z1439" t="s">
        <v>11488</v>
      </c>
      <c r="AA1439" s="17" t="s">
        <v>11874</v>
      </c>
      <c r="AB1439" s="18"/>
    </row>
    <row r="1440" spans="1:28" x14ac:dyDescent="0.25">
      <c r="A1440">
        <v>108422</v>
      </c>
      <c r="B1440">
        <v>108422</v>
      </c>
      <c r="C1440" s="47" t="s">
        <v>10371</v>
      </c>
      <c r="D1440" s="47" t="s">
        <v>10365</v>
      </c>
      <c r="E1440" s="47" t="s">
        <v>10366</v>
      </c>
      <c r="F1440" t="s">
        <v>7826</v>
      </c>
      <c r="G1440" t="s">
        <v>7827</v>
      </c>
      <c r="H1440" t="s">
        <v>19</v>
      </c>
      <c r="I1440" t="s">
        <v>7828</v>
      </c>
      <c r="J1440" s="26">
        <v>42996</v>
      </c>
      <c r="K1440" s="17">
        <v>730</v>
      </c>
      <c r="L1440" s="17" t="s">
        <v>3081</v>
      </c>
      <c r="M1440" s="17" t="s">
        <v>63</v>
      </c>
      <c r="N1440" s="18">
        <v>35081</v>
      </c>
      <c r="O1440" s="26" t="s">
        <v>18</v>
      </c>
      <c r="P1440" s="17" t="s">
        <v>11492</v>
      </c>
      <c r="Q1440" s="26" t="s">
        <v>4209</v>
      </c>
      <c r="R1440" s="26" t="s">
        <v>6905</v>
      </c>
      <c r="S1440" s="26" t="s">
        <v>6500</v>
      </c>
      <c r="T1440" s="26" t="s">
        <v>11487</v>
      </c>
      <c r="U1440" s="28" t="s">
        <v>7829</v>
      </c>
      <c r="V1440" s="32" t="s">
        <v>7830</v>
      </c>
      <c r="W1440" s="26" t="s">
        <v>7617</v>
      </c>
      <c r="X1440" s="17" t="s">
        <v>1977</v>
      </c>
      <c r="Y1440" s="26" t="s">
        <v>6517</v>
      </c>
      <c r="Z1440" t="s">
        <v>11488</v>
      </c>
      <c r="AA1440" s="17" t="s">
        <v>11874</v>
      </c>
      <c r="AB1440" s="18"/>
    </row>
    <row r="1441" spans="1:28" x14ac:dyDescent="0.25">
      <c r="A1441">
        <v>108416</v>
      </c>
      <c r="B1441">
        <v>108416</v>
      </c>
      <c r="C1441" s="47" t="s">
        <v>10371</v>
      </c>
      <c r="D1441" s="47" t="s">
        <v>10365</v>
      </c>
      <c r="E1441" s="47" t="s">
        <v>10366</v>
      </c>
      <c r="F1441" t="s">
        <v>228</v>
      </c>
      <c r="G1441" t="s">
        <v>7797</v>
      </c>
      <c r="H1441" t="s">
        <v>869</v>
      </c>
      <c r="I1441" t="s">
        <v>7798</v>
      </c>
      <c r="J1441" s="26">
        <v>42996</v>
      </c>
      <c r="K1441" s="17">
        <v>730</v>
      </c>
      <c r="L1441" s="17" t="s">
        <v>3081</v>
      </c>
      <c r="M1441" s="17" t="s">
        <v>63</v>
      </c>
      <c r="N1441" s="18">
        <v>34254</v>
      </c>
      <c r="O1441" s="26" t="s">
        <v>18</v>
      </c>
      <c r="P1441" s="17" t="s">
        <v>11492</v>
      </c>
      <c r="Q1441" s="26" t="s">
        <v>4209</v>
      </c>
      <c r="R1441" s="26" t="s">
        <v>6905</v>
      </c>
      <c r="S1441" s="26" t="s">
        <v>6500</v>
      </c>
      <c r="T1441" s="26" t="s">
        <v>11487</v>
      </c>
      <c r="U1441" s="28" t="s">
        <v>7799</v>
      </c>
      <c r="V1441" s="32" t="s">
        <v>7800</v>
      </c>
      <c r="W1441" s="26" t="s">
        <v>7617</v>
      </c>
      <c r="X1441" s="17" t="s">
        <v>1977</v>
      </c>
      <c r="Y1441" s="26" t="s">
        <v>6517</v>
      </c>
      <c r="Z1441" t="s">
        <v>11488</v>
      </c>
      <c r="AA1441" s="17" t="s">
        <v>11874</v>
      </c>
      <c r="AB1441" s="18"/>
    </row>
    <row r="1442" spans="1:28" x14ac:dyDescent="0.25">
      <c r="A1442">
        <v>108419</v>
      </c>
      <c r="B1442">
        <v>108419</v>
      </c>
      <c r="C1442" s="47" t="s">
        <v>10371</v>
      </c>
      <c r="D1442" s="47" t="s">
        <v>10399</v>
      </c>
      <c r="E1442" s="47" t="s">
        <v>10400</v>
      </c>
      <c r="F1442" t="s">
        <v>3345</v>
      </c>
      <c r="G1442" t="s">
        <v>7812</v>
      </c>
      <c r="H1442" t="s">
        <v>480</v>
      </c>
      <c r="I1442" t="s">
        <v>7813</v>
      </c>
      <c r="J1442" s="26">
        <v>42996</v>
      </c>
      <c r="K1442" s="17">
        <v>730</v>
      </c>
      <c r="L1442" s="17" t="s">
        <v>3081</v>
      </c>
      <c r="M1442" s="17" t="s">
        <v>30</v>
      </c>
      <c r="N1442" s="18">
        <v>34943</v>
      </c>
      <c r="O1442" s="26" t="s">
        <v>18</v>
      </c>
      <c r="P1442" s="17" t="s">
        <v>11492</v>
      </c>
      <c r="Q1442" s="26" t="s">
        <v>9097</v>
      </c>
      <c r="R1442" s="26" t="s">
        <v>7049</v>
      </c>
      <c r="S1442" s="26" t="s">
        <v>6500</v>
      </c>
      <c r="T1442" s="26" t="s">
        <v>11504</v>
      </c>
      <c r="U1442" s="28" t="s">
        <v>7814</v>
      </c>
      <c r="V1442" s="32" t="s">
        <v>7815</v>
      </c>
      <c r="W1442" s="17" t="s">
        <v>7617</v>
      </c>
      <c r="X1442" s="17" t="s">
        <v>1977</v>
      </c>
      <c r="Y1442" s="26" t="s">
        <v>6517</v>
      </c>
      <c r="Z1442" t="s">
        <v>11488</v>
      </c>
      <c r="AA1442" s="17" t="s">
        <v>11874</v>
      </c>
      <c r="AB1442" s="18"/>
    </row>
    <row r="1443" spans="1:28" x14ac:dyDescent="0.25">
      <c r="A1443">
        <v>108496</v>
      </c>
      <c r="B1443">
        <v>108496</v>
      </c>
      <c r="C1443" s="47" t="s">
        <v>10371</v>
      </c>
      <c r="D1443" s="47" t="s">
        <v>10418</v>
      </c>
      <c r="E1443" s="47" t="s">
        <v>10374</v>
      </c>
      <c r="F1443" t="s">
        <v>7863</v>
      </c>
      <c r="G1443" t="s">
        <v>7862</v>
      </c>
      <c r="H1443" t="s">
        <v>7861</v>
      </c>
      <c r="I1443" t="s">
        <v>9766</v>
      </c>
      <c r="J1443" s="26">
        <v>43003</v>
      </c>
      <c r="K1443" s="17">
        <v>2606</v>
      </c>
      <c r="L1443" s="17" t="s">
        <v>7057</v>
      </c>
      <c r="M1443" s="17" t="s">
        <v>573</v>
      </c>
      <c r="N1443" s="18">
        <v>33474</v>
      </c>
      <c r="O1443" s="26" t="s">
        <v>18</v>
      </c>
      <c r="P1443" s="17" t="s">
        <v>11492</v>
      </c>
      <c r="Q1443" s="26" t="s">
        <v>9128</v>
      </c>
      <c r="R1443" s="26" t="s">
        <v>6911</v>
      </c>
      <c r="S1443" s="26" t="s">
        <v>6500</v>
      </c>
      <c r="T1443" s="26" t="s">
        <v>11512</v>
      </c>
      <c r="U1443" s="28" t="s">
        <v>7860</v>
      </c>
      <c r="V1443" s="32" t="s">
        <v>7859</v>
      </c>
      <c r="W1443" s="17" t="s">
        <v>1979</v>
      </c>
      <c r="X1443" s="17" t="s">
        <v>1977</v>
      </c>
      <c r="Y1443" s="26" t="s">
        <v>6513</v>
      </c>
      <c r="Z1443" t="s">
        <v>11488</v>
      </c>
      <c r="AA1443" s="17" t="s">
        <v>7606</v>
      </c>
      <c r="AB1443" s="18"/>
    </row>
    <row r="1444" spans="1:28" x14ac:dyDescent="0.25">
      <c r="A1444">
        <v>108495</v>
      </c>
      <c r="B1444">
        <v>108495</v>
      </c>
      <c r="C1444" s="47" t="s">
        <v>10371</v>
      </c>
      <c r="D1444" s="47" t="s">
        <v>10418</v>
      </c>
      <c r="E1444" s="47" t="s">
        <v>10374</v>
      </c>
      <c r="F1444" t="s">
        <v>440</v>
      </c>
      <c r="G1444" t="s">
        <v>12302</v>
      </c>
      <c r="H1444" t="s">
        <v>1469</v>
      </c>
      <c r="I1444" t="s">
        <v>12303</v>
      </c>
      <c r="J1444" s="26">
        <v>43003</v>
      </c>
      <c r="K1444" s="17">
        <v>731</v>
      </c>
      <c r="L1444" s="17" t="s">
        <v>688</v>
      </c>
      <c r="M1444" s="17" t="s">
        <v>573</v>
      </c>
      <c r="N1444" s="18">
        <v>31655</v>
      </c>
      <c r="O1444" s="26" t="s">
        <v>18</v>
      </c>
      <c r="P1444" s="17" t="s">
        <v>11486</v>
      </c>
      <c r="Q1444" s="26" t="s">
        <v>9128</v>
      </c>
      <c r="R1444" s="26" t="s">
        <v>6911</v>
      </c>
      <c r="S1444" s="26" t="s">
        <v>6500</v>
      </c>
      <c r="T1444" s="26" t="s">
        <v>11512</v>
      </c>
      <c r="U1444" s="28" t="s">
        <v>7865</v>
      </c>
      <c r="V1444" s="32" t="s">
        <v>7864</v>
      </c>
      <c r="W1444" s="17" t="s">
        <v>1979</v>
      </c>
      <c r="X1444" s="17" t="s">
        <v>1977</v>
      </c>
      <c r="Y1444" s="26" t="s">
        <v>6513</v>
      </c>
      <c r="Z1444" t="s">
        <v>11488</v>
      </c>
      <c r="AA1444" s="17" t="s">
        <v>7606</v>
      </c>
      <c r="AB1444" s="18"/>
    </row>
    <row r="1445" spans="1:28" x14ac:dyDescent="0.25">
      <c r="A1445">
        <v>108498</v>
      </c>
      <c r="B1445">
        <v>108498</v>
      </c>
      <c r="C1445" s="47" t="s">
        <v>10371</v>
      </c>
      <c r="D1445" s="47" t="s">
        <v>10379</v>
      </c>
      <c r="E1445" s="47" t="s">
        <v>10366</v>
      </c>
      <c r="F1445" t="s">
        <v>7877</v>
      </c>
      <c r="G1445" t="s">
        <v>7876</v>
      </c>
      <c r="H1445" t="s">
        <v>7875</v>
      </c>
      <c r="I1445" t="s">
        <v>9764</v>
      </c>
      <c r="J1445" s="26">
        <v>43003</v>
      </c>
      <c r="K1445" s="17">
        <v>731</v>
      </c>
      <c r="L1445" s="17" t="s">
        <v>688</v>
      </c>
      <c r="M1445" s="17" t="s">
        <v>3599</v>
      </c>
      <c r="N1445" s="18">
        <v>32506</v>
      </c>
      <c r="O1445" s="26" t="s">
        <v>18</v>
      </c>
      <c r="P1445" s="17" t="s">
        <v>11492</v>
      </c>
      <c r="Q1445" s="26" t="s">
        <v>5530</v>
      </c>
      <c r="R1445" s="26" t="s">
        <v>6905</v>
      </c>
      <c r="S1445" s="26" t="s">
        <v>6500</v>
      </c>
      <c r="T1445" s="26" t="s">
        <v>11494</v>
      </c>
      <c r="U1445" s="28" t="s">
        <v>7874</v>
      </c>
      <c r="V1445" s="32" t="s">
        <v>7873</v>
      </c>
      <c r="W1445" s="17" t="s">
        <v>7617</v>
      </c>
      <c r="X1445" s="17" t="s">
        <v>1977</v>
      </c>
      <c r="Y1445" s="26" t="s">
        <v>6513</v>
      </c>
      <c r="Z1445" t="s">
        <v>11488</v>
      </c>
      <c r="AA1445" s="17" t="s">
        <v>11874</v>
      </c>
      <c r="AB1445" s="18"/>
    </row>
    <row r="1446" spans="1:28" x14ac:dyDescent="0.25">
      <c r="A1446">
        <v>108492</v>
      </c>
      <c r="B1446">
        <v>108492</v>
      </c>
      <c r="C1446" s="47" t="s">
        <v>10371</v>
      </c>
      <c r="D1446" s="47" t="s">
        <v>10379</v>
      </c>
      <c r="E1446" s="47" t="s">
        <v>10370</v>
      </c>
      <c r="F1446" t="s">
        <v>2433</v>
      </c>
      <c r="G1446" t="s">
        <v>453</v>
      </c>
      <c r="H1446" t="s">
        <v>1192</v>
      </c>
      <c r="I1446" t="s">
        <v>9768</v>
      </c>
      <c r="J1446" s="26">
        <v>43003</v>
      </c>
      <c r="K1446" s="17">
        <v>1716</v>
      </c>
      <c r="L1446" s="17" t="s">
        <v>2340</v>
      </c>
      <c r="M1446" s="17" t="s">
        <v>11312</v>
      </c>
      <c r="N1446" s="18">
        <v>34629</v>
      </c>
      <c r="O1446" s="26" t="s">
        <v>27</v>
      </c>
      <c r="P1446" s="17" t="s">
        <v>11492</v>
      </c>
      <c r="Q1446" s="26" t="s">
        <v>9125</v>
      </c>
      <c r="R1446" s="26" t="s">
        <v>7872</v>
      </c>
      <c r="S1446" s="26" t="s">
        <v>6505</v>
      </c>
      <c r="T1446" s="26" t="s">
        <v>11494</v>
      </c>
      <c r="U1446" s="28" t="s">
        <v>7871</v>
      </c>
      <c r="V1446" s="32" t="s">
        <v>7870</v>
      </c>
      <c r="W1446" s="17" t="s">
        <v>7017</v>
      </c>
      <c r="X1446" s="17" t="s">
        <v>1977</v>
      </c>
      <c r="Y1446" s="26" t="s">
        <v>6513</v>
      </c>
      <c r="Z1446" t="s">
        <v>11488</v>
      </c>
      <c r="AA1446" s="17" t="s">
        <v>11874</v>
      </c>
      <c r="AB1446" s="18"/>
    </row>
    <row r="1447" spans="1:28" x14ac:dyDescent="0.25">
      <c r="A1447">
        <v>108493</v>
      </c>
      <c r="B1447">
        <v>108493</v>
      </c>
      <c r="C1447" s="47" t="s">
        <v>10371</v>
      </c>
      <c r="D1447" s="47" t="s">
        <v>10408</v>
      </c>
      <c r="E1447" s="47" t="s">
        <v>10432</v>
      </c>
      <c r="F1447" t="s">
        <v>7858</v>
      </c>
      <c r="G1447" t="s">
        <v>7857</v>
      </c>
      <c r="H1447" t="s">
        <v>7856</v>
      </c>
      <c r="I1447" t="s">
        <v>9769</v>
      </c>
      <c r="J1447" s="26">
        <v>43003</v>
      </c>
      <c r="K1447" s="17">
        <v>1716</v>
      </c>
      <c r="L1447" s="17" t="s">
        <v>2340</v>
      </c>
      <c r="M1447" s="17" t="s">
        <v>2523</v>
      </c>
      <c r="N1447" s="18">
        <v>33636</v>
      </c>
      <c r="O1447" s="26" t="s">
        <v>18</v>
      </c>
      <c r="P1447" s="17" t="s">
        <v>11492</v>
      </c>
      <c r="Q1447" s="26" t="s">
        <v>9139</v>
      </c>
      <c r="R1447" s="26" t="s">
        <v>7891</v>
      </c>
      <c r="S1447" s="26" t="s">
        <v>6505</v>
      </c>
      <c r="T1447" s="26" t="s">
        <v>11508</v>
      </c>
      <c r="U1447" s="28" t="s">
        <v>7854</v>
      </c>
      <c r="V1447" s="32" t="s">
        <v>7853</v>
      </c>
      <c r="W1447" s="17" t="s">
        <v>7026</v>
      </c>
      <c r="X1447" s="17" t="s">
        <v>1977</v>
      </c>
      <c r="Y1447" s="26" t="s">
        <v>6513</v>
      </c>
      <c r="Z1447" t="s">
        <v>11488</v>
      </c>
      <c r="AA1447" s="17" t="s">
        <v>7606</v>
      </c>
      <c r="AB1447" s="18"/>
    </row>
    <row r="1448" spans="1:28" x14ac:dyDescent="0.25">
      <c r="A1448">
        <v>108499</v>
      </c>
      <c r="B1448">
        <v>108499</v>
      </c>
      <c r="C1448" s="47" t="s">
        <v>10371</v>
      </c>
      <c r="D1448" s="47" t="s">
        <v>10399</v>
      </c>
      <c r="E1448" s="47" t="s">
        <v>10400</v>
      </c>
      <c r="F1448" t="s">
        <v>7885</v>
      </c>
      <c r="G1448" t="s">
        <v>7884</v>
      </c>
      <c r="H1448" t="s">
        <v>3182</v>
      </c>
      <c r="I1448" t="s">
        <v>9765</v>
      </c>
      <c r="J1448" s="26">
        <v>43003</v>
      </c>
      <c r="K1448" s="17">
        <v>730</v>
      </c>
      <c r="L1448" s="17" t="s">
        <v>3081</v>
      </c>
      <c r="M1448" s="17" t="s">
        <v>30</v>
      </c>
      <c r="N1448" s="18">
        <v>35485</v>
      </c>
      <c r="O1448" s="26" t="s">
        <v>27</v>
      </c>
      <c r="P1448" s="17" t="s">
        <v>11492</v>
      </c>
      <c r="Q1448" s="26" t="s">
        <v>9097</v>
      </c>
      <c r="R1448" s="26" t="s">
        <v>7049</v>
      </c>
      <c r="S1448" s="26" t="s">
        <v>6500</v>
      </c>
      <c r="T1448" s="26" t="s">
        <v>11504</v>
      </c>
      <c r="U1448" s="28" t="s">
        <v>7883</v>
      </c>
      <c r="V1448" s="32" t="s">
        <v>7882</v>
      </c>
      <c r="W1448" s="17" t="s">
        <v>7617</v>
      </c>
      <c r="X1448" s="17" t="s">
        <v>1977</v>
      </c>
      <c r="Y1448" s="26" t="s">
        <v>6517</v>
      </c>
      <c r="Z1448" t="s">
        <v>11488</v>
      </c>
      <c r="AA1448" s="17" t="s">
        <v>11874</v>
      </c>
      <c r="AB1448" s="18"/>
    </row>
    <row r="1449" spans="1:28" x14ac:dyDescent="0.25">
      <c r="A1449">
        <v>108494</v>
      </c>
      <c r="B1449">
        <v>108494</v>
      </c>
      <c r="C1449" s="47" t="s">
        <v>10371</v>
      </c>
      <c r="D1449" s="47" t="s">
        <v>10418</v>
      </c>
      <c r="E1449" s="47" t="s">
        <v>10374</v>
      </c>
      <c r="F1449" t="s">
        <v>6457</v>
      </c>
      <c r="G1449" t="s">
        <v>7869</v>
      </c>
      <c r="H1449" t="s">
        <v>1657</v>
      </c>
      <c r="I1449" t="s">
        <v>9767</v>
      </c>
      <c r="J1449" s="26">
        <v>43003</v>
      </c>
      <c r="K1449" s="17">
        <v>730</v>
      </c>
      <c r="L1449" s="17" t="s">
        <v>3081</v>
      </c>
      <c r="M1449" s="17" t="s">
        <v>7868</v>
      </c>
      <c r="N1449" s="18">
        <v>35009</v>
      </c>
      <c r="O1449" s="26" t="s">
        <v>18</v>
      </c>
      <c r="P1449" s="17" t="s">
        <v>11492</v>
      </c>
      <c r="Q1449" s="26" t="s">
        <v>9128</v>
      </c>
      <c r="R1449" s="26" t="s">
        <v>6911</v>
      </c>
      <c r="S1449" s="26" t="s">
        <v>6500</v>
      </c>
      <c r="T1449" s="26" t="s">
        <v>11512</v>
      </c>
      <c r="U1449" s="28" t="s">
        <v>7867</v>
      </c>
      <c r="V1449" s="32" t="s">
        <v>7866</v>
      </c>
      <c r="W1449" s="17" t="s">
        <v>1979</v>
      </c>
      <c r="X1449" s="17" t="s">
        <v>1977</v>
      </c>
      <c r="Y1449" s="26" t="s">
        <v>6517</v>
      </c>
      <c r="Z1449" t="s">
        <v>11488</v>
      </c>
      <c r="AA1449" s="17" t="s">
        <v>7606</v>
      </c>
      <c r="AB1449" s="18"/>
    </row>
    <row r="1450" spans="1:28" x14ac:dyDescent="0.25">
      <c r="A1450">
        <v>68965</v>
      </c>
      <c r="B1450">
        <v>68965</v>
      </c>
      <c r="C1450" s="47" t="s">
        <v>10371</v>
      </c>
      <c r="D1450" s="47" t="s">
        <v>10365</v>
      </c>
      <c r="E1450" s="47" t="s">
        <v>10366</v>
      </c>
      <c r="F1450" t="s">
        <v>1148</v>
      </c>
      <c r="G1450" t="s">
        <v>7881</v>
      </c>
      <c r="H1450" t="s">
        <v>7880</v>
      </c>
      <c r="I1450" t="s">
        <v>9763</v>
      </c>
      <c r="J1450" s="26">
        <v>43003</v>
      </c>
      <c r="K1450" s="17">
        <v>730</v>
      </c>
      <c r="L1450" s="17" t="s">
        <v>3081</v>
      </c>
      <c r="M1450" s="17" t="s">
        <v>63</v>
      </c>
      <c r="N1450" s="18">
        <v>35711</v>
      </c>
      <c r="O1450" s="26" t="s">
        <v>18</v>
      </c>
      <c r="P1450" s="17" t="s">
        <v>11492</v>
      </c>
      <c r="Q1450" s="26" t="s">
        <v>4209</v>
      </c>
      <c r="R1450" s="26" t="s">
        <v>6905</v>
      </c>
      <c r="S1450" s="26" t="s">
        <v>6500</v>
      </c>
      <c r="T1450" s="26" t="s">
        <v>11487</v>
      </c>
      <c r="U1450" s="28" t="s">
        <v>7879</v>
      </c>
      <c r="V1450" s="32" t="s">
        <v>7878</v>
      </c>
      <c r="W1450" s="26" t="s">
        <v>7617</v>
      </c>
      <c r="X1450" s="17" t="s">
        <v>1977</v>
      </c>
      <c r="Y1450" s="26" t="s">
        <v>6517</v>
      </c>
      <c r="Z1450" t="s">
        <v>11488</v>
      </c>
      <c r="AA1450" s="17" t="s">
        <v>11874</v>
      </c>
      <c r="AB1450" s="18"/>
    </row>
    <row r="1451" spans="1:28" x14ac:dyDescent="0.25">
      <c r="A1451">
        <v>108563</v>
      </c>
      <c r="B1451">
        <v>108563</v>
      </c>
      <c r="C1451" s="47" t="s">
        <v>10371</v>
      </c>
      <c r="D1451" s="47" t="s">
        <v>10363</v>
      </c>
      <c r="E1451" s="47" t="s">
        <v>10444</v>
      </c>
      <c r="F1451" t="s">
        <v>7838</v>
      </c>
      <c r="G1451" t="s">
        <v>7837</v>
      </c>
      <c r="H1451" t="s">
        <v>7836</v>
      </c>
      <c r="I1451" t="s">
        <v>7835</v>
      </c>
      <c r="J1451" s="26">
        <v>43010</v>
      </c>
      <c r="K1451" s="17">
        <v>1154</v>
      </c>
      <c r="L1451" s="17" t="s">
        <v>2337</v>
      </c>
      <c r="M1451" s="17" t="s">
        <v>3612</v>
      </c>
      <c r="N1451" s="18">
        <v>33614</v>
      </c>
      <c r="O1451" s="26" t="s">
        <v>27</v>
      </c>
      <c r="P1451" s="17" t="s">
        <v>11492</v>
      </c>
      <c r="Q1451" s="26" t="s">
        <v>2676</v>
      </c>
      <c r="R1451" s="26" t="s">
        <v>6909</v>
      </c>
      <c r="S1451" s="26" t="s">
        <v>6504</v>
      </c>
      <c r="T1451" s="26" t="s">
        <v>11489</v>
      </c>
      <c r="U1451" s="28" t="s">
        <v>7834</v>
      </c>
      <c r="V1451" s="32" t="s">
        <v>7833</v>
      </c>
      <c r="W1451" s="17" t="s">
        <v>3077</v>
      </c>
      <c r="X1451" s="17" t="s">
        <v>1977</v>
      </c>
      <c r="Y1451" s="26" t="s">
        <v>6513</v>
      </c>
      <c r="Z1451" t="s">
        <v>11488</v>
      </c>
      <c r="AA1451" s="17" t="s">
        <v>11875</v>
      </c>
      <c r="AB1451" s="17"/>
    </row>
    <row r="1452" spans="1:28" x14ac:dyDescent="0.25">
      <c r="A1452">
        <v>108536</v>
      </c>
      <c r="B1452">
        <v>108536</v>
      </c>
      <c r="C1452" s="47" t="s">
        <v>10371</v>
      </c>
      <c r="D1452" s="47" t="s">
        <v>10365</v>
      </c>
      <c r="E1452" s="47" t="s">
        <v>10366</v>
      </c>
      <c r="F1452" t="s">
        <v>6644</v>
      </c>
      <c r="G1452" t="s">
        <v>7848</v>
      </c>
      <c r="H1452" t="s">
        <v>5605</v>
      </c>
      <c r="I1452" t="s">
        <v>7847</v>
      </c>
      <c r="J1452" s="26">
        <v>43010</v>
      </c>
      <c r="K1452" s="17">
        <v>730</v>
      </c>
      <c r="L1452" s="17" t="s">
        <v>3081</v>
      </c>
      <c r="M1452" s="17" t="s">
        <v>63</v>
      </c>
      <c r="N1452" s="18">
        <v>32725</v>
      </c>
      <c r="O1452" s="26" t="s">
        <v>18</v>
      </c>
      <c r="P1452" s="17" t="s">
        <v>11492</v>
      </c>
      <c r="Q1452" s="26" t="s">
        <v>4209</v>
      </c>
      <c r="R1452" s="26" t="s">
        <v>6905</v>
      </c>
      <c r="S1452" s="26" t="s">
        <v>6500</v>
      </c>
      <c r="T1452" s="26" t="s">
        <v>11487</v>
      </c>
      <c r="U1452" s="28" t="s">
        <v>7846</v>
      </c>
      <c r="V1452" s="32" t="s">
        <v>7845</v>
      </c>
      <c r="W1452" s="26" t="s">
        <v>7617</v>
      </c>
      <c r="X1452" s="17" t="s">
        <v>1977</v>
      </c>
      <c r="Y1452" s="26" t="s">
        <v>6517</v>
      </c>
      <c r="Z1452" t="s">
        <v>11488</v>
      </c>
      <c r="AA1452" s="17" t="s">
        <v>11874</v>
      </c>
      <c r="AB1452" s="18"/>
    </row>
    <row r="1453" spans="1:28" x14ac:dyDescent="0.25">
      <c r="A1453">
        <v>108497</v>
      </c>
      <c r="B1453">
        <v>108497</v>
      </c>
      <c r="C1453" s="47" t="s">
        <v>10371</v>
      </c>
      <c r="D1453" s="47" t="s">
        <v>10365</v>
      </c>
      <c r="E1453" s="47" t="s">
        <v>10366</v>
      </c>
      <c r="F1453" t="s">
        <v>7852</v>
      </c>
      <c r="G1453" t="s">
        <v>7851</v>
      </c>
      <c r="H1453" t="s">
        <v>1233</v>
      </c>
      <c r="I1453" t="s">
        <v>9770</v>
      </c>
      <c r="J1453" s="26">
        <v>43010</v>
      </c>
      <c r="K1453" s="17">
        <v>740</v>
      </c>
      <c r="L1453" s="17" t="s">
        <v>2250</v>
      </c>
      <c r="M1453" s="17" t="s">
        <v>63</v>
      </c>
      <c r="N1453" s="18">
        <v>34331</v>
      </c>
      <c r="O1453" s="26" t="s">
        <v>18</v>
      </c>
      <c r="P1453" s="17" t="s">
        <v>11492</v>
      </c>
      <c r="Q1453" s="26" t="s">
        <v>4209</v>
      </c>
      <c r="R1453" s="26" t="s">
        <v>6905</v>
      </c>
      <c r="S1453" s="26" t="s">
        <v>6500</v>
      </c>
      <c r="T1453" s="26" t="s">
        <v>11487</v>
      </c>
      <c r="U1453" s="28" t="s">
        <v>7850</v>
      </c>
      <c r="V1453" s="32" t="s">
        <v>7849</v>
      </c>
      <c r="W1453" s="26" t="s">
        <v>7617</v>
      </c>
      <c r="X1453" s="17" t="s">
        <v>1977</v>
      </c>
      <c r="Y1453" s="26" t="s">
        <v>6513</v>
      </c>
      <c r="Z1453" t="s">
        <v>11488</v>
      </c>
      <c r="AA1453" s="17" t="s">
        <v>11874</v>
      </c>
      <c r="AB1453" s="18"/>
    </row>
    <row r="1454" spans="1:28" x14ac:dyDescent="0.25">
      <c r="A1454">
        <v>108537</v>
      </c>
      <c r="B1454">
        <v>108537</v>
      </c>
      <c r="C1454" s="47" t="s">
        <v>10371</v>
      </c>
      <c r="D1454" s="47" t="s">
        <v>10453</v>
      </c>
      <c r="E1454" s="47" t="s">
        <v>10381</v>
      </c>
      <c r="F1454" t="s">
        <v>7844</v>
      </c>
      <c r="G1454" t="s">
        <v>7843</v>
      </c>
      <c r="H1454" t="s">
        <v>7842</v>
      </c>
      <c r="I1454" t="s">
        <v>7841</v>
      </c>
      <c r="J1454" s="26">
        <v>43010</v>
      </c>
      <c r="K1454" s="17">
        <v>730</v>
      </c>
      <c r="L1454" s="17" t="s">
        <v>3081</v>
      </c>
      <c r="M1454" s="17" t="s">
        <v>6177</v>
      </c>
      <c r="N1454" s="18">
        <v>35564</v>
      </c>
      <c r="O1454" s="26" t="s">
        <v>27</v>
      </c>
      <c r="P1454" s="17" t="s">
        <v>11492</v>
      </c>
      <c r="Q1454" s="26" t="s">
        <v>9104</v>
      </c>
      <c r="R1454" s="26" t="s">
        <v>6914</v>
      </c>
      <c r="S1454" s="26" t="s">
        <v>6500</v>
      </c>
      <c r="T1454" s="26" t="s">
        <v>11524</v>
      </c>
      <c r="U1454" s="28" t="s">
        <v>7840</v>
      </c>
      <c r="V1454" s="32" t="s">
        <v>7839</v>
      </c>
      <c r="W1454" s="17" t="s">
        <v>7617</v>
      </c>
      <c r="X1454" s="17" t="s">
        <v>1977</v>
      </c>
      <c r="Y1454" s="26" t="s">
        <v>6517</v>
      </c>
      <c r="Z1454" t="s">
        <v>11488</v>
      </c>
      <c r="AA1454" s="17" t="s">
        <v>11874</v>
      </c>
      <c r="AB1454" s="18"/>
    </row>
    <row r="1455" spans="1:28" x14ac:dyDescent="0.25">
      <c r="A1455">
        <v>108608</v>
      </c>
      <c r="B1455">
        <v>108608</v>
      </c>
      <c r="C1455" s="47" t="s">
        <v>10371</v>
      </c>
      <c r="D1455" s="47" t="s">
        <v>10505</v>
      </c>
      <c r="E1455" s="47" t="s">
        <v>10407</v>
      </c>
      <c r="F1455" t="s">
        <v>6436</v>
      </c>
      <c r="G1455" t="s">
        <v>6531</v>
      </c>
      <c r="H1455" t="s">
        <v>11593</v>
      </c>
      <c r="I1455" t="s">
        <v>7957</v>
      </c>
      <c r="J1455" s="26">
        <v>43013</v>
      </c>
      <c r="K1455" s="17">
        <v>731</v>
      </c>
      <c r="L1455" s="17" t="s">
        <v>688</v>
      </c>
      <c r="M1455" s="17" t="s">
        <v>10995</v>
      </c>
      <c r="N1455" s="18">
        <v>32498</v>
      </c>
      <c r="O1455" s="18" t="s">
        <v>18</v>
      </c>
      <c r="P1455" s="17" t="s">
        <v>11492</v>
      </c>
      <c r="Q1455" s="26" t="s">
        <v>9143</v>
      </c>
      <c r="R1455" s="26" t="s">
        <v>6939</v>
      </c>
      <c r="S1455" s="26" t="s">
        <v>6500</v>
      </c>
      <c r="T1455" s="26" t="s">
        <v>11552</v>
      </c>
      <c r="U1455" s="28" t="s">
        <v>7958</v>
      </c>
      <c r="V1455" s="31" t="s">
        <v>7959</v>
      </c>
      <c r="W1455" s="17" t="s">
        <v>7617</v>
      </c>
      <c r="X1455" s="17" t="s">
        <v>1977</v>
      </c>
      <c r="Y1455" s="26" t="s">
        <v>6513</v>
      </c>
      <c r="Z1455" t="s">
        <v>11488</v>
      </c>
      <c r="AA1455" s="17" t="s">
        <v>11874</v>
      </c>
      <c r="AB1455" s="18"/>
    </row>
    <row r="1456" spans="1:28" x14ac:dyDescent="0.25">
      <c r="A1456">
        <v>108607</v>
      </c>
      <c r="B1456">
        <v>108607</v>
      </c>
      <c r="C1456" s="47" t="s">
        <v>10371</v>
      </c>
      <c r="D1456" s="47" t="s">
        <v>10533</v>
      </c>
      <c r="E1456" s="47" t="s">
        <v>10469</v>
      </c>
      <c r="F1456" t="s">
        <v>7966</v>
      </c>
      <c r="G1456" t="s">
        <v>6580</v>
      </c>
      <c r="H1456" t="s">
        <v>286</v>
      </c>
      <c r="I1456" t="s">
        <v>7967</v>
      </c>
      <c r="J1456" s="26">
        <v>43017</v>
      </c>
      <c r="K1456" s="17">
        <v>1716</v>
      </c>
      <c r="L1456" s="17" t="s">
        <v>2340</v>
      </c>
      <c r="M1456" s="17" t="s">
        <v>11317</v>
      </c>
      <c r="N1456" s="18">
        <v>32469</v>
      </c>
      <c r="O1456" s="18" t="s">
        <v>27</v>
      </c>
      <c r="P1456" s="17" t="s">
        <v>11492</v>
      </c>
      <c r="Q1456" s="26" t="s">
        <v>9154</v>
      </c>
      <c r="R1456" s="26" t="s">
        <v>7855</v>
      </c>
      <c r="S1456" s="26" t="s">
        <v>6505</v>
      </c>
      <c r="T1456" s="26" t="s">
        <v>11571</v>
      </c>
      <c r="U1456" s="28" t="s">
        <v>7968</v>
      </c>
      <c r="V1456" s="31" t="s">
        <v>7969</v>
      </c>
      <c r="W1456" s="17" t="s">
        <v>7026</v>
      </c>
      <c r="X1456" s="17" t="s">
        <v>1977</v>
      </c>
      <c r="Y1456" s="26" t="s">
        <v>6513</v>
      </c>
      <c r="Z1456" t="s">
        <v>11488</v>
      </c>
      <c r="AA1456" s="17" t="s">
        <v>7606</v>
      </c>
      <c r="AB1456" s="18"/>
    </row>
    <row r="1457" spans="1:28" x14ac:dyDescent="0.25">
      <c r="A1457">
        <v>108606</v>
      </c>
      <c r="B1457">
        <v>108606</v>
      </c>
      <c r="C1457" s="47" t="s">
        <v>10371</v>
      </c>
      <c r="D1457" s="47" t="s">
        <v>10533</v>
      </c>
      <c r="E1457" s="47" t="s">
        <v>10469</v>
      </c>
      <c r="F1457" t="s">
        <v>7960</v>
      </c>
      <c r="G1457" t="s">
        <v>7961</v>
      </c>
      <c r="H1457" t="s">
        <v>7962</v>
      </c>
      <c r="I1457" t="s">
        <v>7963</v>
      </c>
      <c r="J1457" s="26">
        <v>43017</v>
      </c>
      <c r="K1457" s="17">
        <v>1716</v>
      </c>
      <c r="L1457" s="17" t="s">
        <v>2340</v>
      </c>
      <c r="M1457" s="17" t="s">
        <v>11317</v>
      </c>
      <c r="N1457" s="18">
        <v>33506</v>
      </c>
      <c r="O1457" s="18" t="s">
        <v>18</v>
      </c>
      <c r="P1457" s="17" t="s">
        <v>11486</v>
      </c>
      <c r="Q1457" s="26" t="s">
        <v>9154</v>
      </c>
      <c r="R1457" s="26" t="s">
        <v>7855</v>
      </c>
      <c r="S1457" s="26" t="s">
        <v>6505</v>
      </c>
      <c r="T1457" s="26" t="s">
        <v>11571</v>
      </c>
      <c r="U1457" s="28" t="s">
        <v>7964</v>
      </c>
      <c r="V1457" s="31" t="s">
        <v>7965</v>
      </c>
      <c r="W1457" s="17" t="s">
        <v>7026</v>
      </c>
      <c r="X1457" s="17" t="s">
        <v>1977</v>
      </c>
      <c r="Y1457" s="26" t="s">
        <v>6513</v>
      </c>
      <c r="Z1457" t="s">
        <v>11488</v>
      </c>
      <c r="AA1457" s="17" t="s">
        <v>7606</v>
      </c>
      <c r="AB1457" s="18"/>
    </row>
    <row r="1458" spans="1:28" x14ac:dyDescent="0.25">
      <c r="A1458">
        <v>108609</v>
      </c>
      <c r="B1458">
        <v>108609</v>
      </c>
      <c r="C1458" s="47" t="s">
        <v>10371</v>
      </c>
      <c r="D1458" s="47" t="s">
        <v>10406</v>
      </c>
      <c r="E1458" s="47" t="s">
        <v>10409</v>
      </c>
      <c r="F1458" t="s">
        <v>3589</v>
      </c>
      <c r="G1458" t="s">
        <v>1158</v>
      </c>
      <c r="H1458" t="s">
        <v>1329</v>
      </c>
      <c r="I1458" t="s">
        <v>7974</v>
      </c>
      <c r="J1458" s="26">
        <v>43017</v>
      </c>
      <c r="K1458" s="17">
        <v>736</v>
      </c>
      <c r="L1458" s="17" t="s">
        <v>2244</v>
      </c>
      <c r="M1458" s="17" t="s">
        <v>7033</v>
      </c>
      <c r="N1458" s="18">
        <v>32750</v>
      </c>
      <c r="O1458" s="18" t="s">
        <v>18</v>
      </c>
      <c r="P1458" s="17" t="s">
        <v>11492</v>
      </c>
      <c r="Q1458" s="26" t="s">
        <v>10141</v>
      </c>
      <c r="R1458" s="26" t="s">
        <v>6916</v>
      </c>
      <c r="S1458" s="26" t="s">
        <v>6500</v>
      </c>
      <c r="T1458" s="26" t="s">
        <v>11507</v>
      </c>
      <c r="U1458" s="28" t="s">
        <v>7975</v>
      </c>
      <c r="V1458" s="31" t="s">
        <v>7976</v>
      </c>
      <c r="W1458" s="17" t="s">
        <v>7617</v>
      </c>
      <c r="X1458" s="17" t="s">
        <v>1977</v>
      </c>
      <c r="Y1458" s="26" t="s">
        <v>6513</v>
      </c>
      <c r="Z1458" t="s">
        <v>11488</v>
      </c>
      <c r="AA1458" s="17" t="s">
        <v>11874</v>
      </c>
      <c r="AB1458" s="18"/>
    </row>
    <row r="1459" spans="1:28" x14ac:dyDescent="0.25">
      <c r="A1459">
        <v>108605</v>
      </c>
      <c r="B1459">
        <v>108605</v>
      </c>
      <c r="C1459" s="47" t="s">
        <v>10371</v>
      </c>
      <c r="D1459" s="47" t="s">
        <v>10530</v>
      </c>
      <c r="E1459" s="47" t="s">
        <v>10407</v>
      </c>
      <c r="F1459" t="s">
        <v>1652</v>
      </c>
      <c r="G1459" t="s">
        <v>7970</v>
      </c>
      <c r="H1459" t="s">
        <v>707</v>
      </c>
      <c r="I1459" t="s">
        <v>7971</v>
      </c>
      <c r="J1459" s="26">
        <v>43017</v>
      </c>
      <c r="K1459" s="17">
        <v>731</v>
      </c>
      <c r="L1459" s="17" t="s">
        <v>688</v>
      </c>
      <c r="M1459" s="17" t="s">
        <v>394</v>
      </c>
      <c r="N1459" s="18">
        <v>34083</v>
      </c>
      <c r="O1459" s="18" t="s">
        <v>27</v>
      </c>
      <c r="P1459" s="17" t="s">
        <v>11492</v>
      </c>
      <c r="Q1459" s="26" t="s">
        <v>9066</v>
      </c>
      <c r="R1459" s="26" t="s">
        <v>6939</v>
      </c>
      <c r="S1459" s="26" t="s">
        <v>6500</v>
      </c>
      <c r="T1459" s="26" t="s">
        <v>11570</v>
      </c>
      <c r="U1459" s="28" t="s">
        <v>7972</v>
      </c>
      <c r="V1459" s="31" t="s">
        <v>7973</v>
      </c>
      <c r="W1459" s="17" t="s">
        <v>7617</v>
      </c>
      <c r="X1459" s="17" t="s">
        <v>1977</v>
      </c>
      <c r="Y1459" s="26" t="s">
        <v>6513</v>
      </c>
      <c r="Z1459" t="s">
        <v>11488</v>
      </c>
      <c r="AA1459" s="17" t="s">
        <v>11874</v>
      </c>
      <c r="AB1459" s="18"/>
    </row>
    <row r="1460" spans="1:28" x14ac:dyDescent="0.25">
      <c r="A1460">
        <v>108611</v>
      </c>
      <c r="B1460">
        <v>108611</v>
      </c>
      <c r="C1460" s="47" t="s">
        <v>10371</v>
      </c>
      <c r="D1460" s="47" t="s">
        <v>10411</v>
      </c>
      <c r="E1460" s="47" t="s">
        <v>10412</v>
      </c>
      <c r="F1460" t="s">
        <v>7977</v>
      </c>
      <c r="G1460" t="s">
        <v>7978</v>
      </c>
      <c r="H1460" t="s">
        <v>7979</v>
      </c>
      <c r="I1460" t="s">
        <v>7980</v>
      </c>
      <c r="J1460" s="26">
        <v>43017</v>
      </c>
      <c r="K1460" s="17">
        <v>730</v>
      </c>
      <c r="L1460" s="17" t="s">
        <v>3081</v>
      </c>
      <c r="M1460" s="17" t="s">
        <v>2509</v>
      </c>
      <c r="N1460" s="18">
        <v>35093</v>
      </c>
      <c r="O1460" s="18" t="s">
        <v>27</v>
      </c>
      <c r="P1460" s="17" t="s">
        <v>11492</v>
      </c>
      <c r="Q1460" s="26" t="s">
        <v>9120</v>
      </c>
      <c r="R1460" s="26" t="s">
        <v>6921</v>
      </c>
      <c r="S1460" s="26" t="s">
        <v>6500</v>
      </c>
      <c r="T1460" s="26" t="s">
        <v>11510</v>
      </c>
      <c r="U1460" s="28" t="s">
        <v>7981</v>
      </c>
      <c r="V1460" s="31" t="s">
        <v>7982</v>
      </c>
      <c r="W1460" s="17" t="s">
        <v>1979</v>
      </c>
      <c r="X1460" s="17" t="s">
        <v>1977</v>
      </c>
      <c r="Y1460" s="26" t="s">
        <v>6517</v>
      </c>
      <c r="Z1460" t="s">
        <v>11488</v>
      </c>
      <c r="AA1460" s="17" t="s">
        <v>7606</v>
      </c>
      <c r="AB1460" s="18"/>
    </row>
    <row r="1461" spans="1:28" x14ac:dyDescent="0.25">
      <c r="A1461">
        <v>108603</v>
      </c>
      <c r="B1461">
        <v>108603</v>
      </c>
      <c r="C1461" s="47" t="s">
        <v>10371</v>
      </c>
      <c r="D1461" s="47" t="s">
        <v>10449</v>
      </c>
      <c r="E1461" s="47" t="s">
        <v>10450</v>
      </c>
      <c r="F1461" t="s">
        <v>7986</v>
      </c>
      <c r="G1461" t="s">
        <v>2362</v>
      </c>
      <c r="H1461" t="s">
        <v>128</v>
      </c>
      <c r="I1461" t="s">
        <v>7987</v>
      </c>
      <c r="J1461" s="26">
        <v>43018</v>
      </c>
      <c r="K1461" s="17">
        <v>726</v>
      </c>
      <c r="L1461" s="17" t="s">
        <v>118</v>
      </c>
      <c r="M1461" s="17" t="s">
        <v>10138</v>
      </c>
      <c r="N1461" s="18">
        <v>33614</v>
      </c>
      <c r="O1461" s="18" t="s">
        <v>18</v>
      </c>
      <c r="P1461" s="17" t="s">
        <v>11492</v>
      </c>
      <c r="Q1461" s="26" t="s">
        <v>9115</v>
      </c>
      <c r="R1461" s="26" t="s">
        <v>6927</v>
      </c>
      <c r="S1461" s="26" t="s">
        <v>6500</v>
      </c>
      <c r="T1461" s="26" t="s">
        <v>11521</v>
      </c>
      <c r="U1461" s="28" t="s">
        <v>7988</v>
      </c>
      <c r="V1461" s="31" t="s">
        <v>7989</v>
      </c>
      <c r="W1461" s="17" t="s">
        <v>7617</v>
      </c>
      <c r="X1461" s="17" t="s">
        <v>1977</v>
      </c>
      <c r="Y1461" s="26" t="s">
        <v>6513</v>
      </c>
      <c r="Z1461" t="s">
        <v>11490</v>
      </c>
      <c r="AA1461" s="17" t="s">
        <v>11874</v>
      </c>
      <c r="AB1461" s="18"/>
    </row>
    <row r="1462" spans="1:28" x14ac:dyDescent="0.25">
      <c r="A1462">
        <v>108604</v>
      </c>
      <c r="B1462">
        <v>108604</v>
      </c>
      <c r="C1462" s="47" t="s">
        <v>10371</v>
      </c>
      <c r="D1462" s="47" t="s">
        <v>10449</v>
      </c>
      <c r="E1462" s="47" t="s">
        <v>10450</v>
      </c>
      <c r="F1462" t="s">
        <v>7990</v>
      </c>
      <c r="G1462" t="s">
        <v>7991</v>
      </c>
      <c r="H1462" t="s">
        <v>401</v>
      </c>
      <c r="I1462" t="s">
        <v>7992</v>
      </c>
      <c r="J1462" s="26">
        <v>43018</v>
      </c>
      <c r="K1462" s="17">
        <v>726</v>
      </c>
      <c r="L1462" s="17" t="s">
        <v>118</v>
      </c>
      <c r="M1462" s="17" t="s">
        <v>10138</v>
      </c>
      <c r="N1462" s="18">
        <v>28398</v>
      </c>
      <c r="O1462" s="18" t="s">
        <v>27</v>
      </c>
      <c r="P1462" s="17" t="s">
        <v>11486</v>
      </c>
      <c r="Q1462" s="26" t="s">
        <v>9115</v>
      </c>
      <c r="R1462" s="26" t="s">
        <v>6927</v>
      </c>
      <c r="S1462" s="26" t="s">
        <v>6500</v>
      </c>
      <c r="T1462" s="26" t="s">
        <v>11521</v>
      </c>
      <c r="U1462" s="28" t="s">
        <v>7993</v>
      </c>
      <c r="V1462" s="31" t="s">
        <v>7994</v>
      </c>
      <c r="W1462" s="17" t="s">
        <v>7617</v>
      </c>
      <c r="X1462" s="17" t="s">
        <v>1977</v>
      </c>
      <c r="Y1462" s="26" t="s">
        <v>6513</v>
      </c>
      <c r="Z1462" t="s">
        <v>11490</v>
      </c>
      <c r="AA1462" s="17" t="s">
        <v>11874</v>
      </c>
      <c r="AB1462" s="18"/>
    </row>
    <row r="1463" spans="1:28" x14ac:dyDescent="0.25">
      <c r="A1463">
        <v>108602</v>
      </c>
      <c r="B1463">
        <v>108602</v>
      </c>
      <c r="C1463" s="47" t="s">
        <v>10371</v>
      </c>
      <c r="D1463" s="47" t="s">
        <v>10449</v>
      </c>
      <c r="E1463" s="47" t="s">
        <v>10450</v>
      </c>
      <c r="F1463" t="s">
        <v>7983</v>
      </c>
      <c r="G1463" t="s">
        <v>6793</v>
      </c>
      <c r="H1463" t="s">
        <v>7984</v>
      </c>
      <c r="I1463" t="s">
        <v>8349</v>
      </c>
      <c r="J1463" s="26">
        <v>43018</v>
      </c>
      <c r="K1463" s="17">
        <v>726</v>
      </c>
      <c r="L1463" s="17" t="s">
        <v>118</v>
      </c>
      <c r="M1463" s="17" t="s">
        <v>10138</v>
      </c>
      <c r="N1463" s="18">
        <v>25946</v>
      </c>
      <c r="O1463" s="18" t="s">
        <v>27</v>
      </c>
      <c r="P1463" s="17" t="s">
        <v>11492</v>
      </c>
      <c r="Q1463" s="26" t="s">
        <v>9115</v>
      </c>
      <c r="R1463" s="26" t="s">
        <v>6927</v>
      </c>
      <c r="S1463" s="26" t="s">
        <v>6500</v>
      </c>
      <c r="T1463" s="26" t="s">
        <v>11521</v>
      </c>
      <c r="U1463" s="28" t="s">
        <v>10565</v>
      </c>
      <c r="V1463" s="31" t="s">
        <v>7985</v>
      </c>
      <c r="W1463" s="17" t="s">
        <v>7617</v>
      </c>
      <c r="X1463" s="17" t="s">
        <v>1977</v>
      </c>
      <c r="Y1463" s="26" t="s">
        <v>6513</v>
      </c>
      <c r="Z1463" t="s">
        <v>11490</v>
      </c>
      <c r="AA1463" s="17" t="s">
        <v>11874</v>
      </c>
      <c r="AB1463" s="18"/>
    </row>
    <row r="1464" spans="1:28" x14ac:dyDescent="0.25">
      <c r="A1464">
        <v>108667</v>
      </c>
      <c r="B1464">
        <v>108667</v>
      </c>
      <c r="C1464" s="47" t="s">
        <v>10371</v>
      </c>
      <c r="D1464" s="47" t="s">
        <v>10365</v>
      </c>
      <c r="E1464" s="47" t="s">
        <v>10370</v>
      </c>
      <c r="F1464" t="s">
        <v>8010</v>
      </c>
      <c r="G1464" t="s">
        <v>8011</v>
      </c>
      <c r="H1464" t="s">
        <v>8012</v>
      </c>
      <c r="I1464" t="s">
        <v>8013</v>
      </c>
      <c r="J1464" s="26">
        <v>43024</v>
      </c>
      <c r="K1464" s="17">
        <v>1716</v>
      </c>
      <c r="L1464" s="17" t="s">
        <v>2340</v>
      </c>
      <c r="M1464" s="17" t="s">
        <v>11883</v>
      </c>
      <c r="N1464" s="18">
        <v>31612</v>
      </c>
      <c r="O1464" s="18" t="s">
        <v>18</v>
      </c>
      <c r="P1464" s="17" t="s">
        <v>11486</v>
      </c>
      <c r="Q1464" s="26" t="s">
        <v>9117</v>
      </c>
      <c r="R1464" s="26" t="s">
        <v>7872</v>
      </c>
      <c r="S1464" s="26" t="s">
        <v>6505</v>
      </c>
      <c r="T1464" s="26" t="s">
        <v>11487</v>
      </c>
      <c r="U1464" s="28" t="s">
        <v>8014</v>
      </c>
      <c r="V1464" s="49" t="s">
        <v>8015</v>
      </c>
      <c r="W1464" s="17" t="s">
        <v>7017</v>
      </c>
      <c r="X1464" s="17" t="s">
        <v>1977</v>
      </c>
      <c r="Y1464" s="26" t="s">
        <v>6513</v>
      </c>
      <c r="Z1464" t="s">
        <v>11488</v>
      </c>
      <c r="AA1464" s="17" t="s">
        <v>11874</v>
      </c>
      <c r="AB1464" s="18"/>
    </row>
    <row r="1465" spans="1:28" x14ac:dyDescent="0.25">
      <c r="A1465">
        <v>108666</v>
      </c>
      <c r="B1465">
        <v>108666</v>
      </c>
      <c r="C1465" s="47" t="s">
        <v>10371</v>
      </c>
      <c r="D1465" s="47" t="s">
        <v>10393</v>
      </c>
      <c r="E1465" s="47" t="s">
        <v>10381</v>
      </c>
      <c r="F1465" t="s">
        <v>7995</v>
      </c>
      <c r="G1465" t="s">
        <v>7996</v>
      </c>
      <c r="H1465" t="s">
        <v>7997</v>
      </c>
      <c r="I1465" t="s">
        <v>7998</v>
      </c>
      <c r="J1465" s="26">
        <v>43024</v>
      </c>
      <c r="K1465" s="17">
        <v>730</v>
      </c>
      <c r="L1465" s="17" t="s">
        <v>3081</v>
      </c>
      <c r="M1465" s="17" t="s">
        <v>7046</v>
      </c>
      <c r="N1465" s="18">
        <v>34279</v>
      </c>
      <c r="O1465" s="18" t="s">
        <v>27</v>
      </c>
      <c r="P1465" s="17" t="s">
        <v>11492</v>
      </c>
      <c r="Q1465" s="26" t="s">
        <v>9103</v>
      </c>
      <c r="R1465" s="26" t="s">
        <v>6914</v>
      </c>
      <c r="S1465" s="26" t="s">
        <v>6500</v>
      </c>
      <c r="T1465" s="26" t="s">
        <v>11498</v>
      </c>
      <c r="U1465" s="28" t="s">
        <v>7999</v>
      </c>
      <c r="V1465" s="48" t="s">
        <v>8000</v>
      </c>
      <c r="W1465" s="17" t="s">
        <v>7617</v>
      </c>
      <c r="X1465" s="17" t="s">
        <v>1977</v>
      </c>
      <c r="Y1465" s="26" t="s">
        <v>6517</v>
      </c>
      <c r="Z1465" t="s">
        <v>11488</v>
      </c>
      <c r="AA1465" s="17" t="s">
        <v>11874</v>
      </c>
      <c r="AB1465" s="18"/>
    </row>
    <row r="1466" spans="1:28" x14ac:dyDescent="0.25">
      <c r="A1466">
        <v>108684</v>
      </c>
      <c r="B1466">
        <v>108684</v>
      </c>
      <c r="C1466" s="47" t="s">
        <v>10371</v>
      </c>
      <c r="D1466" s="47" t="s">
        <v>10384</v>
      </c>
      <c r="E1466" s="47" t="s">
        <v>10381</v>
      </c>
      <c r="F1466" t="s">
        <v>850</v>
      </c>
      <c r="G1466" t="s">
        <v>3473</v>
      </c>
      <c r="H1466" t="s">
        <v>70</v>
      </c>
      <c r="I1466" t="s">
        <v>8016</v>
      </c>
      <c r="J1466" s="26">
        <v>43024</v>
      </c>
      <c r="K1466" s="17">
        <v>731</v>
      </c>
      <c r="L1466" s="17" t="s">
        <v>688</v>
      </c>
      <c r="M1466" s="17" t="s">
        <v>8068</v>
      </c>
      <c r="N1466" s="18">
        <v>34539</v>
      </c>
      <c r="O1466" s="18" t="s">
        <v>18</v>
      </c>
      <c r="P1466" s="17" t="s">
        <v>11492</v>
      </c>
      <c r="Q1466" s="26" t="s">
        <v>9100</v>
      </c>
      <c r="R1466" s="26" t="s">
        <v>6914</v>
      </c>
      <c r="S1466" s="26" t="s">
        <v>6500</v>
      </c>
      <c r="T1466" s="26" t="s">
        <v>11496</v>
      </c>
      <c r="U1466" s="28" t="s">
        <v>8017</v>
      </c>
      <c r="V1466" s="49" t="s">
        <v>8018</v>
      </c>
      <c r="W1466" s="17" t="s">
        <v>7617</v>
      </c>
      <c r="X1466" s="17" t="s">
        <v>1977</v>
      </c>
      <c r="Y1466" s="26" t="s">
        <v>6513</v>
      </c>
      <c r="Z1466" t="s">
        <v>11488</v>
      </c>
      <c r="AA1466" s="17" t="s">
        <v>11874</v>
      </c>
      <c r="AB1466" s="18"/>
    </row>
    <row r="1467" spans="1:28" x14ac:dyDescent="0.25">
      <c r="A1467">
        <v>108665</v>
      </c>
      <c r="B1467">
        <v>108665</v>
      </c>
      <c r="C1467" s="47" t="s">
        <v>10371</v>
      </c>
      <c r="D1467" s="47" t="s">
        <v>10410</v>
      </c>
      <c r="E1467" s="47" t="s">
        <v>10381</v>
      </c>
      <c r="F1467" t="s">
        <v>228</v>
      </c>
      <c r="G1467" t="s">
        <v>4139</v>
      </c>
      <c r="H1467" t="s">
        <v>2154</v>
      </c>
      <c r="I1467" t="s">
        <v>8001</v>
      </c>
      <c r="J1467" s="26">
        <v>43024</v>
      </c>
      <c r="K1467" s="17">
        <v>740</v>
      </c>
      <c r="L1467" s="17" t="s">
        <v>2250</v>
      </c>
      <c r="M1467" s="17" t="s">
        <v>7046</v>
      </c>
      <c r="N1467" s="18">
        <v>33789</v>
      </c>
      <c r="O1467" s="18" t="s">
        <v>27</v>
      </c>
      <c r="P1467" s="17" t="s">
        <v>11492</v>
      </c>
      <c r="Q1467" s="26" t="s">
        <v>9098</v>
      </c>
      <c r="R1467" s="26" t="s">
        <v>6914</v>
      </c>
      <c r="S1467" s="26" t="s">
        <v>6500</v>
      </c>
      <c r="T1467" s="26" t="s">
        <v>11509</v>
      </c>
      <c r="U1467" s="28" t="s">
        <v>8002</v>
      </c>
      <c r="V1467" s="49" t="s">
        <v>8003</v>
      </c>
      <c r="W1467" s="17" t="s">
        <v>7617</v>
      </c>
      <c r="X1467" s="17" t="s">
        <v>1977</v>
      </c>
      <c r="Y1467" s="26" t="s">
        <v>6513</v>
      </c>
      <c r="Z1467" t="s">
        <v>11488</v>
      </c>
      <c r="AA1467" s="17" t="s">
        <v>11874</v>
      </c>
      <c r="AB1467" s="18"/>
    </row>
    <row r="1468" spans="1:28" x14ac:dyDescent="0.25">
      <c r="A1468">
        <v>108664</v>
      </c>
      <c r="B1468">
        <v>108664</v>
      </c>
      <c r="C1468" s="47" t="s">
        <v>10371</v>
      </c>
      <c r="D1468" s="47" t="s">
        <v>10410</v>
      </c>
      <c r="E1468" s="47" t="s">
        <v>10381</v>
      </c>
      <c r="F1468" t="s">
        <v>8004</v>
      </c>
      <c r="G1468" t="s">
        <v>8005</v>
      </c>
      <c r="H1468" t="s">
        <v>8006</v>
      </c>
      <c r="I1468" t="s">
        <v>8007</v>
      </c>
      <c r="J1468" s="26">
        <v>43024</v>
      </c>
      <c r="K1468" s="17">
        <v>736</v>
      </c>
      <c r="L1468" s="17" t="s">
        <v>2244</v>
      </c>
      <c r="M1468" s="17" t="s">
        <v>7040</v>
      </c>
      <c r="N1468" s="18">
        <v>31240</v>
      </c>
      <c r="O1468" s="18" t="s">
        <v>18</v>
      </c>
      <c r="P1468" s="17" t="s">
        <v>11492</v>
      </c>
      <c r="Q1468" s="26" t="s">
        <v>9098</v>
      </c>
      <c r="R1468" s="26" t="s">
        <v>6914</v>
      </c>
      <c r="S1468" s="26" t="s">
        <v>6500</v>
      </c>
      <c r="T1468" s="26" t="s">
        <v>11509</v>
      </c>
      <c r="U1468" s="28" t="s">
        <v>8008</v>
      </c>
      <c r="V1468" s="49" t="s">
        <v>8009</v>
      </c>
      <c r="W1468" s="17" t="s">
        <v>7617</v>
      </c>
      <c r="X1468" s="17" t="s">
        <v>1977</v>
      </c>
      <c r="Y1468" s="26" t="s">
        <v>6513</v>
      </c>
      <c r="Z1468" t="s">
        <v>11488</v>
      </c>
      <c r="AA1468" s="17" t="s">
        <v>11874</v>
      </c>
      <c r="AB1468" s="18"/>
    </row>
    <row r="1469" spans="1:28" x14ac:dyDescent="0.25">
      <c r="A1469">
        <v>108718</v>
      </c>
      <c r="B1469">
        <v>108718</v>
      </c>
      <c r="C1469" s="47" t="s">
        <v>10371</v>
      </c>
      <c r="D1469" s="47" t="s">
        <v>10363</v>
      </c>
      <c r="E1469" s="47" t="s">
        <v>10483</v>
      </c>
      <c r="F1469" t="s">
        <v>1774</v>
      </c>
      <c r="G1469" t="s">
        <v>8019</v>
      </c>
      <c r="H1469" t="s">
        <v>102</v>
      </c>
      <c r="I1469" t="s">
        <v>8020</v>
      </c>
      <c r="J1469" s="26">
        <v>43031</v>
      </c>
      <c r="K1469" s="17">
        <v>723</v>
      </c>
      <c r="L1469" t="s">
        <v>3125</v>
      </c>
      <c r="M1469" t="s">
        <v>6530</v>
      </c>
      <c r="N1469" s="18">
        <v>33766</v>
      </c>
      <c r="O1469" t="s">
        <v>27</v>
      </c>
      <c r="P1469" s="17" t="s">
        <v>11492</v>
      </c>
      <c r="Q1469" s="26" t="s">
        <v>6534</v>
      </c>
      <c r="R1469" s="26" t="s">
        <v>6909</v>
      </c>
      <c r="S1469" s="26" t="s">
        <v>6502</v>
      </c>
      <c r="T1469" s="26" t="s">
        <v>11489</v>
      </c>
      <c r="U1469" s="28" t="s">
        <v>8021</v>
      </c>
      <c r="V1469" s="48" t="s">
        <v>8022</v>
      </c>
      <c r="W1469" s="17" t="s">
        <v>5860</v>
      </c>
      <c r="X1469" s="17" t="s">
        <v>1977</v>
      </c>
      <c r="Y1469" s="26" t="s">
        <v>6513</v>
      </c>
      <c r="Z1469" t="s">
        <v>11488</v>
      </c>
      <c r="AA1469" s="17" t="s">
        <v>11873</v>
      </c>
      <c r="AB1469" s="17"/>
    </row>
    <row r="1470" spans="1:28" x14ac:dyDescent="0.25">
      <c r="A1470">
        <v>108719</v>
      </c>
      <c r="B1470">
        <v>108719</v>
      </c>
      <c r="C1470" s="47" t="s">
        <v>10371</v>
      </c>
      <c r="D1470" s="47" t="s">
        <v>10373</v>
      </c>
      <c r="E1470" s="47" t="s">
        <v>10415</v>
      </c>
      <c r="F1470" t="s">
        <v>8023</v>
      </c>
      <c r="G1470" t="s">
        <v>8024</v>
      </c>
      <c r="H1470" t="s">
        <v>2086</v>
      </c>
      <c r="I1470" t="s">
        <v>8025</v>
      </c>
      <c r="J1470" s="26">
        <v>43031</v>
      </c>
      <c r="K1470" s="17">
        <v>1716</v>
      </c>
      <c r="L1470" t="s">
        <v>2340</v>
      </c>
      <c r="M1470" t="s">
        <v>7042</v>
      </c>
      <c r="N1470" s="18">
        <v>34072</v>
      </c>
      <c r="O1470" t="s">
        <v>27</v>
      </c>
      <c r="P1470" s="17" t="s">
        <v>11492</v>
      </c>
      <c r="Q1470" s="26" t="s">
        <v>9108</v>
      </c>
      <c r="R1470" s="26" t="s">
        <v>7889</v>
      </c>
      <c r="S1470" s="26" t="s">
        <v>6505</v>
      </c>
      <c r="T1470" s="26" t="s">
        <v>11493</v>
      </c>
      <c r="U1470" s="28" t="s">
        <v>8026</v>
      </c>
      <c r="V1470" s="48" t="s">
        <v>8027</v>
      </c>
      <c r="W1470" s="17" t="s">
        <v>7026</v>
      </c>
      <c r="X1470" s="17" t="s">
        <v>1977</v>
      </c>
      <c r="Y1470" s="26" t="s">
        <v>6513</v>
      </c>
      <c r="Z1470" t="s">
        <v>11488</v>
      </c>
      <c r="AA1470" s="17" t="s">
        <v>7606</v>
      </c>
      <c r="AB1470" s="18"/>
    </row>
    <row r="1471" spans="1:28" x14ac:dyDescent="0.25">
      <c r="A1471">
        <v>108815</v>
      </c>
      <c r="B1471">
        <v>108815</v>
      </c>
      <c r="C1471" s="47" t="s">
        <v>10371</v>
      </c>
      <c r="D1471" s="47" t="s">
        <v>10401</v>
      </c>
      <c r="E1471" s="47" t="s">
        <v>10381</v>
      </c>
      <c r="F1471" t="s">
        <v>1139</v>
      </c>
      <c r="G1471" t="s">
        <v>8039</v>
      </c>
      <c r="H1471" t="s">
        <v>8038</v>
      </c>
      <c r="I1471" t="s">
        <v>12304</v>
      </c>
      <c r="J1471" s="26">
        <v>43045</v>
      </c>
      <c r="K1471" s="17">
        <v>736</v>
      </c>
      <c r="L1471" s="17" t="s">
        <v>2244</v>
      </c>
      <c r="M1471" t="s">
        <v>10143</v>
      </c>
      <c r="N1471" s="18">
        <v>33294</v>
      </c>
      <c r="O1471" t="s">
        <v>27</v>
      </c>
      <c r="P1471" s="17" t="s">
        <v>11486</v>
      </c>
      <c r="Q1471" s="26" t="s">
        <v>9065</v>
      </c>
      <c r="R1471" s="26" t="s">
        <v>6914</v>
      </c>
      <c r="S1471" s="26" t="s">
        <v>6500</v>
      </c>
      <c r="T1471" s="26" t="s">
        <v>11503</v>
      </c>
      <c r="U1471" s="28" t="s">
        <v>8076</v>
      </c>
      <c r="V1471" s="48" t="s">
        <v>8077</v>
      </c>
      <c r="W1471" s="17" t="s">
        <v>7617</v>
      </c>
      <c r="X1471" s="17" t="s">
        <v>1977</v>
      </c>
      <c r="Y1471" s="26" t="s">
        <v>6513</v>
      </c>
      <c r="Z1471" t="s">
        <v>11488</v>
      </c>
      <c r="AA1471" s="17" t="s">
        <v>11874</v>
      </c>
      <c r="AB1471" s="18"/>
    </row>
    <row r="1472" spans="1:28" x14ac:dyDescent="0.25">
      <c r="A1472">
        <v>108832</v>
      </c>
      <c r="B1472">
        <v>108832</v>
      </c>
      <c r="C1472" s="47" t="s">
        <v>10371</v>
      </c>
      <c r="D1472" s="47" t="s">
        <v>10363</v>
      </c>
      <c r="E1472" s="47" t="s">
        <v>10423</v>
      </c>
      <c r="F1472" t="s">
        <v>2593</v>
      </c>
      <c r="G1472" t="s">
        <v>8078</v>
      </c>
      <c r="H1472" t="s">
        <v>401</v>
      </c>
      <c r="I1472" t="s">
        <v>8079</v>
      </c>
      <c r="J1472" s="26">
        <v>43045</v>
      </c>
      <c r="K1472" s="17">
        <v>2250</v>
      </c>
      <c r="L1472" t="s">
        <v>5556</v>
      </c>
      <c r="M1472" t="s">
        <v>12291</v>
      </c>
      <c r="N1472" s="18">
        <v>30905</v>
      </c>
      <c r="O1472" t="s">
        <v>18</v>
      </c>
      <c r="P1472" s="17" t="s">
        <v>11486</v>
      </c>
      <c r="Q1472" s="26" t="s">
        <v>8336</v>
      </c>
      <c r="R1472" s="26" t="s">
        <v>6908</v>
      </c>
      <c r="S1472" s="26" t="s">
        <v>6502</v>
      </c>
      <c r="T1472" s="26" t="s">
        <v>11489</v>
      </c>
      <c r="U1472" s="28" t="s">
        <v>8080</v>
      </c>
      <c r="V1472" s="48" t="s">
        <v>8081</v>
      </c>
      <c r="W1472" s="17" t="s">
        <v>5860</v>
      </c>
      <c r="X1472" s="17" t="s">
        <v>1977</v>
      </c>
      <c r="Y1472" s="26" t="s">
        <v>6510</v>
      </c>
      <c r="Z1472" t="s">
        <v>11490</v>
      </c>
      <c r="AA1472" s="17" t="s">
        <v>11873</v>
      </c>
      <c r="AB1472" s="17"/>
    </row>
    <row r="1473" spans="1:28" x14ac:dyDescent="0.25">
      <c r="A1473">
        <v>108805</v>
      </c>
      <c r="B1473">
        <v>108805</v>
      </c>
      <c r="C1473" s="47" t="s">
        <v>10371</v>
      </c>
      <c r="D1473" s="47" t="s">
        <v>10566</v>
      </c>
      <c r="E1473" s="47" t="s">
        <v>10567</v>
      </c>
      <c r="F1473" t="s">
        <v>50</v>
      </c>
      <c r="G1473" t="s">
        <v>8035</v>
      </c>
      <c r="H1473" t="s">
        <v>26</v>
      </c>
      <c r="I1473" t="s">
        <v>8075</v>
      </c>
      <c r="J1473" s="26">
        <v>43045</v>
      </c>
      <c r="K1473" s="17">
        <v>731</v>
      </c>
      <c r="L1473" t="s">
        <v>688</v>
      </c>
      <c r="M1473" t="s">
        <v>11889</v>
      </c>
      <c r="N1473" s="18">
        <v>34208</v>
      </c>
      <c r="O1473" t="s">
        <v>18</v>
      </c>
      <c r="P1473" s="17" t="s">
        <v>11492</v>
      </c>
      <c r="Q1473" s="26" t="s">
        <v>9176</v>
      </c>
      <c r="R1473" s="26" t="s">
        <v>8810</v>
      </c>
      <c r="S1473" s="26" t="s">
        <v>6500</v>
      </c>
      <c r="T1473" s="26" t="s">
        <v>8810</v>
      </c>
      <c r="U1473" s="28" t="s">
        <v>8036</v>
      </c>
      <c r="V1473" s="48" t="s">
        <v>8037</v>
      </c>
      <c r="W1473" s="17" t="s">
        <v>7606</v>
      </c>
      <c r="X1473" s="17" t="s">
        <v>1977</v>
      </c>
      <c r="Y1473" s="26" t="s">
        <v>6513</v>
      </c>
      <c r="Z1473" t="s">
        <v>11488</v>
      </c>
      <c r="AA1473" s="17" t="s">
        <v>7606</v>
      </c>
      <c r="AB1473" s="18"/>
    </row>
    <row r="1474" spans="1:28" x14ac:dyDescent="0.25">
      <c r="A1474">
        <v>108803</v>
      </c>
      <c r="B1474">
        <v>108803</v>
      </c>
      <c r="C1474" s="47" t="s">
        <v>10371</v>
      </c>
      <c r="D1474" s="47" t="s">
        <v>10478</v>
      </c>
      <c r="E1474" s="47" t="s">
        <v>10479</v>
      </c>
      <c r="F1474" t="s">
        <v>1076</v>
      </c>
      <c r="G1474" t="s">
        <v>221</v>
      </c>
      <c r="H1474" t="s">
        <v>1256</v>
      </c>
      <c r="I1474" t="s">
        <v>8074</v>
      </c>
      <c r="J1474" s="26">
        <v>43045</v>
      </c>
      <c r="K1474" s="17">
        <v>730</v>
      </c>
      <c r="L1474" t="s">
        <v>3081</v>
      </c>
      <c r="M1474" t="s">
        <v>3617</v>
      </c>
      <c r="N1474" s="18">
        <v>33815</v>
      </c>
      <c r="O1474" t="s">
        <v>18</v>
      </c>
      <c r="P1474" s="17" t="s">
        <v>11492</v>
      </c>
      <c r="Q1474" s="26" t="s">
        <v>9132</v>
      </c>
      <c r="R1474" s="26" t="s">
        <v>6931</v>
      </c>
      <c r="S1474" s="26" t="s">
        <v>6500</v>
      </c>
      <c r="T1474" s="26" t="s">
        <v>11538</v>
      </c>
      <c r="U1474" s="28" t="s">
        <v>8033</v>
      </c>
      <c r="V1474" s="48" t="s">
        <v>8034</v>
      </c>
      <c r="W1474" s="17" t="s">
        <v>7606</v>
      </c>
      <c r="X1474" s="17" t="s">
        <v>1977</v>
      </c>
      <c r="Y1474" s="26" t="s">
        <v>6517</v>
      </c>
      <c r="Z1474" t="s">
        <v>11488</v>
      </c>
      <c r="AA1474" s="17" t="s">
        <v>7606</v>
      </c>
      <c r="AB1474" s="18"/>
    </row>
    <row r="1475" spans="1:28" x14ac:dyDescent="0.25">
      <c r="A1475">
        <v>108946</v>
      </c>
      <c r="B1475">
        <v>108946</v>
      </c>
      <c r="C1475" s="47" t="s">
        <v>10371</v>
      </c>
      <c r="D1475" s="47" t="s">
        <v>10384</v>
      </c>
      <c r="E1475" s="47" t="s">
        <v>10381</v>
      </c>
      <c r="F1475" t="s">
        <v>8086</v>
      </c>
      <c r="G1475" t="s">
        <v>8087</v>
      </c>
      <c r="H1475" t="s">
        <v>1252</v>
      </c>
      <c r="I1475" t="s">
        <v>8088</v>
      </c>
      <c r="J1475" s="26">
        <v>43059</v>
      </c>
      <c r="K1475" s="17">
        <v>730</v>
      </c>
      <c r="L1475" t="s">
        <v>3081</v>
      </c>
      <c r="M1475" t="s">
        <v>7053</v>
      </c>
      <c r="N1475" s="18">
        <v>34809</v>
      </c>
      <c r="O1475" t="s">
        <v>18</v>
      </c>
      <c r="P1475" s="17" t="s">
        <v>11492</v>
      </c>
      <c r="Q1475" s="26" t="s">
        <v>9100</v>
      </c>
      <c r="R1475" s="26" t="s">
        <v>6914</v>
      </c>
      <c r="S1475" s="26" t="s">
        <v>6500</v>
      </c>
      <c r="T1475" s="26" t="s">
        <v>11496</v>
      </c>
      <c r="U1475" s="28" t="s">
        <v>8089</v>
      </c>
      <c r="V1475" s="48" t="s">
        <v>8090</v>
      </c>
      <c r="W1475" s="17" t="s">
        <v>7617</v>
      </c>
      <c r="X1475" s="17" t="s">
        <v>1977</v>
      </c>
      <c r="Y1475" s="26" t="s">
        <v>6517</v>
      </c>
      <c r="Z1475" t="s">
        <v>11488</v>
      </c>
      <c r="AA1475" s="17" t="s">
        <v>11874</v>
      </c>
      <c r="AB1475" s="18"/>
    </row>
    <row r="1476" spans="1:28" x14ac:dyDescent="0.25">
      <c r="A1476">
        <v>108947</v>
      </c>
      <c r="B1476">
        <v>108947</v>
      </c>
      <c r="C1476" s="47" t="s">
        <v>10371</v>
      </c>
      <c r="D1476" s="47" t="s">
        <v>10408</v>
      </c>
      <c r="E1476" s="47" t="s">
        <v>10409</v>
      </c>
      <c r="F1476" t="s">
        <v>8091</v>
      </c>
      <c r="G1476" t="s">
        <v>9771</v>
      </c>
      <c r="H1476" t="s">
        <v>8092</v>
      </c>
      <c r="I1476" t="s">
        <v>9772</v>
      </c>
      <c r="J1476" s="26">
        <v>43059</v>
      </c>
      <c r="K1476" s="17">
        <v>731</v>
      </c>
      <c r="L1476" t="s">
        <v>688</v>
      </c>
      <c r="M1476" t="s">
        <v>3606</v>
      </c>
      <c r="N1476" s="18">
        <v>33748</v>
      </c>
      <c r="O1476" t="s">
        <v>18</v>
      </c>
      <c r="P1476" s="17" t="s">
        <v>11492</v>
      </c>
      <c r="Q1476" s="26" t="s">
        <v>9070</v>
      </c>
      <c r="R1476" s="26" t="s">
        <v>6916</v>
      </c>
      <c r="S1476" s="26" t="s">
        <v>6500</v>
      </c>
      <c r="T1476" s="26" t="s">
        <v>11508</v>
      </c>
      <c r="U1476" s="28" t="s">
        <v>10568</v>
      </c>
      <c r="V1476" s="48" t="s">
        <v>8093</v>
      </c>
      <c r="W1476" s="17" t="s">
        <v>7617</v>
      </c>
      <c r="X1476" s="17" t="s">
        <v>1977</v>
      </c>
      <c r="Y1476" s="26" t="s">
        <v>6513</v>
      </c>
      <c r="Z1476" t="s">
        <v>11488</v>
      </c>
      <c r="AA1476" s="17" t="s">
        <v>11874</v>
      </c>
      <c r="AB1476" s="18"/>
    </row>
    <row r="1477" spans="1:28" x14ac:dyDescent="0.25">
      <c r="A1477">
        <v>108948</v>
      </c>
      <c r="B1477">
        <v>108948</v>
      </c>
      <c r="C1477" s="47" t="s">
        <v>10371</v>
      </c>
      <c r="D1477" s="47" t="s">
        <v>10384</v>
      </c>
      <c r="E1477" s="47" t="s">
        <v>10381</v>
      </c>
      <c r="F1477" t="s">
        <v>2743</v>
      </c>
      <c r="G1477" t="s">
        <v>8082</v>
      </c>
      <c r="H1477" t="s">
        <v>396</v>
      </c>
      <c r="I1477" t="s">
        <v>8083</v>
      </c>
      <c r="J1477" s="26">
        <v>43059</v>
      </c>
      <c r="K1477" s="17">
        <v>730</v>
      </c>
      <c r="L1477" t="s">
        <v>3081</v>
      </c>
      <c r="M1477" t="s">
        <v>2507</v>
      </c>
      <c r="N1477" s="18">
        <v>35551</v>
      </c>
      <c r="O1477" t="s">
        <v>27</v>
      </c>
      <c r="P1477" s="17" t="s">
        <v>11492</v>
      </c>
      <c r="Q1477" s="26" t="s">
        <v>9100</v>
      </c>
      <c r="R1477" s="26" t="s">
        <v>6914</v>
      </c>
      <c r="S1477" s="26" t="s">
        <v>6500</v>
      </c>
      <c r="T1477" s="26" t="s">
        <v>11496</v>
      </c>
      <c r="U1477" s="28" t="s">
        <v>8084</v>
      </c>
      <c r="V1477" s="48" t="s">
        <v>8085</v>
      </c>
      <c r="W1477" s="17" t="s">
        <v>7617</v>
      </c>
      <c r="X1477" s="17" t="s">
        <v>1977</v>
      </c>
      <c r="Y1477" s="26" t="s">
        <v>6517</v>
      </c>
      <c r="Z1477" t="s">
        <v>11488</v>
      </c>
      <c r="AA1477" s="17" t="s">
        <v>11874</v>
      </c>
      <c r="AB1477" s="18"/>
    </row>
    <row r="1478" spans="1:28" x14ac:dyDescent="0.25">
      <c r="A1478">
        <v>109015</v>
      </c>
      <c r="B1478">
        <v>109015</v>
      </c>
      <c r="C1478" s="47" t="s">
        <v>10371</v>
      </c>
      <c r="D1478" s="47" t="s">
        <v>10372</v>
      </c>
      <c r="E1478" s="47" t="s">
        <v>10366</v>
      </c>
      <c r="F1478" t="s">
        <v>11893</v>
      </c>
      <c r="G1478" t="s">
        <v>8100</v>
      </c>
      <c r="H1478" t="s">
        <v>8101</v>
      </c>
      <c r="I1478" t="s">
        <v>11894</v>
      </c>
      <c r="J1478" s="26">
        <v>43066</v>
      </c>
      <c r="K1478" s="17">
        <v>730</v>
      </c>
      <c r="L1478" t="s">
        <v>3081</v>
      </c>
      <c r="M1478" t="s">
        <v>7047</v>
      </c>
      <c r="N1478" s="18">
        <v>33907</v>
      </c>
      <c r="O1478" t="s">
        <v>18</v>
      </c>
      <c r="P1478" s="17" t="s">
        <v>11492</v>
      </c>
      <c r="Q1478" s="26" t="s">
        <v>9095</v>
      </c>
      <c r="R1478" s="26" t="s">
        <v>6905</v>
      </c>
      <c r="S1478" s="26" t="s">
        <v>6500</v>
      </c>
      <c r="T1478" s="26" t="s">
        <v>11491</v>
      </c>
      <c r="U1478" s="28" t="s">
        <v>8102</v>
      </c>
      <c r="V1478" s="48" t="s">
        <v>8103</v>
      </c>
      <c r="W1478" s="17" t="s">
        <v>7617</v>
      </c>
      <c r="X1478" s="17" t="s">
        <v>1977</v>
      </c>
      <c r="Y1478" s="26" t="s">
        <v>6517</v>
      </c>
      <c r="Z1478" t="s">
        <v>11488</v>
      </c>
      <c r="AA1478" s="17" t="s">
        <v>11874</v>
      </c>
      <c r="AB1478" s="18"/>
    </row>
    <row r="1479" spans="1:28" x14ac:dyDescent="0.25">
      <c r="A1479">
        <v>109016</v>
      </c>
      <c r="B1479">
        <v>109016</v>
      </c>
      <c r="C1479" s="47" t="s">
        <v>10371</v>
      </c>
      <c r="D1479" s="47" t="s">
        <v>10431</v>
      </c>
      <c r="E1479" s="47" t="s">
        <v>10370</v>
      </c>
      <c r="F1479" t="s">
        <v>8104</v>
      </c>
      <c r="G1479" t="s">
        <v>8105</v>
      </c>
      <c r="H1479" t="s">
        <v>4309</v>
      </c>
      <c r="I1479" t="s">
        <v>8106</v>
      </c>
      <c r="J1479" s="26">
        <v>43066</v>
      </c>
      <c r="K1479" s="17">
        <v>1719</v>
      </c>
      <c r="L1479" t="s">
        <v>2339</v>
      </c>
      <c r="M1479" t="s">
        <v>6182</v>
      </c>
      <c r="N1479" s="18">
        <v>31993</v>
      </c>
      <c r="O1479" t="s">
        <v>18</v>
      </c>
      <c r="P1479" s="17" t="s">
        <v>11492</v>
      </c>
      <c r="Q1479" s="26" t="s">
        <v>9122</v>
      </c>
      <c r="R1479" s="26" t="s">
        <v>7872</v>
      </c>
      <c r="S1479" s="26" t="s">
        <v>6520</v>
      </c>
      <c r="T1479" s="26" t="s">
        <v>11517</v>
      </c>
      <c r="U1479" s="28" t="s">
        <v>8107</v>
      </c>
      <c r="V1479" s="48" t="s">
        <v>8108</v>
      </c>
      <c r="W1479" s="17" t="s">
        <v>7017</v>
      </c>
      <c r="X1479" s="17" t="s">
        <v>1977</v>
      </c>
      <c r="Y1479" s="26" t="s">
        <v>6513</v>
      </c>
      <c r="Z1479" t="s">
        <v>11488</v>
      </c>
      <c r="AA1479" s="17" t="s">
        <v>11874</v>
      </c>
      <c r="AB1479" s="18"/>
    </row>
    <row r="1480" spans="1:28" x14ac:dyDescent="0.25">
      <c r="A1480">
        <v>109017</v>
      </c>
      <c r="B1480">
        <v>109017</v>
      </c>
      <c r="C1480" s="47" t="s">
        <v>10371</v>
      </c>
      <c r="D1480" s="47" t="s">
        <v>10566</v>
      </c>
      <c r="E1480" s="47" t="s">
        <v>10567</v>
      </c>
      <c r="F1480" t="s">
        <v>8094</v>
      </c>
      <c r="G1480" t="s">
        <v>8095</v>
      </c>
      <c r="H1480" t="s">
        <v>8096</v>
      </c>
      <c r="I1480" t="s">
        <v>8097</v>
      </c>
      <c r="J1480" s="26">
        <v>43066</v>
      </c>
      <c r="K1480" s="17">
        <v>2233</v>
      </c>
      <c r="L1480" t="s">
        <v>3063</v>
      </c>
      <c r="M1480" t="s">
        <v>11889</v>
      </c>
      <c r="N1480" s="18">
        <v>29280</v>
      </c>
      <c r="O1480" t="s">
        <v>27</v>
      </c>
      <c r="P1480" s="17" t="s">
        <v>11486</v>
      </c>
      <c r="Q1480" s="26" t="s">
        <v>9176</v>
      </c>
      <c r="R1480" s="26" t="s">
        <v>8810</v>
      </c>
      <c r="S1480" s="26" t="s">
        <v>6500</v>
      </c>
      <c r="T1480" s="26" t="s">
        <v>8810</v>
      </c>
      <c r="U1480" s="28" t="s">
        <v>8098</v>
      </c>
      <c r="V1480" s="48" t="s">
        <v>8099</v>
      </c>
      <c r="W1480" s="17" t="s">
        <v>7606</v>
      </c>
      <c r="X1480" s="17" t="s">
        <v>1977</v>
      </c>
      <c r="Y1480" s="26" t="s">
        <v>6510</v>
      </c>
      <c r="Z1480" t="s">
        <v>11488</v>
      </c>
      <c r="AA1480" s="17" t="s">
        <v>7606</v>
      </c>
      <c r="AB1480" s="18"/>
    </row>
    <row r="1481" spans="1:28" x14ac:dyDescent="0.25">
      <c r="A1481">
        <v>108799</v>
      </c>
      <c r="B1481">
        <v>108799</v>
      </c>
      <c r="C1481" s="47" t="s">
        <v>10371</v>
      </c>
      <c r="D1481" s="47" t="s">
        <v>10363</v>
      </c>
      <c r="E1481" s="47" t="s">
        <v>10364</v>
      </c>
      <c r="F1481" t="s">
        <v>8028</v>
      </c>
      <c r="G1481" t="s">
        <v>8029</v>
      </c>
      <c r="H1481" t="s">
        <v>8030</v>
      </c>
      <c r="I1481" t="s">
        <v>8115</v>
      </c>
      <c r="J1481" s="26">
        <v>43073</v>
      </c>
      <c r="K1481" s="17">
        <v>2233</v>
      </c>
      <c r="L1481" s="17" t="s">
        <v>3063</v>
      </c>
      <c r="M1481" t="s">
        <v>9896</v>
      </c>
      <c r="N1481" s="18">
        <v>32719</v>
      </c>
      <c r="O1481" t="s">
        <v>27</v>
      </c>
      <c r="P1481" s="17" t="s">
        <v>11486</v>
      </c>
      <c r="Q1481" s="26" t="s">
        <v>4042</v>
      </c>
      <c r="R1481" s="26" t="s">
        <v>6908</v>
      </c>
      <c r="S1481" s="26" t="s">
        <v>6502</v>
      </c>
      <c r="T1481" s="26" t="s">
        <v>11489</v>
      </c>
      <c r="U1481" s="28" t="s">
        <v>8031</v>
      </c>
      <c r="V1481" s="48" t="s">
        <v>8032</v>
      </c>
      <c r="W1481" s="17" t="s">
        <v>5860</v>
      </c>
      <c r="X1481" s="17" t="s">
        <v>1977</v>
      </c>
      <c r="Y1481" s="26" t="s">
        <v>6510</v>
      </c>
      <c r="Z1481" t="s">
        <v>11488</v>
      </c>
      <c r="AA1481" s="17" t="s">
        <v>11873</v>
      </c>
      <c r="AB1481" s="17"/>
    </row>
    <row r="1482" spans="1:28" x14ac:dyDescent="0.25">
      <c r="A1482">
        <v>109042</v>
      </c>
      <c r="B1482">
        <v>109042</v>
      </c>
      <c r="C1482" s="47" t="s">
        <v>10371</v>
      </c>
      <c r="D1482" s="47" t="s">
        <v>10456</v>
      </c>
      <c r="E1482" s="47" t="s">
        <v>10381</v>
      </c>
      <c r="F1482" t="s">
        <v>8109</v>
      </c>
      <c r="G1482" t="s">
        <v>8110</v>
      </c>
      <c r="H1482" t="s">
        <v>8111</v>
      </c>
      <c r="I1482" t="s">
        <v>8112</v>
      </c>
      <c r="J1482" s="26">
        <v>43073</v>
      </c>
      <c r="K1482" s="17">
        <v>2231</v>
      </c>
      <c r="L1482" t="s">
        <v>3055</v>
      </c>
      <c r="M1482" t="s">
        <v>3610</v>
      </c>
      <c r="N1482" s="18">
        <v>30800</v>
      </c>
      <c r="O1482" t="s">
        <v>27</v>
      </c>
      <c r="P1482" s="17" t="s">
        <v>11492</v>
      </c>
      <c r="Q1482" s="26" t="s">
        <v>9102</v>
      </c>
      <c r="R1482" s="26" t="s">
        <v>6914</v>
      </c>
      <c r="S1482" s="26" t="s">
        <v>6500</v>
      </c>
      <c r="T1482" s="26" t="s">
        <v>11526</v>
      </c>
      <c r="U1482" s="28" t="s">
        <v>8113</v>
      </c>
      <c r="V1482" s="48" t="s">
        <v>8114</v>
      </c>
      <c r="W1482" s="17" t="s">
        <v>7617</v>
      </c>
      <c r="X1482" s="17" t="s">
        <v>1977</v>
      </c>
      <c r="Y1482" s="26" t="s">
        <v>6510</v>
      </c>
      <c r="Z1482" t="s">
        <v>11488</v>
      </c>
      <c r="AA1482" s="17" t="s">
        <v>11874</v>
      </c>
      <c r="AB1482" s="18"/>
    </row>
    <row r="1483" spans="1:28" x14ac:dyDescent="0.25">
      <c r="A1483">
        <v>109127</v>
      </c>
      <c r="B1483">
        <v>109127</v>
      </c>
      <c r="C1483" s="47" t="s">
        <v>10371</v>
      </c>
      <c r="D1483" s="47" t="s">
        <v>10566</v>
      </c>
      <c r="E1483" s="47" t="s">
        <v>10567</v>
      </c>
      <c r="F1483" t="s">
        <v>8117</v>
      </c>
      <c r="G1483" t="s">
        <v>8118</v>
      </c>
      <c r="H1483" t="s">
        <v>8119</v>
      </c>
      <c r="I1483" t="s">
        <v>8120</v>
      </c>
      <c r="J1483" s="26">
        <v>43080</v>
      </c>
      <c r="K1483" s="17">
        <v>731</v>
      </c>
      <c r="L1483" t="s">
        <v>688</v>
      </c>
      <c r="M1483" t="s">
        <v>11889</v>
      </c>
      <c r="N1483" s="18">
        <v>33802</v>
      </c>
      <c r="O1483" t="s">
        <v>27</v>
      </c>
      <c r="P1483" s="17" t="s">
        <v>11492</v>
      </c>
      <c r="Q1483" s="26" t="s">
        <v>9176</v>
      </c>
      <c r="R1483" s="26" t="s">
        <v>8810</v>
      </c>
      <c r="S1483" s="26" t="s">
        <v>6500</v>
      </c>
      <c r="T1483" s="26" t="s">
        <v>8810</v>
      </c>
      <c r="U1483" s="28" t="s">
        <v>8121</v>
      </c>
      <c r="V1483" s="48" t="s">
        <v>8122</v>
      </c>
      <c r="W1483" s="17" t="s">
        <v>7606</v>
      </c>
      <c r="X1483" s="17" t="s">
        <v>1977</v>
      </c>
      <c r="Y1483" s="26" t="s">
        <v>6513</v>
      </c>
      <c r="Z1483" t="s">
        <v>11488</v>
      </c>
      <c r="AA1483" s="17" t="s">
        <v>7606</v>
      </c>
      <c r="AB1483" s="18"/>
    </row>
    <row r="1484" spans="1:28" x14ac:dyDescent="0.25">
      <c r="A1484">
        <v>109179</v>
      </c>
      <c r="B1484">
        <v>109179</v>
      </c>
      <c r="C1484" s="47" t="s">
        <v>10371</v>
      </c>
      <c r="D1484" s="47" t="s">
        <v>10365</v>
      </c>
      <c r="E1484" s="47" t="s">
        <v>10366</v>
      </c>
      <c r="F1484" t="s">
        <v>11895</v>
      </c>
      <c r="G1484" t="s">
        <v>8123</v>
      </c>
      <c r="H1484" t="s">
        <v>228</v>
      </c>
      <c r="I1484" t="s">
        <v>11896</v>
      </c>
      <c r="J1484" s="26">
        <v>43087</v>
      </c>
      <c r="K1484" s="17">
        <v>730</v>
      </c>
      <c r="L1484" t="s">
        <v>3081</v>
      </c>
      <c r="M1484" t="s">
        <v>63</v>
      </c>
      <c r="N1484" s="18">
        <v>34633</v>
      </c>
      <c r="O1484" t="s">
        <v>27</v>
      </c>
      <c r="P1484" s="17" t="s">
        <v>11492</v>
      </c>
      <c r="Q1484" s="26" t="s">
        <v>4209</v>
      </c>
      <c r="R1484" s="26" t="s">
        <v>6905</v>
      </c>
      <c r="S1484" s="26" t="s">
        <v>6500</v>
      </c>
      <c r="T1484" s="26" t="s">
        <v>11487</v>
      </c>
      <c r="U1484" s="28" t="s">
        <v>8124</v>
      </c>
      <c r="V1484" s="48" t="s">
        <v>8125</v>
      </c>
      <c r="W1484" s="26" t="s">
        <v>7617</v>
      </c>
      <c r="X1484" s="17" t="s">
        <v>1977</v>
      </c>
      <c r="Y1484" s="26" t="s">
        <v>6517</v>
      </c>
      <c r="Z1484" t="s">
        <v>11488</v>
      </c>
      <c r="AA1484" s="17" t="s">
        <v>11874</v>
      </c>
      <c r="AB1484" s="18"/>
    </row>
    <row r="1485" spans="1:28" x14ac:dyDescent="0.25">
      <c r="A1485">
        <v>109180</v>
      </c>
      <c r="B1485">
        <v>109180</v>
      </c>
      <c r="C1485" s="47" t="s">
        <v>10362</v>
      </c>
      <c r="D1485" s="47" t="s">
        <v>10365</v>
      </c>
      <c r="E1485" s="47" t="s">
        <v>10366</v>
      </c>
      <c r="F1485" t="s">
        <v>2637</v>
      </c>
      <c r="G1485" t="s">
        <v>8126</v>
      </c>
      <c r="H1485" t="s">
        <v>7626</v>
      </c>
      <c r="I1485" t="s">
        <v>11897</v>
      </c>
      <c r="J1485" s="26">
        <v>43087</v>
      </c>
      <c r="K1485" s="17">
        <v>731</v>
      </c>
      <c r="L1485" t="s">
        <v>688</v>
      </c>
      <c r="M1485" t="s">
        <v>11530</v>
      </c>
      <c r="N1485" s="18">
        <v>34890</v>
      </c>
      <c r="O1485" t="s">
        <v>18</v>
      </c>
      <c r="P1485" s="17" t="s">
        <v>11492</v>
      </c>
      <c r="Q1485" s="26" t="s">
        <v>7903</v>
      </c>
      <c r="R1485" s="26" t="s">
        <v>6905</v>
      </c>
      <c r="S1485" s="26" t="s">
        <v>6500</v>
      </c>
      <c r="T1485" s="26" t="s">
        <v>11487</v>
      </c>
      <c r="U1485" s="28" t="s">
        <v>8127</v>
      </c>
      <c r="V1485" s="48" t="s">
        <v>8128</v>
      </c>
      <c r="W1485" s="26" t="s">
        <v>7617</v>
      </c>
      <c r="X1485" s="17" t="s">
        <v>1977</v>
      </c>
      <c r="Y1485" s="26" t="s">
        <v>6513</v>
      </c>
      <c r="Z1485" t="s">
        <v>11488</v>
      </c>
      <c r="AA1485" s="17" t="s">
        <v>11874</v>
      </c>
      <c r="AB1485" s="17"/>
    </row>
    <row r="1486" spans="1:28" x14ac:dyDescent="0.25">
      <c r="A1486">
        <v>109178</v>
      </c>
      <c r="B1486">
        <v>109178</v>
      </c>
      <c r="C1486" s="47" t="s">
        <v>10371</v>
      </c>
      <c r="D1486" s="47" t="s">
        <v>10365</v>
      </c>
      <c r="E1486" s="47" t="s">
        <v>10366</v>
      </c>
      <c r="F1486" t="s">
        <v>2154</v>
      </c>
      <c r="G1486" t="s">
        <v>8129</v>
      </c>
      <c r="H1486" t="s">
        <v>8130</v>
      </c>
      <c r="I1486" t="s">
        <v>8131</v>
      </c>
      <c r="J1486" s="26">
        <v>43087</v>
      </c>
      <c r="K1486" s="17">
        <v>731</v>
      </c>
      <c r="L1486" t="s">
        <v>688</v>
      </c>
      <c r="M1486" t="s">
        <v>3599</v>
      </c>
      <c r="N1486" s="18">
        <v>32113</v>
      </c>
      <c r="O1486" t="s">
        <v>18</v>
      </c>
      <c r="P1486" s="17" t="s">
        <v>11492</v>
      </c>
      <c r="Q1486" s="26" t="s">
        <v>4209</v>
      </c>
      <c r="R1486" s="26" t="s">
        <v>6905</v>
      </c>
      <c r="S1486" s="26" t="s">
        <v>6500</v>
      </c>
      <c r="T1486" s="26" t="s">
        <v>11487</v>
      </c>
      <c r="U1486" s="28" t="s">
        <v>8132</v>
      </c>
      <c r="V1486" s="48" t="s">
        <v>8133</v>
      </c>
      <c r="W1486" s="26" t="s">
        <v>7617</v>
      </c>
      <c r="X1486" s="17" t="s">
        <v>1977</v>
      </c>
      <c r="Y1486" s="26" t="s">
        <v>6513</v>
      </c>
      <c r="Z1486" t="s">
        <v>11488</v>
      </c>
      <c r="AA1486" s="17" t="s">
        <v>11874</v>
      </c>
      <c r="AB1486" s="18"/>
    </row>
    <row r="1487" spans="1:28" x14ac:dyDescent="0.25">
      <c r="A1487">
        <v>109182</v>
      </c>
      <c r="B1487">
        <v>109182</v>
      </c>
      <c r="C1487" s="47" t="s">
        <v>10362</v>
      </c>
      <c r="D1487" s="47" t="s">
        <v>10399</v>
      </c>
      <c r="E1487" s="47" t="s">
        <v>10400</v>
      </c>
      <c r="F1487" t="s">
        <v>8134</v>
      </c>
      <c r="G1487" t="s">
        <v>8135</v>
      </c>
      <c r="H1487" t="s">
        <v>8136</v>
      </c>
      <c r="I1487" t="s">
        <v>8137</v>
      </c>
      <c r="J1487" s="26">
        <v>43087</v>
      </c>
      <c r="K1487" s="17">
        <v>748</v>
      </c>
      <c r="L1487" t="s">
        <v>2243</v>
      </c>
      <c r="M1487" t="s">
        <v>30</v>
      </c>
      <c r="N1487" s="18">
        <v>30999</v>
      </c>
      <c r="O1487" t="s">
        <v>27</v>
      </c>
      <c r="P1487" s="17" t="s">
        <v>11486</v>
      </c>
      <c r="Q1487" s="26" t="s">
        <v>9177</v>
      </c>
      <c r="R1487" s="26" t="s">
        <v>7049</v>
      </c>
      <c r="S1487" s="26" t="s">
        <v>6500</v>
      </c>
      <c r="T1487" s="26" t="s">
        <v>11504</v>
      </c>
      <c r="U1487" s="28" t="s">
        <v>8138</v>
      </c>
      <c r="V1487" s="48" t="s">
        <v>8139</v>
      </c>
      <c r="W1487" s="17" t="s">
        <v>7617</v>
      </c>
      <c r="X1487" s="17" t="s">
        <v>1976</v>
      </c>
      <c r="Y1487" s="26" t="s">
        <v>6514</v>
      </c>
      <c r="Z1487" t="s">
        <v>11488</v>
      </c>
      <c r="AA1487" s="17" t="s">
        <v>11874</v>
      </c>
      <c r="AB1487" s="18"/>
    </row>
    <row r="1488" spans="1:28" x14ac:dyDescent="0.25">
      <c r="A1488">
        <v>109213</v>
      </c>
      <c r="B1488">
        <v>109213</v>
      </c>
      <c r="C1488" s="47" t="s">
        <v>10371</v>
      </c>
      <c r="D1488" s="47" t="s">
        <v>10494</v>
      </c>
      <c r="E1488" s="47" t="s">
        <v>10495</v>
      </c>
      <c r="F1488" t="s">
        <v>8140</v>
      </c>
      <c r="G1488" t="s">
        <v>8141</v>
      </c>
      <c r="H1488" t="s">
        <v>8142</v>
      </c>
      <c r="I1488" t="s">
        <v>8143</v>
      </c>
      <c r="J1488" s="26">
        <v>43103</v>
      </c>
      <c r="K1488" s="17">
        <v>731</v>
      </c>
      <c r="L1488" s="17" t="s">
        <v>688</v>
      </c>
      <c r="M1488" s="17" t="s">
        <v>3093</v>
      </c>
      <c r="N1488" s="18">
        <v>33802</v>
      </c>
      <c r="O1488" s="26" t="s">
        <v>27</v>
      </c>
      <c r="P1488" s="17" t="s">
        <v>11492</v>
      </c>
      <c r="Q1488" s="26" t="s">
        <v>9140</v>
      </c>
      <c r="R1488" s="26" t="s">
        <v>6937</v>
      </c>
      <c r="S1488" s="26" t="s">
        <v>6500</v>
      </c>
      <c r="T1488" s="26" t="s">
        <v>11547</v>
      </c>
      <c r="U1488" s="28" t="s">
        <v>8144</v>
      </c>
      <c r="V1488" s="32" t="s">
        <v>8145</v>
      </c>
      <c r="W1488" s="17" t="s">
        <v>7606</v>
      </c>
      <c r="X1488" s="17" t="s">
        <v>1977</v>
      </c>
      <c r="Y1488" s="26" t="s">
        <v>6513</v>
      </c>
      <c r="Z1488" t="s">
        <v>11488</v>
      </c>
      <c r="AA1488" s="17" t="s">
        <v>7606</v>
      </c>
      <c r="AB1488" s="18"/>
    </row>
    <row r="1489" spans="1:28" x14ac:dyDescent="0.25">
      <c r="A1489">
        <v>109283</v>
      </c>
      <c r="B1489">
        <v>109283</v>
      </c>
      <c r="C1489" s="47" t="s">
        <v>10371</v>
      </c>
      <c r="D1489" s="47" t="s">
        <v>10363</v>
      </c>
      <c r="E1489" s="47" t="s">
        <v>10392</v>
      </c>
      <c r="F1489" t="s">
        <v>8146</v>
      </c>
      <c r="G1489" t="s">
        <v>8147</v>
      </c>
      <c r="H1489" t="s">
        <v>8148</v>
      </c>
      <c r="I1489" t="s">
        <v>8149</v>
      </c>
      <c r="J1489" s="26">
        <v>43103</v>
      </c>
      <c r="K1489" s="17">
        <v>2106</v>
      </c>
      <c r="L1489" s="17" t="s">
        <v>2505</v>
      </c>
      <c r="M1489" s="17" t="s">
        <v>8042</v>
      </c>
      <c r="N1489" s="18">
        <v>33181</v>
      </c>
      <c r="O1489" t="s">
        <v>27</v>
      </c>
      <c r="P1489" s="17" t="s">
        <v>11492</v>
      </c>
      <c r="Q1489" s="26" t="s">
        <v>2665</v>
      </c>
      <c r="R1489" s="26" t="s">
        <v>6909</v>
      </c>
      <c r="S1489" s="26" t="s">
        <v>6504</v>
      </c>
      <c r="T1489" s="26" t="s">
        <v>11489</v>
      </c>
      <c r="U1489" s="28" t="s">
        <v>8150</v>
      </c>
      <c r="V1489" s="32" t="s">
        <v>8151</v>
      </c>
      <c r="W1489" s="17" t="s">
        <v>3062</v>
      </c>
      <c r="X1489" s="17" t="s">
        <v>1977</v>
      </c>
      <c r="Y1489" s="26" t="s">
        <v>6513</v>
      </c>
      <c r="Z1489" t="s">
        <v>11488</v>
      </c>
      <c r="AA1489" s="17" t="s">
        <v>11875</v>
      </c>
      <c r="AB1489" s="17"/>
    </row>
    <row r="1490" spans="1:28" x14ac:dyDescent="0.25">
      <c r="A1490">
        <v>109286</v>
      </c>
      <c r="B1490">
        <v>109286</v>
      </c>
      <c r="C1490" s="47" t="s">
        <v>10371</v>
      </c>
      <c r="D1490" s="47" t="s">
        <v>10363</v>
      </c>
      <c r="E1490" s="47" t="s">
        <v>10438</v>
      </c>
      <c r="F1490" t="s">
        <v>8176</v>
      </c>
      <c r="G1490" t="s">
        <v>3140</v>
      </c>
      <c r="H1490" t="s">
        <v>440</v>
      </c>
      <c r="I1490" t="s">
        <v>8177</v>
      </c>
      <c r="J1490" s="26">
        <v>43108</v>
      </c>
      <c r="K1490" s="17">
        <v>858</v>
      </c>
      <c r="L1490" t="s">
        <v>8178</v>
      </c>
      <c r="M1490" t="s">
        <v>12305</v>
      </c>
      <c r="N1490" s="18">
        <v>31595</v>
      </c>
      <c r="O1490" t="s">
        <v>27</v>
      </c>
      <c r="P1490" s="17" t="s">
        <v>11492</v>
      </c>
      <c r="Q1490" s="26" t="s">
        <v>8792</v>
      </c>
      <c r="R1490" s="26" t="s">
        <v>6909</v>
      </c>
      <c r="S1490" s="26" t="s">
        <v>6502</v>
      </c>
      <c r="T1490" s="26" t="s">
        <v>11489</v>
      </c>
      <c r="U1490" s="28" t="s">
        <v>8179</v>
      </c>
      <c r="V1490" s="48" t="s">
        <v>8180</v>
      </c>
      <c r="W1490" s="17" t="s">
        <v>5860</v>
      </c>
      <c r="X1490" s="17" t="s">
        <v>1977</v>
      </c>
      <c r="Y1490" s="26" t="s">
        <v>6513</v>
      </c>
      <c r="Z1490" t="s">
        <v>11488</v>
      </c>
      <c r="AA1490" s="17" t="s">
        <v>11873</v>
      </c>
      <c r="AB1490" s="17"/>
    </row>
    <row r="1491" spans="1:28" x14ac:dyDescent="0.25">
      <c r="A1491">
        <v>109295</v>
      </c>
      <c r="B1491">
        <v>109295</v>
      </c>
      <c r="C1491" s="47" t="s">
        <v>10371</v>
      </c>
      <c r="D1491" s="47" t="s">
        <v>10363</v>
      </c>
      <c r="E1491" s="47" t="s">
        <v>10438</v>
      </c>
      <c r="F1491" t="s">
        <v>75</v>
      </c>
      <c r="G1491" t="s">
        <v>743</v>
      </c>
      <c r="H1491" t="s">
        <v>8181</v>
      </c>
      <c r="I1491" t="s">
        <v>8182</v>
      </c>
      <c r="J1491" s="26">
        <v>43108</v>
      </c>
      <c r="K1491" s="17">
        <v>1172</v>
      </c>
      <c r="L1491" s="17" t="s">
        <v>8183</v>
      </c>
      <c r="M1491" s="17" t="s">
        <v>11879</v>
      </c>
      <c r="N1491" s="18">
        <v>28086</v>
      </c>
      <c r="O1491" s="26" t="s">
        <v>27</v>
      </c>
      <c r="P1491" s="17" t="s">
        <v>11486</v>
      </c>
      <c r="Q1491" s="26" t="s">
        <v>8792</v>
      </c>
      <c r="R1491" s="26" t="s">
        <v>6909</v>
      </c>
      <c r="S1491" s="26" t="s">
        <v>6502</v>
      </c>
      <c r="T1491" s="26" t="s">
        <v>11489</v>
      </c>
      <c r="U1491" s="28" t="s">
        <v>8184</v>
      </c>
      <c r="V1491" s="32" t="s">
        <v>8185</v>
      </c>
      <c r="W1491" s="17" t="s">
        <v>5860</v>
      </c>
      <c r="X1491" s="17" t="s">
        <v>1977</v>
      </c>
      <c r="Y1491" s="26" t="s">
        <v>6513</v>
      </c>
      <c r="Z1491" t="s">
        <v>11488</v>
      </c>
      <c r="AA1491" s="17" t="s">
        <v>11873</v>
      </c>
      <c r="AB1491" s="18"/>
    </row>
    <row r="1492" spans="1:28" x14ac:dyDescent="0.25">
      <c r="A1492">
        <v>109285</v>
      </c>
      <c r="B1492">
        <v>109285</v>
      </c>
      <c r="C1492" s="47" t="s">
        <v>10371</v>
      </c>
      <c r="D1492" s="47" t="s">
        <v>10566</v>
      </c>
      <c r="E1492" s="47" t="s">
        <v>10567</v>
      </c>
      <c r="F1492" t="s">
        <v>8152</v>
      </c>
      <c r="G1492" t="s">
        <v>8153</v>
      </c>
      <c r="H1492" t="s">
        <v>8154</v>
      </c>
      <c r="I1492" t="s">
        <v>8155</v>
      </c>
      <c r="J1492" s="26">
        <v>43108</v>
      </c>
      <c r="K1492" s="17">
        <v>730</v>
      </c>
      <c r="L1492" t="s">
        <v>3081</v>
      </c>
      <c r="M1492" t="s">
        <v>11889</v>
      </c>
      <c r="N1492" s="18">
        <v>34182</v>
      </c>
      <c r="O1492" t="s">
        <v>18</v>
      </c>
      <c r="P1492" s="17" t="s">
        <v>11492</v>
      </c>
      <c r="Q1492" s="26" t="s">
        <v>9176</v>
      </c>
      <c r="R1492" s="26" t="s">
        <v>8810</v>
      </c>
      <c r="S1492" s="26" t="s">
        <v>6500</v>
      </c>
      <c r="T1492" s="26" t="s">
        <v>8810</v>
      </c>
      <c r="U1492" s="28" t="s">
        <v>8156</v>
      </c>
      <c r="V1492" s="48" t="s">
        <v>8157</v>
      </c>
      <c r="W1492" s="17" t="s">
        <v>7606</v>
      </c>
      <c r="X1492" s="17" t="s">
        <v>1977</v>
      </c>
      <c r="Y1492" s="26" t="s">
        <v>6517</v>
      </c>
      <c r="Z1492" t="s">
        <v>11488</v>
      </c>
      <c r="AA1492" s="17" t="s">
        <v>7606</v>
      </c>
      <c r="AB1492" s="18"/>
    </row>
    <row r="1493" spans="1:28" x14ac:dyDescent="0.25">
      <c r="A1493">
        <v>109214</v>
      </c>
      <c r="B1493">
        <v>109214</v>
      </c>
      <c r="C1493" s="47" t="s">
        <v>10371</v>
      </c>
      <c r="D1493" s="47" t="s">
        <v>10566</v>
      </c>
      <c r="E1493" s="47" t="s">
        <v>10567</v>
      </c>
      <c r="F1493" t="s">
        <v>1044</v>
      </c>
      <c r="G1493" t="s">
        <v>3025</v>
      </c>
      <c r="H1493" t="s">
        <v>8158</v>
      </c>
      <c r="I1493" t="s">
        <v>8159</v>
      </c>
      <c r="J1493" s="26">
        <v>43108</v>
      </c>
      <c r="K1493" s="17">
        <v>731</v>
      </c>
      <c r="L1493" s="17" t="s">
        <v>688</v>
      </c>
      <c r="M1493" s="17" t="s">
        <v>11889</v>
      </c>
      <c r="N1493" s="18">
        <v>33651</v>
      </c>
      <c r="O1493" s="26" t="s">
        <v>27</v>
      </c>
      <c r="P1493" s="17" t="s">
        <v>11492</v>
      </c>
      <c r="Q1493" s="26" t="s">
        <v>9176</v>
      </c>
      <c r="R1493" s="26" t="s">
        <v>8810</v>
      </c>
      <c r="S1493" s="26" t="s">
        <v>6500</v>
      </c>
      <c r="T1493" s="26" t="s">
        <v>8810</v>
      </c>
      <c r="U1493" s="28" t="s">
        <v>8160</v>
      </c>
      <c r="V1493" s="32" t="s">
        <v>8161</v>
      </c>
      <c r="W1493" s="17" t="s">
        <v>7606</v>
      </c>
      <c r="X1493" s="17" t="s">
        <v>1977</v>
      </c>
      <c r="Y1493" s="26" t="s">
        <v>6513</v>
      </c>
      <c r="Z1493" t="s">
        <v>11488</v>
      </c>
      <c r="AA1493" s="17" t="s">
        <v>7606</v>
      </c>
      <c r="AB1493" s="18"/>
    </row>
    <row r="1494" spans="1:28" x14ac:dyDescent="0.25">
      <c r="A1494">
        <v>109318</v>
      </c>
      <c r="B1494">
        <v>109318</v>
      </c>
      <c r="C1494" s="47" t="s">
        <v>10371</v>
      </c>
      <c r="D1494" s="47" t="s">
        <v>10566</v>
      </c>
      <c r="E1494" s="47" t="s">
        <v>10567</v>
      </c>
      <c r="F1494" t="s">
        <v>8162</v>
      </c>
      <c r="G1494" t="s">
        <v>8163</v>
      </c>
      <c r="H1494" t="s">
        <v>8164</v>
      </c>
      <c r="I1494" t="s">
        <v>8165</v>
      </c>
      <c r="J1494" s="26">
        <v>43108</v>
      </c>
      <c r="K1494" s="17">
        <v>731</v>
      </c>
      <c r="L1494" s="17" t="s">
        <v>688</v>
      </c>
      <c r="M1494" s="17" t="s">
        <v>11889</v>
      </c>
      <c r="N1494" s="18">
        <v>33425</v>
      </c>
      <c r="O1494" s="26" t="s">
        <v>27</v>
      </c>
      <c r="P1494" s="17" t="s">
        <v>11492</v>
      </c>
      <c r="Q1494" s="26" t="s">
        <v>9176</v>
      </c>
      <c r="R1494" s="26" t="s">
        <v>8810</v>
      </c>
      <c r="S1494" s="26" t="s">
        <v>6500</v>
      </c>
      <c r="T1494" s="26" t="s">
        <v>8810</v>
      </c>
      <c r="U1494" s="28" t="s">
        <v>8166</v>
      </c>
      <c r="V1494" s="32" t="s">
        <v>8167</v>
      </c>
      <c r="W1494" s="17" t="s">
        <v>7606</v>
      </c>
      <c r="X1494" s="17" t="s">
        <v>1977</v>
      </c>
      <c r="Y1494" s="26" t="s">
        <v>6513</v>
      </c>
      <c r="Z1494" t="s">
        <v>11488</v>
      </c>
      <c r="AA1494" s="17" t="s">
        <v>7606</v>
      </c>
      <c r="AB1494" s="18"/>
    </row>
    <row r="1495" spans="1:28" x14ac:dyDescent="0.25">
      <c r="A1495">
        <v>109128</v>
      </c>
      <c r="B1495">
        <v>109128</v>
      </c>
      <c r="C1495" s="47" t="s">
        <v>10371</v>
      </c>
      <c r="D1495" s="47" t="s">
        <v>10566</v>
      </c>
      <c r="E1495" s="47" t="s">
        <v>10567</v>
      </c>
      <c r="F1495" t="s">
        <v>8168</v>
      </c>
      <c r="G1495" t="s">
        <v>8169</v>
      </c>
      <c r="H1495" t="s">
        <v>8170</v>
      </c>
      <c r="I1495" t="s">
        <v>8171</v>
      </c>
      <c r="J1495" s="26">
        <v>43108</v>
      </c>
      <c r="K1495" s="17">
        <v>731</v>
      </c>
      <c r="L1495" t="s">
        <v>688</v>
      </c>
      <c r="M1495" t="s">
        <v>11889</v>
      </c>
      <c r="N1495" s="18">
        <v>32972</v>
      </c>
      <c r="O1495" t="s">
        <v>27</v>
      </c>
      <c r="P1495" s="17" t="s">
        <v>11492</v>
      </c>
      <c r="Q1495" s="26" t="s">
        <v>9176</v>
      </c>
      <c r="R1495" s="26" t="s">
        <v>8810</v>
      </c>
      <c r="S1495" s="26" t="s">
        <v>6500</v>
      </c>
      <c r="T1495" s="26" t="s">
        <v>8810</v>
      </c>
      <c r="U1495" s="28" t="s">
        <v>10569</v>
      </c>
      <c r="V1495" s="48" t="s">
        <v>8172</v>
      </c>
      <c r="W1495" s="17" t="s">
        <v>7606</v>
      </c>
      <c r="X1495" s="17" t="s">
        <v>1977</v>
      </c>
      <c r="Y1495" s="26" t="s">
        <v>6513</v>
      </c>
      <c r="Z1495" t="s">
        <v>11488</v>
      </c>
      <c r="AA1495" s="17" t="s">
        <v>7606</v>
      </c>
      <c r="AB1495" s="18"/>
    </row>
    <row r="1496" spans="1:28" x14ac:dyDescent="0.25">
      <c r="A1496">
        <v>109296</v>
      </c>
      <c r="B1496">
        <v>109296</v>
      </c>
      <c r="C1496" s="47" t="s">
        <v>10371</v>
      </c>
      <c r="D1496" s="47" t="s">
        <v>10494</v>
      </c>
      <c r="E1496" s="47" t="s">
        <v>10495</v>
      </c>
      <c r="F1496" t="s">
        <v>233</v>
      </c>
      <c r="G1496" t="s">
        <v>8173</v>
      </c>
      <c r="H1496" t="s">
        <v>66</v>
      </c>
      <c r="I1496" t="s">
        <v>8174</v>
      </c>
      <c r="J1496" s="26">
        <v>43108</v>
      </c>
      <c r="K1496" s="17">
        <v>731</v>
      </c>
      <c r="L1496" s="17" t="s">
        <v>688</v>
      </c>
      <c r="M1496" s="17" t="s">
        <v>3093</v>
      </c>
      <c r="N1496" s="18">
        <v>32533</v>
      </c>
      <c r="O1496" s="26" t="s">
        <v>18</v>
      </c>
      <c r="P1496" s="17" t="s">
        <v>11492</v>
      </c>
      <c r="Q1496" s="26" t="s">
        <v>9140</v>
      </c>
      <c r="R1496" s="26" t="s">
        <v>6937</v>
      </c>
      <c r="S1496" s="26" t="s">
        <v>6500</v>
      </c>
      <c r="T1496" s="26" t="s">
        <v>11547</v>
      </c>
      <c r="U1496" s="28" t="s">
        <v>8175</v>
      </c>
      <c r="V1496" s="32" t="s">
        <v>5696</v>
      </c>
      <c r="W1496" s="17" t="s">
        <v>7606</v>
      </c>
      <c r="X1496" s="17" t="s">
        <v>1977</v>
      </c>
      <c r="Y1496" s="26" t="s">
        <v>6513</v>
      </c>
      <c r="Z1496" t="s">
        <v>11488</v>
      </c>
      <c r="AA1496" s="17" t="s">
        <v>7606</v>
      </c>
      <c r="AB1496" s="18"/>
    </row>
    <row r="1497" spans="1:28" x14ac:dyDescent="0.25">
      <c r="A1497">
        <v>109362</v>
      </c>
      <c r="B1497">
        <v>109362</v>
      </c>
      <c r="C1497" s="47" t="s">
        <v>10362</v>
      </c>
      <c r="D1497" s="47" t="s">
        <v>10570</v>
      </c>
      <c r="E1497" s="47" t="s">
        <v>10366</v>
      </c>
      <c r="F1497" t="s">
        <v>1272</v>
      </c>
      <c r="G1497" t="s">
        <v>788</v>
      </c>
      <c r="H1497" t="s">
        <v>8195</v>
      </c>
      <c r="I1497" t="s">
        <v>8196</v>
      </c>
      <c r="J1497" s="26">
        <v>43115</v>
      </c>
      <c r="K1497" s="17">
        <v>2232</v>
      </c>
      <c r="L1497" t="s">
        <v>3056</v>
      </c>
      <c r="M1497" t="s">
        <v>11530</v>
      </c>
      <c r="N1497" s="18">
        <v>31362</v>
      </c>
      <c r="O1497" t="s">
        <v>27</v>
      </c>
      <c r="P1497" s="17" t="s">
        <v>11486</v>
      </c>
      <c r="Q1497" s="26" t="s">
        <v>12306</v>
      </c>
      <c r="R1497" s="26" t="s">
        <v>6905</v>
      </c>
      <c r="S1497" s="26" t="s">
        <v>6500</v>
      </c>
      <c r="T1497" s="26" t="s">
        <v>11594</v>
      </c>
      <c r="U1497" s="28" t="s">
        <v>8197</v>
      </c>
      <c r="V1497" s="48" t="s">
        <v>8198</v>
      </c>
      <c r="W1497" s="26" t="s">
        <v>7617</v>
      </c>
      <c r="X1497" s="17" t="s">
        <v>1977</v>
      </c>
      <c r="Y1497" s="26" t="s">
        <v>6510</v>
      </c>
      <c r="Z1497" t="s">
        <v>11488</v>
      </c>
      <c r="AA1497" s="17" t="s">
        <v>11874</v>
      </c>
      <c r="AB1497" s="18"/>
    </row>
    <row r="1498" spans="1:28" x14ac:dyDescent="0.25">
      <c r="A1498">
        <v>109130</v>
      </c>
      <c r="B1498">
        <v>109130</v>
      </c>
      <c r="C1498" s="47" t="s">
        <v>10371</v>
      </c>
      <c r="D1498" s="47" t="s">
        <v>10365</v>
      </c>
      <c r="E1498" s="47" t="s">
        <v>12271</v>
      </c>
      <c r="F1498" t="s">
        <v>5674</v>
      </c>
      <c r="G1498" t="s">
        <v>8205</v>
      </c>
      <c r="H1498" t="s">
        <v>1318</v>
      </c>
      <c r="I1498" t="s">
        <v>8206</v>
      </c>
      <c r="J1498" s="26">
        <v>43115</v>
      </c>
      <c r="K1498" s="17">
        <v>2480</v>
      </c>
      <c r="L1498" s="17" t="s">
        <v>3616</v>
      </c>
      <c r="M1498" t="s">
        <v>3300</v>
      </c>
      <c r="N1498" s="18">
        <v>33439</v>
      </c>
      <c r="O1498" t="s">
        <v>27</v>
      </c>
      <c r="P1498" s="17" t="s">
        <v>11492</v>
      </c>
      <c r="Q1498" s="26" t="s">
        <v>12274</v>
      </c>
      <c r="R1498" s="26" t="s">
        <v>12273</v>
      </c>
      <c r="S1498" s="26" t="s">
        <v>6520</v>
      </c>
      <c r="T1498" s="26" t="s">
        <v>11487</v>
      </c>
      <c r="U1498" s="28" t="s">
        <v>8207</v>
      </c>
      <c r="V1498" s="48" t="s">
        <v>8208</v>
      </c>
      <c r="W1498" s="17" t="s">
        <v>7017</v>
      </c>
      <c r="X1498" s="17" t="s">
        <v>1977</v>
      </c>
      <c r="Y1498" s="26" t="s">
        <v>6517</v>
      </c>
      <c r="Z1498" t="s">
        <v>11488</v>
      </c>
      <c r="AA1498" s="17" t="s">
        <v>11874</v>
      </c>
      <c r="AB1498" s="18"/>
    </row>
    <row r="1499" spans="1:28" x14ac:dyDescent="0.25">
      <c r="A1499">
        <v>109319</v>
      </c>
      <c r="B1499">
        <v>109319</v>
      </c>
      <c r="C1499" s="47" t="s">
        <v>10371</v>
      </c>
      <c r="D1499" s="47" t="s">
        <v>10363</v>
      </c>
      <c r="E1499" s="47" t="s">
        <v>10460</v>
      </c>
      <c r="F1499" t="s">
        <v>8199</v>
      </c>
      <c r="G1499" t="s">
        <v>8200</v>
      </c>
      <c r="H1499" t="s">
        <v>8201</v>
      </c>
      <c r="I1499" t="s">
        <v>8202</v>
      </c>
      <c r="J1499" s="26">
        <v>43115</v>
      </c>
      <c r="K1499" s="17">
        <v>996</v>
      </c>
      <c r="L1499" s="17" t="s">
        <v>1153</v>
      </c>
      <c r="M1499" s="17" t="s">
        <v>8803</v>
      </c>
      <c r="N1499" s="18">
        <v>33589</v>
      </c>
      <c r="O1499" s="26" t="s">
        <v>27</v>
      </c>
      <c r="P1499" s="17" t="s">
        <v>11492</v>
      </c>
      <c r="Q1499" s="26" t="s">
        <v>2678</v>
      </c>
      <c r="R1499" s="26" t="s">
        <v>6909</v>
      </c>
      <c r="S1499" s="26" t="s">
        <v>6504</v>
      </c>
      <c r="T1499" s="26" t="s">
        <v>11489</v>
      </c>
      <c r="U1499" s="28" t="s">
        <v>8203</v>
      </c>
      <c r="V1499" s="32" t="s">
        <v>8204</v>
      </c>
      <c r="W1499" s="17" t="s">
        <v>3078</v>
      </c>
      <c r="X1499" s="17" t="s">
        <v>1977</v>
      </c>
      <c r="Y1499" s="26" t="s">
        <v>6513</v>
      </c>
      <c r="Z1499" t="s">
        <v>11488</v>
      </c>
      <c r="AA1499" s="17" t="s">
        <v>11875</v>
      </c>
      <c r="AB1499" s="17"/>
    </row>
    <row r="1500" spans="1:28" x14ac:dyDescent="0.25">
      <c r="A1500">
        <v>109361</v>
      </c>
      <c r="B1500">
        <v>109361</v>
      </c>
      <c r="C1500" s="47" t="s">
        <v>10371</v>
      </c>
      <c r="D1500" s="47" t="s">
        <v>10570</v>
      </c>
      <c r="E1500" s="47" t="s">
        <v>10366</v>
      </c>
      <c r="F1500" t="s">
        <v>8191</v>
      </c>
      <c r="G1500" t="s">
        <v>4434</v>
      </c>
      <c r="H1500" t="s">
        <v>7682</v>
      </c>
      <c r="I1500" t="s">
        <v>8192</v>
      </c>
      <c r="J1500" s="26">
        <v>43115</v>
      </c>
      <c r="K1500" s="17">
        <v>730</v>
      </c>
      <c r="L1500" t="s">
        <v>3081</v>
      </c>
      <c r="M1500" t="s">
        <v>11000</v>
      </c>
      <c r="N1500" s="18">
        <v>33109</v>
      </c>
      <c r="O1500" t="s">
        <v>18</v>
      </c>
      <c r="P1500" s="17" t="s">
        <v>11492</v>
      </c>
      <c r="Q1500" s="26" t="s">
        <v>9107</v>
      </c>
      <c r="R1500" s="26" t="s">
        <v>6905</v>
      </c>
      <c r="S1500" s="26" t="s">
        <v>6500</v>
      </c>
      <c r="T1500" s="26" t="s">
        <v>11594</v>
      </c>
      <c r="U1500" s="28" t="s">
        <v>8193</v>
      </c>
      <c r="V1500" s="48" t="s">
        <v>8194</v>
      </c>
      <c r="W1500" s="26" t="s">
        <v>7617</v>
      </c>
      <c r="X1500" s="17" t="s">
        <v>1977</v>
      </c>
      <c r="Y1500" s="26" t="s">
        <v>6517</v>
      </c>
      <c r="Z1500" t="s">
        <v>11488</v>
      </c>
      <c r="AA1500" s="17" t="s">
        <v>11874</v>
      </c>
      <c r="AB1500" s="18"/>
    </row>
    <row r="1501" spans="1:28" x14ac:dyDescent="0.25">
      <c r="A1501">
        <v>109360</v>
      </c>
      <c r="B1501">
        <v>109360</v>
      </c>
      <c r="C1501" s="47" t="s">
        <v>10371</v>
      </c>
      <c r="D1501" s="47" t="s">
        <v>10408</v>
      </c>
      <c r="E1501" s="47" t="s">
        <v>10409</v>
      </c>
      <c r="F1501" t="s">
        <v>332</v>
      </c>
      <c r="G1501" t="s">
        <v>8186</v>
      </c>
      <c r="H1501" t="s">
        <v>8187</v>
      </c>
      <c r="I1501" t="s">
        <v>8188</v>
      </c>
      <c r="J1501" s="26">
        <v>43115</v>
      </c>
      <c r="K1501" s="17">
        <v>735</v>
      </c>
      <c r="L1501" t="s">
        <v>3084</v>
      </c>
      <c r="M1501" t="s">
        <v>11001</v>
      </c>
      <c r="N1501" s="18">
        <v>34066</v>
      </c>
      <c r="O1501" t="s">
        <v>18</v>
      </c>
      <c r="P1501" s="17" t="s">
        <v>11492</v>
      </c>
      <c r="Q1501" s="26" t="s">
        <v>9070</v>
      </c>
      <c r="R1501" s="26" t="s">
        <v>6916</v>
      </c>
      <c r="S1501" s="26" t="s">
        <v>6500</v>
      </c>
      <c r="T1501" s="26" t="s">
        <v>11508</v>
      </c>
      <c r="U1501" s="28" t="s">
        <v>8189</v>
      </c>
      <c r="V1501" s="48" t="s">
        <v>8190</v>
      </c>
      <c r="W1501" s="17" t="s">
        <v>7617</v>
      </c>
      <c r="X1501" s="17" t="s">
        <v>1977</v>
      </c>
      <c r="Y1501" s="26" t="s">
        <v>6517</v>
      </c>
      <c r="Z1501" t="s">
        <v>11488</v>
      </c>
      <c r="AA1501" s="17" t="s">
        <v>11874</v>
      </c>
      <c r="AB1501" s="18"/>
    </row>
    <row r="1502" spans="1:28" x14ac:dyDescent="0.25">
      <c r="A1502">
        <v>109416</v>
      </c>
      <c r="B1502">
        <v>109416</v>
      </c>
      <c r="C1502" s="47" t="s">
        <v>10442</v>
      </c>
      <c r="D1502" s="47" t="s">
        <v>10562</v>
      </c>
      <c r="E1502" s="47" t="s">
        <v>10571</v>
      </c>
      <c r="F1502" t="s">
        <v>228</v>
      </c>
      <c r="G1502" t="s">
        <v>8230</v>
      </c>
      <c r="H1502" t="s">
        <v>8231</v>
      </c>
      <c r="I1502" t="s">
        <v>8232</v>
      </c>
      <c r="J1502" s="26">
        <v>43122</v>
      </c>
      <c r="K1502" s="17">
        <v>781</v>
      </c>
      <c r="L1502" t="s">
        <v>8233</v>
      </c>
      <c r="M1502" t="s">
        <v>12307</v>
      </c>
      <c r="N1502" s="18">
        <v>27281</v>
      </c>
      <c r="O1502" t="s">
        <v>27</v>
      </c>
      <c r="P1502" s="17" t="s">
        <v>11486</v>
      </c>
      <c r="Q1502" s="26" t="s">
        <v>5695</v>
      </c>
      <c r="R1502" s="26" t="s">
        <v>6929</v>
      </c>
      <c r="S1502" s="26" t="s">
        <v>6519</v>
      </c>
      <c r="T1502" s="26" t="s">
        <v>11592</v>
      </c>
      <c r="U1502" s="28" t="s">
        <v>8234</v>
      </c>
      <c r="V1502" s="48" t="s">
        <v>8235</v>
      </c>
      <c r="W1502" t="s">
        <v>552</v>
      </c>
      <c r="X1502" s="17" t="s">
        <v>2333</v>
      </c>
      <c r="Y1502" s="26" t="s">
        <v>6513</v>
      </c>
      <c r="Z1502" t="s">
        <v>11488</v>
      </c>
      <c r="AA1502" s="17" t="s">
        <v>11876</v>
      </c>
      <c r="AB1502" s="17"/>
    </row>
    <row r="1503" spans="1:28" x14ac:dyDescent="0.25">
      <c r="A1503">
        <v>109413</v>
      </c>
      <c r="B1503">
        <v>109413</v>
      </c>
      <c r="C1503" s="47" t="s">
        <v>10371</v>
      </c>
      <c r="D1503" s="47" t="s">
        <v>10485</v>
      </c>
      <c r="E1503" s="47" t="s">
        <v>10452</v>
      </c>
      <c r="F1503" t="s">
        <v>1602</v>
      </c>
      <c r="G1503" t="s">
        <v>8209</v>
      </c>
      <c r="H1503" t="s">
        <v>193</v>
      </c>
      <c r="I1503" t="s">
        <v>8210</v>
      </c>
      <c r="J1503" s="26">
        <v>43122</v>
      </c>
      <c r="K1503" s="17">
        <v>1716</v>
      </c>
      <c r="L1503" t="s">
        <v>2340</v>
      </c>
      <c r="M1503" t="s">
        <v>7068</v>
      </c>
      <c r="N1503" s="18">
        <v>30255</v>
      </c>
      <c r="O1503" t="s">
        <v>18</v>
      </c>
      <c r="P1503" s="17" t="s">
        <v>11492</v>
      </c>
      <c r="Q1503" s="26" t="s">
        <v>9169</v>
      </c>
      <c r="R1503" s="26" t="s">
        <v>7888</v>
      </c>
      <c r="S1503" s="26" t="s">
        <v>6505</v>
      </c>
      <c r="T1503" s="26" t="s">
        <v>11542</v>
      </c>
      <c r="U1503" s="28" t="s">
        <v>8211</v>
      </c>
      <c r="V1503" s="48" t="s">
        <v>8212</v>
      </c>
      <c r="W1503" s="17" t="s">
        <v>7026</v>
      </c>
      <c r="X1503" s="17" t="s">
        <v>1977</v>
      </c>
      <c r="Y1503" s="26" t="s">
        <v>6513</v>
      </c>
      <c r="Z1503" t="s">
        <v>11488</v>
      </c>
      <c r="AA1503" s="17" t="s">
        <v>7606</v>
      </c>
      <c r="AB1503" s="18"/>
    </row>
    <row r="1504" spans="1:28" x14ac:dyDescent="0.25">
      <c r="A1504">
        <v>109414</v>
      </c>
      <c r="B1504">
        <v>109414</v>
      </c>
      <c r="C1504" s="47" t="s">
        <v>10371</v>
      </c>
      <c r="D1504" s="47" t="s">
        <v>10485</v>
      </c>
      <c r="E1504" s="47" t="s">
        <v>10452</v>
      </c>
      <c r="F1504" t="s">
        <v>8213</v>
      </c>
      <c r="G1504" t="s">
        <v>8214</v>
      </c>
      <c r="H1504" t="s">
        <v>8215</v>
      </c>
      <c r="I1504" t="s">
        <v>8216</v>
      </c>
      <c r="J1504" s="26">
        <v>43122</v>
      </c>
      <c r="K1504" s="17">
        <v>1716</v>
      </c>
      <c r="L1504" t="s">
        <v>2340</v>
      </c>
      <c r="M1504" t="s">
        <v>7068</v>
      </c>
      <c r="N1504" s="18">
        <v>34862</v>
      </c>
      <c r="O1504" t="s">
        <v>27</v>
      </c>
      <c r="P1504" s="17" t="s">
        <v>11492</v>
      </c>
      <c r="Q1504" s="26" t="s">
        <v>9169</v>
      </c>
      <c r="R1504" s="26" t="s">
        <v>7888</v>
      </c>
      <c r="S1504" s="26" t="s">
        <v>6505</v>
      </c>
      <c r="T1504" s="26" t="s">
        <v>11542</v>
      </c>
      <c r="U1504" s="28" t="s">
        <v>8217</v>
      </c>
      <c r="V1504" s="48" t="s">
        <v>8218</v>
      </c>
      <c r="W1504" s="17" t="s">
        <v>7026</v>
      </c>
      <c r="X1504" s="17" t="s">
        <v>1977</v>
      </c>
      <c r="Y1504" s="26" t="s">
        <v>6513</v>
      </c>
      <c r="Z1504" t="s">
        <v>11488</v>
      </c>
      <c r="AA1504" s="17" t="s">
        <v>7606</v>
      </c>
      <c r="AB1504" s="18"/>
    </row>
    <row r="1505" spans="1:29" x14ac:dyDescent="0.25">
      <c r="A1505" s="17">
        <v>109412</v>
      </c>
      <c r="B1505" s="17">
        <v>109412</v>
      </c>
      <c r="C1505" s="47" t="s">
        <v>10371</v>
      </c>
      <c r="D1505" s="47" t="s">
        <v>10572</v>
      </c>
      <c r="E1505" s="47" t="s">
        <v>10573</v>
      </c>
      <c r="F1505" s="17" t="s">
        <v>969</v>
      </c>
      <c r="G1505" s="17" t="s">
        <v>8224</v>
      </c>
      <c r="H1505" s="17" t="s">
        <v>8225</v>
      </c>
      <c r="I1505" t="s">
        <v>8226</v>
      </c>
      <c r="J1505" s="18">
        <v>43122</v>
      </c>
      <c r="K1505" s="17">
        <v>838</v>
      </c>
      <c r="L1505" s="17" t="s">
        <v>8227</v>
      </c>
      <c r="M1505" s="17" t="s">
        <v>7657</v>
      </c>
      <c r="N1505" s="18">
        <v>32246</v>
      </c>
      <c r="O1505" s="17" t="s">
        <v>18</v>
      </c>
      <c r="P1505" s="17" t="s">
        <v>11492</v>
      </c>
      <c r="Q1505" s="26" t="s">
        <v>10038</v>
      </c>
      <c r="R1505" s="26" t="s">
        <v>8785</v>
      </c>
      <c r="S1505" s="26" t="s">
        <v>6500</v>
      </c>
      <c r="T1505" s="26" t="s">
        <v>11595</v>
      </c>
      <c r="U1505" s="28" t="s">
        <v>8228</v>
      </c>
      <c r="V1505" s="31" t="s">
        <v>8229</v>
      </c>
      <c r="W1505" s="18" t="s">
        <v>7617</v>
      </c>
      <c r="X1505" s="17" t="s">
        <v>1977</v>
      </c>
      <c r="Y1505" s="26" t="s">
        <v>6513</v>
      </c>
      <c r="Z1505" t="s">
        <v>11488</v>
      </c>
      <c r="AA1505" s="17" t="s">
        <v>11874</v>
      </c>
      <c r="AB1505" s="18"/>
      <c r="AC1505" s="17"/>
    </row>
    <row r="1506" spans="1:29" x14ac:dyDescent="0.25">
      <c r="A1506">
        <v>109411</v>
      </c>
      <c r="B1506">
        <v>109411</v>
      </c>
      <c r="C1506" s="47" t="s">
        <v>10371</v>
      </c>
      <c r="D1506" s="47" t="s">
        <v>10449</v>
      </c>
      <c r="E1506" s="47" t="s">
        <v>10450</v>
      </c>
      <c r="F1506" t="s">
        <v>3024</v>
      </c>
      <c r="G1506" t="s">
        <v>8219</v>
      </c>
      <c r="H1506" t="s">
        <v>8220</v>
      </c>
      <c r="I1506" t="s">
        <v>8221</v>
      </c>
      <c r="J1506" s="26">
        <v>43122</v>
      </c>
      <c r="K1506" s="17">
        <v>726</v>
      </c>
      <c r="L1506" t="s">
        <v>118</v>
      </c>
      <c r="M1506" t="s">
        <v>10138</v>
      </c>
      <c r="N1506" s="18">
        <v>33891</v>
      </c>
      <c r="O1506" t="s">
        <v>27</v>
      </c>
      <c r="P1506" s="17" t="s">
        <v>11492</v>
      </c>
      <c r="Q1506" s="26" t="s">
        <v>9115</v>
      </c>
      <c r="R1506" s="26" t="s">
        <v>6927</v>
      </c>
      <c r="S1506" s="26" t="s">
        <v>6500</v>
      </c>
      <c r="T1506" s="26" t="s">
        <v>11521</v>
      </c>
      <c r="U1506" s="28" t="s">
        <v>8222</v>
      </c>
      <c r="V1506" s="48" t="s">
        <v>8223</v>
      </c>
      <c r="W1506" s="17" t="s">
        <v>7617</v>
      </c>
      <c r="X1506" s="17" t="s">
        <v>1977</v>
      </c>
      <c r="Y1506" s="26" t="s">
        <v>6513</v>
      </c>
      <c r="Z1506" t="s">
        <v>11490</v>
      </c>
      <c r="AA1506" s="17" t="s">
        <v>11874</v>
      </c>
      <c r="AB1506" s="18"/>
    </row>
    <row r="1507" spans="1:29" x14ac:dyDescent="0.25">
      <c r="A1507">
        <v>109480</v>
      </c>
      <c r="B1507">
        <v>109480</v>
      </c>
      <c r="C1507" s="47" t="s">
        <v>10371</v>
      </c>
      <c r="D1507" s="47" t="s">
        <v>10566</v>
      </c>
      <c r="E1507" s="47" t="s">
        <v>10567</v>
      </c>
      <c r="F1507" t="s">
        <v>19</v>
      </c>
      <c r="G1507" t="s">
        <v>8239</v>
      </c>
      <c r="H1507" t="s">
        <v>515</v>
      </c>
      <c r="I1507" t="s">
        <v>8240</v>
      </c>
      <c r="J1507" s="26">
        <v>43129</v>
      </c>
      <c r="K1507" s="17">
        <v>2231</v>
      </c>
      <c r="L1507" t="s">
        <v>3055</v>
      </c>
      <c r="M1507" t="s">
        <v>11889</v>
      </c>
      <c r="N1507" s="18">
        <v>31825</v>
      </c>
      <c r="O1507" t="s">
        <v>27</v>
      </c>
      <c r="P1507" s="17" t="s">
        <v>11492</v>
      </c>
      <c r="Q1507" s="26" t="s">
        <v>9176</v>
      </c>
      <c r="R1507" s="26" t="s">
        <v>8810</v>
      </c>
      <c r="S1507" s="26" t="s">
        <v>6500</v>
      </c>
      <c r="T1507" s="26" t="s">
        <v>8810</v>
      </c>
      <c r="U1507" s="28" t="s">
        <v>8241</v>
      </c>
      <c r="V1507" s="48" t="s">
        <v>8242</v>
      </c>
      <c r="W1507" s="17" t="s">
        <v>7606</v>
      </c>
      <c r="X1507" s="17" t="s">
        <v>1977</v>
      </c>
      <c r="Y1507" s="26" t="s">
        <v>6510</v>
      </c>
      <c r="Z1507" t="s">
        <v>11488</v>
      </c>
      <c r="AA1507" s="17" t="s">
        <v>7606</v>
      </c>
      <c r="AB1507" s="18"/>
    </row>
    <row r="1508" spans="1:29" x14ac:dyDescent="0.25">
      <c r="A1508">
        <v>109481</v>
      </c>
      <c r="B1508">
        <v>109481</v>
      </c>
      <c r="C1508" s="47" t="s">
        <v>10371</v>
      </c>
      <c r="D1508" s="47" t="s">
        <v>10453</v>
      </c>
      <c r="E1508" s="47" t="s">
        <v>10381</v>
      </c>
      <c r="F1508" t="s">
        <v>8243</v>
      </c>
      <c r="G1508" t="s">
        <v>4204</v>
      </c>
      <c r="H1508" t="s">
        <v>8244</v>
      </c>
      <c r="I1508" t="s">
        <v>8245</v>
      </c>
      <c r="J1508" s="26">
        <v>43129</v>
      </c>
      <c r="K1508" s="17">
        <v>730</v>
      </c>
      <c r="L1508" t="s">
        <v>3081</v>
      </c>
      <c r="M1508" t="s">
        <v>6177</v>
      </c>
      <c r="N1508" s="18">
        <v>34894</v>
      </c>
      <c r="O1508" t="s">
        <v>18</v>
      </c>
      <c r="P1508" s="17" t="s">
        <v>11492</v>
      </c>
      <c r="Q1508" s="26" t="s">
        <v>9104</v>
      </c>
      <c r="R1508" s="26" t="s">
        <v>6914</v>
      </c>
      <c r="S1508" s="26" t="s">
        <v>6500</v>
      </c>
      <c r="T1508" s="26" t="s">
        <v>11524</v>
      </c>
      <c r="U1508" s="28" t="s">
        <v>8246</v>
      </c>
      <c r="V1508" s="48" t="s">
        <v>8247</v>
      </c>
      <c r="W1508" s="17" t="s">
        <v>7617</v>
      </c>
      <c r="X1508" s="17" t="s">
        <v>1977</v>
      </c>
      <c r="Y1508" s="26" t="s">
        <v>6517</v>
      </c>
      <c r="Z1508" t="s">
        <v>11488</v>
      </c>
      <c r="AA1508" s="17" t="s">
        <v>11874</v>
      </c>
      <c r="AB1508" s="18"/>
    </row>
    <row r="1509" spans="1:29" x14ac:dyDescent="0.25">
      <c r="A1509">
        <v>109579</v>
      </c>
      <c r="B1509">
        <v>109579</v>
      </c>
      <c r="C1509" s="47" t="s">
        <v>10371</v>
      </c>
      <c r="D1509" s="47" t="s">
        <v>10485</v>
      </c>
      <c r="E1509" s="47" t="s">
        <v>10452</v>
      </c>
      <c r="F1509" t="s">
        <v>8248</v>
      </c>
      <c r="G1509" t="s">
        <v>3842</v>
      </c>
      <c r="H1509" t="s">
        <v>6393</v>
      </c>
      <c r="I1509" t="s">
        <v>8249</v>
      </c>
      <c r="J1509" s="26">
        <v>43136</v>
      </c>
      <c r="K1509" s="17">
        <v>1716</v>
      </c>
      <c r="L1509" t="s">
        <v>2340</v>
      </c>
      <c r="M1509" t="s">
        <v>7068</v>
      </c>
      <c r="N1509" s="18">
        <v>33124</v>
      </c>
      <c r="O1509" t="s">
        <v>18</v>
      </c>
      <c r="P1509" s="17" t="s">
        <v>11492</v>
      </c>
      <c r="Q1509" s="26" t="s">
        <v>9169</v>
      </c>
      <c r="R1509" s="26" t="s">
        <v>7888</v>
      </c>
      <c r="S1509" s="26" t="s">
        <v>6505</v>
      </c>
      <c r="T1509" s="26" t="s">
        <v>11542</v>
      </c>
      <c r="U1509" s="28" t="s">
        <v>8250</v>
      </c>
      <c r="V1509" s="48" t="s">
        <v>8251</v>
      </c>
      <c r="W1509" s="17" t="s">
        <v>7026</v>
      </c>
      <c r="X1509" s="17" t="s">
        <v>1977</v>
      </c>
      <c r="Y1509" s="26" t="s">
        <v>6513</v>
      </c>
      <c r="Z1509" t="s">
        <v>11488</v>
      </c>
      <c r="AA1509" s="17" t="s">
        <v>7606</v>
      </c>
      <c r="AB1509" s="18"/>
    </row>
    <row r="1510" spans="1:29" x14ac:dyDescent="0.25">
      <c r="A1510">
        <v>109581</v>
      </c>
      <c r="B1510">
        <v>109581</v>
      </c>
      <c r="C1510" s="47" t="s">
        <v>10371</v>
      </c>
      <c r="D1510" s="47" t="s">
        <v>10463</v>
      </c>
      <c r="E1510" s="47" t="s">
        <v>10464</v>
      </c>
      <c r="F1510" t="s">
        <v>8257</v>
      </c>
      <c r="G1510" t="s">
        <v>252</v>
      </c>
      <c r="H1510" t="s">
        <v>6225</v>
      </c>
      <c r="I1510" t="s">
        <v>9773</v>
      </c>
      <c r="J1510" s="26">
        <v>43136</v>
      </c>
      <c r="K1510" s="17">
        <v>1716</v>
      </c>
      <c r="L1510" t="s">
        <v>2340</v>
      </c>
      <c r="M1510" t="s">
        <v>7737</v>
      </c>
      <c r="N1510" s="18">
        <v>32399</v>
      </c>
      <c r="O1510" t="s">
        <v>18</v>
      </c>
      <c r="P1510" s="17" t="s">
        <v>11492</v>
      </c>
      <c r="Q1510" s="26" t="s">
        <v>9121</v>
      </c>
      <c r="R1510" s="26" t="s">
        <v>7896</v>
      </c>
      <c r="S1510" s="26" t="s">
        <v>6505</v>
      </c>
      <c r="T1510" s="26" t="s">
        <v>11527</v>
      </c>
      <c r="U1510" s="28" t="s">
        <v>8258</v>
      </c>
      <c r="V1510" s="48" t="s">
        <v>8259</v>
      </c>
      <c r="W1510" s="17" t="s">
        <v>7026</v>
      </c>
      <c r="X1510" s="17" t="s">
        <v>1977</v>
      </c>
      <c r="Y1510" s="26" t="s">
        <v>6513</v>
      </c>
      <c r="Z1510" t="s">
        <v>11488</v>
      </c>
      <c r="AA1510" s="17" t="s">
        <v>7606</v>
      </c>
      <c r="AB1510" s="18"/>
    </row>
    <row r="1511" spans="1:29" x14ac:dyDescent="0.25">
      <c r="A1511">
        <v>109537</v>
      </c>
      <c r="B1511">
        <v>109537</v>
      </c>
      <c r="C1511" s="47" t="s">
        <v>10371</v>
      </c>
      <c r="D1511" s="47" t="s">
        <v>10363</v>
      </c>
      <c r="E1511" s="47" t="s">
        <v>10564</v>
      </c>
      <c r="F1511" t="s">
        <v>3244</v>
      </c>
      <c r="G1511" t="s">
        <v>8270</v>
      </c>
      <c r="H1511" t="s">
        <v>8271</v>
      </c>
      <c r="I1511" t="s">
        <v>8272</v>
      </c>
      <c r="J1511" s="26">
        <v>43136</v>
      </c>
      <c r="K1511" s="17">
        <v>2252</v>
      </c>
      <c r="L1511" s="17" t="s">
        <v>8333</v>
      </c>
      <c r="M1511" t="s">
        <v>11706</v>
      </c>
      <c r="N1511" s="18">
        <v>29188</v>
      </c>
      <c r="O1511" t="s">
        <v>27</v>
      </c>
      <c r="P1511" s="17" t="s">
        <v>11486</v>
      </c>
      <c r="Q1511" s="26" t="s">
        <v>12244</v>
      </c>
      <c r="R1511" s="26" t="s">
        <v>6908</v>
      </c>
      <c r="S1511" s="26" t="s">
        <v>6502</v>
      </c>
      <c r="T1511" s="26" t="s">
        <v>11489</v>
      </c>
      <c r="U1511" s="28" t="s">
        <v>8273</v>
      </c>
      <c r="V1511" s="48" t="s">
        <v>8274</v>
      </c>
      <c r="W1511" s="17" t="s">
        <v>1986</v>
      </c>
      <c r="X1511" s="17" t="s">
        <v>1977</v>
      </c>
      <c r="Y1511" s="26" t="s">
        <v>6510</v>
      </c>
      <c r="Z1511" t="s">
        <v>11490</v>
      </c>
      <c r="AA1511" s="17" t="s">
        <v>11873</v>
      </c>
      <c r="AB1511" s="17"/>
    </row>
    <row r="1512" spans="1:29" x14ac:dyDescent="0.25">
      <c r="A1512">
        <v>109478</v>
      </c>
      <c r="B1512">
        <v>109478</v>
      </c>
      <c r="C1512" s="47" t="s">
        <v>10371</v>
      </c>
      <c r="D1512" s="47" t="s">
        <v>10480</v>
      </c>
      <c r="E1512" s="47" t="s">
        <v>10481</v>
      </c>
      <c r="F1512" t="s">
        <v>9774</v>
      </c>
      <c r="G1512" t="s">
        <v>8236</v>
      </c>
      <c r="H1512" t="s">
        <v>8237</v>
      </c>
      <c r="I1512" t="s">
        <v>9775</v>
      </c>
      <c r="J1512" s="26">
        <v>43136</v>
      </c>
      <c r="K1512" s="17">
        <v>731</v>
      </c>
      <c r="L1512" t="s">
        <v>688</v>
      </c>
      <c r="M1512" t="s">
        <v>2533</v>
      </c>
      <c r="N1512" s="18">
        <v>34002</v>
      </c>
      <c r="O1512" t="s">
        <v>18</v>
      </c>
      <c r="P1512" s="17" t="s">
        <v>11492</v>
      </c>
      <c r="Q1512" s="26" t="s">
        <v>9133</v>
      </c>
      <c r="R1512" s="26" t="s">
        <v>6932</v>
      </c>
      <c r="S1512" s="26" t="s">
        <v>6500</v>
      </c>
      <c r="T1512" s="26" t="s">
        <v>11539</v>
      </c>
      <c r="U1512" s="28" t="s">
        <v>10574</v>
      </c>
      <c r="V1512" s="48" t="s">
        <v>8238</v>
      </c>
      <c r="W1512" s="17" t="s">
        <v>7606</v>
      </c>
      <c r="X1512" s="17" t="s">
        <v>1977</v>
      </c>
      <c r="Y1512" s="26" t="s">
        <v>6513</v>
      </c>
      <c r="Z1512" t="s">
        <v>11488</v>
      </c>
      <c r="AA1512" s="17" t="s">
        <v>7606</v>
      </c>
      <c r="AB1512" s="18"/>
    </row>
    <row r="1513" spans="1:29" x14ac:dyDescent="0.25">
      <c r="A1513">
        <v>109535</v>
      </c>
      <c r="B1513">
        <v>109535</v>
      </c>
      <c r="C1513" s="47" t="s">
        <v>10371</v>
      </c>
      <c r="D1513" s="47" t="s">
        <v>10570</v>
      </c>
      <c r="E1513" s="47" t="s">
        <v>10366</v>
      </c>
      <c r="F1513" t="s">
        <v>168</v>
      </c>
      <c r="G1513" t="s">
        <v>8260</v>
      </c>
      <c r="H1513" t="s">
        <v>8261</v>
      </c>
      <c r="I1513" t="s">
        <v>8262</v>
      </c>
      <c r="J1513" s="26">
        <v>43136</v>
      </c>
      <c r="K1513" s="17">
        <v>2231</v>
      </c>
      <c r="L1513" t="s">
        <v>3055</v>
      </c>
      <c r="M1513" t="s">
        <v>7045</v>
      </c>
      <c r="N1513" s="18">
        <v>34013</v>
      </c>
      <c r="O1513" t="s">
        <v>18</v>
      </c>
      <c r="P1513" s="17" t="s">
        <v>11492</v>
      </c>
      <c r="Q1513" s="26" t="s">
        <v>9107</v>
      </c>
      <c r="R1513" s="26" t="s">
        <v>6905</v>
      </c>
      <c r="S1513" s="26" t="s">
        <v>6500</v>
      </c>
      <c r="T1513" s="26" t="s">
        <v>11594</v>
      </c>
      <c r="U1513" s="28" t="s">
        <v>8263</v>
      </c>
      <c r="V1513" s="48" t="s">
        <v>8264</v>
      </c>
      <c r="W1513" s="26" t="s">
        <v>7617</v>
      </c>
      <c r="X1513" s="17" t="s">
        <v>1977</v>
      </c>
      <c r="Y1513" s="26" t="s">
        <v>6510</v>
      </c>
      <c r="Z1513" t="s">
        <v>11488</v>
      </c>
      <c r="AA1513" s="17" t="s">
        <v>11874</v>
      </c>
      <c r="AB1513" s="18"/>
    </row>
    <row r="1514" spans="1:29" x14ac:dyDescent="0.25">
      <c r="A1514">
        <v>109534</v>
      </c>
      <c r="B1514">
        <v>109534</v>
      </c>
      <c r="C1514" s="47" t="s">
        <v>10362</v>
      </c>
      <c r="D1514" s="47" t="s">
        <v>10399</v>
      </c>
      <c r="E1514" s="47" t="s">
        <v>10400</v>
      </c>
      <c r="F1514" t="s">
        <v>4341</v>
      </c>
      <c r="G1514" t="s">
        <v>8265</v>
      </c>
      <c r="H1514" t="s">
        <v>8266</v>
      </c>
      <c r="I1514" t="s">
        <v>8267</v>
      </c>
      <c r="J1514" s="26">
        <v>43136</v>
      </c>
      <c r="K1514" s="17">
        <v>2231</v>
      </c>
      <c r="L1514" t="s">
        <v>3055</v>
      </c>
      <c r="M1514" t="s">
        <v>30</v>
      </c>
      <c r="N1514" s="18">
        <v>29642</v>
      </c>
      <c r="O1514" t="s">
        <v>18</v>
      </c>
      <c r="P1514" s="17" t="s">
        <v>11492</v>
      </c>
      <c r="Q1514" s="26" t="s">
        <v>9177</v>
      </c>
      <c r="R1514" s="26" t="s">
        <v>7049</v>
      </c>
      <c r="S1514" s="26" t="s">
        <v>6500</v>
      </c>
      <c r="T1514" s="26" t="s">
        <v>11504</v>
      </c>
      <c r="U1514" s="28" t="s">
        <v>8268</v>
      </c>
      <c r="V1514" s="48" t="s">
        <v>8269</v>
      </c>
      <c r="W1514" s="17" t="s">
        <v>7617</v>
      </c>
      <c r="X1514" s="17" t="s">
        <v>1976</v>
      </c>
      <c r="Y1514" s="26" t="s">
        <v>6510</v>
      </c>
      <c r="Z1514" t="s">
        <v>11488</v>
      </c>
      <c r="AA1514" s="17" t="s">
        <v>11874</v>
      </c>
      <c r="AB1514" s="18"/>
    </row>
    <row r="1515" spans="1:29" x14ac:dyDescent="0.25">
      <c r="A1515">
        <v>109580</v>
      </c>
      <c r="B1515">
        <v>109580</v>
      </c>
      <c r="C1515" s="47" t="s">
        <v>10371</v>
      </c>
      <c r="D1515" s="47" t="s">
        <v>10463</v>
      </c>
      <c r="E1515" s="47" t="s">
        <v>10464</v>
      </c>
      <c r="F1515" t="s">
        <v>8252</v>
      </c>
      <c r="G1515" t="s">
        <v>8253</v>
      </c>
      <c r="H1515" t="s">
        <v>1156</v>
      </c>
      <c r="I1515" t="s">
        <v>8254</v>
      </c>
      <c r="J1515" s="26">
        <v>43136</v>
      </c>
      <c r="K1515" s="17">
        <v>1716</v>
      </c>
      <c r="L1515" t="s">
        <v>2340</v>
      </c>
      <c r="M1515" t="s">
        <v>7737</v>
      </c>
      <c r="N1515" s="18">
        <v>34969</v>
      </c>
      <c r="O1515" t="s">
        <v>18</v>
      </c>
      <c r="P1515" s="17" t="s">
        <v>11492</v>
      </c>
      <c r="Q1515" s="26" t="s">
        <v>9121</v>
      </c>
      <c r="R1515" s="26" t="s">
        <v>7896</v>
      </c>
      <c r="S1515" s="26" t="s">
        <v>6505</v>
      </c>
      <c r="T1515" s="26" t="s">
        <v>11527</v>
      </c>
      <c r="U1515" s="28" t="s">
        <v>8255</v>
      </c>
      <c r="V1515" s="48" t="s">
        <v>8256</v>
      </c>
      <c r="W1515" s="17" t="s">
        <v>7026</v>
      </c>
      <c r="X1515" s="17" t="s">
        <v>1977</v>
      </c>
      <c r="Y1515" s="26" t="s">
        <v>6513</v>
      </c>
      <c r="Z1515" t="s">
        <v>11488</v>
      </c>
      <c r="AA1515" s="17" t="s">
        <v>7606</v>
      </c>
      <c r="AB1515" s="18"/>
    </row>
    <row r="1516" spans="1:29" x14ac:dyDescent="0.25">
      <c r="A1516">
        <v>109603</v>
      </c>
      <c r="B1516">
        <v>109603</v>
      </c>
      <c r="C1516" s="47" t="s">
        <v>10371</v>
      </c>
      <c r="D1516" s="47" t="s">
        <v>10379</v>
      </c>
      <c r="E1516" s="47" t="s">
        <v>10366</v>
      </c>
      <c r="F1516" t="s">
        <v>534</v>
      </c>
      <c r="G1516" t="s">
        <v>8301</v>
      </c>
      <c r="H1516" t="s">
        <v>11320</v>
      </c>
      <c r="I1516" t="s">
        <v>8302</v>
      </c>
      <c r="J1516" s="26">
        <v>43143</v>
      </c>
      <c r="K1516" s="17">
        <v>731</v>
      </c>
      <c r="L1516" t="s">
        <v>688</v>
      </c>
      <c r="M1516" t="s">
        <v>312</v>
      </c>
      <c r="N1516" s="18">
        <v>31573</v>
      </c>
      <c r="O1516" t="s">
        <v>18</v>
      </c>
      <c r="P1516" s="17" t="s">
        <v>11492</v>
      </c>
      <c r="Q1516" s="26" t="s">
        <v>5530</v>
      </c>
      <c r="R1516" s="26" t="s">
        <v>6905</v>
      </c>
      <c r="S1516" s="26" t="s">
        <v>6500</v>
      </c>
      <c r="T1516" s="26" t="s">
        <v>11494</v>
      </c>
      <c r="U1516" s="28" t="s">
        <v>8303</v>
      </c>
      <c r="V1516" s="48" t="s">
        <v>8304</v>
      </c>
      <c r="W1516" s="17" t="s">
        <v>7617</v>
      </c>
      <c r="X1516" s="17" t="s">
        <v>1977</v>
      </c>
      <c r="Y1516" s="26" t="s">
        <v>6513</v>
      </c>
      <c r="Z1516" t="s">
        <v>11488</v>
      </c>
      <c r="AA1516" s="17" t="s">
        <v>11874</v>
      </c>
      <c r="AB1516" s="18"/>
    </row>
    <row r="1517" spans="1:29" x14ac:dyDescent="0.25">
      <c r="A1517">
        <v>109598</v>
      </c>
      <c r="B1517">
        <v>109598</v>
      </c>
      <c r="C1517" s="47" t="s">
        <v>10371</v>
      </c>
      <c r="D1517" s="47" t="s">
        <v>10365</v>
      </c>
      <c r="E1517" s="47" t="s">
        <v>12264</v>
      </c>
      <c r="F1517" t="s">
        <v>8275</v>
      </c>
      <c r="G1517" t="s">
        <v>8276</v>
      </c>
      <c r="H1517" t="s">
        <v>8277</v>
      </c>
      <c r="I1517" t="s">
        <v>8278</v>
      </c>
      <c r="J1517" s="26">
        <v>43143</v>
      </c>
      <c r="K1517" s="17">
        <v>736</v>
      </c>
      <c r="L1517" t="s">
        <v>2244</v>
      </c>
      <c r="M1517" t="s">
        <v>63</v>
      </c>
      <c r="N1517" s="18">
        <v>33396</v>
      </c>
      <c r="O1517" t="s">
        <v>27</v>
      </c>
      <c r="P1517" s="17" t="s">
        <v>11492</v>
      </c>
      <c r="Q1517" s="26" t="s">
        <v>12288</v>
      </c>
      <c r="R1517" s="26" t="s">
        <v>6905</v>
      </c>
      <c r="S1517" s="26" t="s">
        <v>6500</v>
      </c>
      <c r="T1517" s="26" t="s">
        <v>11487</v>
      </c>
      <c r="U1517" s="28" t="s">
        <v>8279</v>
      </c>
      <c r="V1517" s="48" t="s">
        <v>8280</v>
      </c>
      <c r="W1517" s="26" t="s">
        <v>7617</v>
      </c>
      <c r="X1517" s="17" t="s">
        <v>1977</v>
      </c>
      <c r="Y1517" s="26" t="s">
        <v>6513</v>
      </c>
      <c r="Z1517" t="s">
        <v>11488</v>
      </c>
      <c r="AA1517" s="17" t="s">
        <v>11874</v>
      </c>
      <c r="AB1517" s="18"/>
    </row>
    <row r="1518" spans="1:29" x14ac:dyDescent="0.25">
      <c r="A1518">
        <v>109599</v>
      </c>
      <c r="B1518">
        <v>109599</v>
      </c>
      <c r="C1518" s="47" t="s">
        <v>10371</v>
      </c>
      <c r="D1518" s="47" t="s">
        <v>10365</v>
      </c>
      <c r="E1518" s="47" t="s">
        <v>12264</v>
      </c>
      <c r="F1518" t="s">
        <v>8281</v>
      </c>
      <c r="G1518" t="s">
        <v>8282</v>
      </c>
      <c r="H1518" t="s">
        <v>8283</v>
      </c>
      <c r="I1518" t="s">
        <v>8284</v>
      </c>
      <c r="J1518" s="26">
        <v>43143</v>
      </c>
      <c r="K1518" s="17">
        <v>736</v>
      </c>
      <c r="L1518" t="s">
        <v>2244</v>
      </c>
      <c r="M1518" t="s">
        <v>63</v>
      </c>
      <c r="N1518" s="18">
        <v>34009</v>
      </c>
      <c r="O1518" t="s">
        <v>18</v>
      </c>
      <c r="P1518" s="17" t="s">
        <v>11492</v>
      </c>
      <c r="Q1518" s="26" t="s">
        <v>12288</v>
      </c>
      <c r="R1518" s="26" t="s">
        <v>6905</v>
      </c>
      <c r="S1518" s="26" t="s">
        <v>6500</v>
      </c>
      <c r="T1518" s="26" t="s">
        <v>11487</v>
      </c>
      <c r="U1518" s="28" t="s">
        <v>8285</v>
      </c>
      <c r="V1518" s="48" t="s">
        <v>8286</v>
      </c>
      <c r="W1518" s="26" t="s">
        <v>7617</v>
      </c>
      <c r="X1518" s="17" t="s">
        <v>1977</v>
      </c>
      <c r="Y1518" s="26" t="s">
        <v>6513</v>
      </c>
      <c r="Z1518" t="s">
        <v>11488</v>
      </c>
      <c r="AA1518" s="17" t="s">
        <v>11874</v>
      </c>
      <c r="AB1518" s="18"/>
    </row>
    <row r="1519" spans="1:29" x14ac:dyDescent="0.25">
      <c r="A1519">
        <v>109623</v>
      </c>
      <c r="B1519">
        <v>109623</v>
      </c>
      <c r="C1519" s="47" t="s">
        <v>10371</v>
      </c>
      <c r="D1519" s="47" t="s">
        <v>10431</v>
      </c>
      <c r="E1519" s="47" t="s">
        <v>10370</v>
      </c>
      <c r="F1519" t="s">
        <v>139</v>
      </c>
      <c r="G1519" t="s">
        <v>8322</v>
      </c>
      <c r="H1519" t="s">
        <v>8323</v>
      </c>
      <c r="I1519" t="s">
        <v>8324</v>
      </c>
      <c r="J1519" s="26">
        <v>43143</v>
      </c>
      <c r="K1519" s="17">
        <v>1719</v>
      </c>
      <c r="L1519" t="s">
        <v>2339</v>
      </c>
      <c r="M1519" t="s">
        <v>8338</v>
      </c>
      <c r="N1519" s="18">
        <v>32481</v>
      </c>
      <c r="O1519" t="s">
        <v>18</v>
      </c>
      <c r="P1519" s="17" t="s">
        <v>11486</v>
      </c>
      <c r="Q1519" s="26" t="s">
        <v>9122</v>
      </c>
      <c r="R1519" s="26" t="s">
        <v>7872</v>
      </c>
      <c r="S1519" s="26" t="s">
        <v>6505</v>
      </c>
      <c r="T1519" s="26" t="s">
        <v>11517</v>
      </c>
      <c r="U1519" s="28" t="s">
        <v>8325</v>
      </c>
      <c r="V1519" s="48" t="s">
        <v>8326</v>
      </c>
      <c r="W1519" s="17" t="s">
        <v>7017</v>
      </c>
      <c r="X1519" s="17" t="s">
        <v>1977</v>
      </c>
      <c r="Y1519" s="26" t="s">
        <v>6513</v>
      </c>
      <c r="Z1519" t="s">
        <v>11488</v>
      </c>
      <c r="AA1519" s="17" t="s">
        <v>11874</v>
      </c>
      <c r="AB1519" s="26"/>
    </row>
    <row r="1520" spans="1:29" x14ac:dyDescent="0.25">
      <c r="A1520">
        <v>109604</v>
      </c>
      <c r="B1520">
        <v>109604</v>
      </c>
      <c r="C1520" s="47" t="s">
        <v>10371</v>
      </c>
      <c r="D1520" s="47" t="s">
        <v>10379</v>
      </c>
      <c r="E1520" s="47" t="s">
        <v>10366</v>
      </c>
      <c r="F1520" t="s">
        <v>5619</v>
      </c>
      <c r="G1520" t="s">
        <v>8305</v>
      </c>
      <c r="H1520" t="s">
        <v>8306</v>
      </c>
      <c r="I1520" t="s">
        <v>8307</v>
      </c>
      <c r="J1520" s="26">
        <v>43143</v>
      </c>
      <c r="K1520" s="17">
        <v>2231</v>
      </c>
      <c r="L1520" t="s">
        <v>3055</v>
      </c>
      <c r="M1520" t="s">
        <v>8053</v>
      </c>
      <c r="N1520" s="18">
        <v>31757</v>
      </c>
      <c r="O1520" t="s">
        <v>18</v>
      </c>
      <c r="P1520" s="17" t="s">
        <v>11492</v>
      </c>
      <c r="Q1520" s="26" t="s">
        <v>5530</v>
      </c>
      <c r="R1520" s="26" t="s">
        <v>6905</v>
      </c>
      <c r="S1520" s="26" t="s">
        <v>6500</v>
      </c>
      <c r="T1520" s="26" t="s">
        <v>11494</v>
      </c>
      <c r="U1520" s="28" t="s">
        <v>8308</v>
      </c>
      <c r="V1520" s="48" t="s">
        <v>8309</v>
      </c>
      <c r="W1520" s="17" t="s">
        <v>7617</v>
      </c>
      <c r="X1520" s="17" t="s">
        <v>1977</v>
      </c>
      <c r="Y1520" s="26" t="s">
        <v>6510</v>
      </c>
      <c r="Z1520" t="s">
        <v>11488</v>
      </c>
      <c r="AA1520" s="17" t="s">
        <v>11874</v>
      </c>
      <c r="AB1520" s="18"/>
    </row>
    <row r="1521" spans="1:29" x14ac:dyDescent="0.25">
      <c r="A1521">
        <v>109606</v>
      </c>
      <c r="B1521">
        <v>109606</v>
      </c>
      <c r="C1521" s="47" t="s">
        <v>10371</v>
      </c>
      <c r="D1521" s="47" t="s">
        <v>10363</v>
      </c>
      <c r="E1521" s="47" t="s">
        <v>10364</v>
      </c>
      <c r="F1521" t="s">
        <v>100</v>
      </c>
      <c r="G1521" t="s">
        <v>8314</v>
      </c>
      <c r="H1521" t="s">
        <v>6551</v>
      </c>
      <c r="I1521" t="s">
        <v>8315</v>
      </c>
      <c r="J1521" s="26">
        <v>43143</v>
      </c>
      <c r="K1521" s="17">
        <v>824</v>
      </c>
      <c r="L1521" t="s">
        <v>873</v>
      </c>
      <c r="M1521" t="s">
        <v>67</v>
      </c>
      <c r="N1521" s="18">
        <v>31488</v>
      </c>
      <c r="O1521" t="s">
        <v>18</v>
      </c>
      <c r="P1521" s="17" t="s">
        <v>11492</v>
      </c>
      <c r="Q1521" s="26" t="s">
        <v>4042</v>
      </c>
      <c r="R1521" s="26" t="s">
        <v>6908</v>
      </c>
      <c r="S1521" s="26" t="s">
        <v>6502</v>
      </c>
      <c r="T1521" s="26" t="s">
        <v>11489</v>
      </c>
      <c r="U1521" s="28" t="s">
        <v>8316</v>
      </c>
      <c r="V1521" s="48" t="s">
        <v>8317</v>
      </c>
      <c r="W1521" s="17" t="s">
        <v>5860</v>
      </c>
      <c r="X1521" s="17" t="s">
        <v>1977</v>
      </c>
      <c r="Y1521" s="26" t="s">
        <v>6513</v>
      </c>
      <c r="Z1521" t="s">
        <v>11488</v>
      </c>
      <c r="AA1521" s="17" t="s">
        <v>11873</v>
      </c>
      <c r="AB1521" s="17"/>
    </row>
    <row r="1522" spans="1:29" x14ac:dyDescent="0.25">
      <c r="A1522">
        <v>109602</v>
      </c>
      <c r="B1522">
        <v>109602</v>
      </c>
      <c r="C1522" s="47" t="s">
        <v>10371</v>
      </c>
      <c r="D1522" s="47" t="s">
        <v>10431</v>
      </c>
      <c r="E1522" s="47" t="s">
        <v>10370</v>
      </c>
      <c r="F1522" t="s">
        <v>1610</v>
      </c>
      <c r="G1522" t="s">
        <v>8296</v>
      </c>
      <c r="H1522" t="s">
        <v>8297</v>
      </c>
      <c r="I1522" t="s">
        <v>8298</v>
      </c>
      <c r="J1522" s="26">
        <v>43143</v>
      </c>
      <c r="K1522" s="17">
        <v>1720</v>
      </c>
      <c r="L1522" t="s">
        <v>3420</v>
      </c>
      <c r="M1522" t="s">
        <v>6182</v>
      </c>
      <c r="N1522" s="18">
        <v>34131</v>
      </c>
      <c r="O1522" t="s">
        <v>18</v>
      </c>
      <c r="P1522" s="17" t="s">
        <v>11492</v>
      </c>
      <c r="Q1522" s="26" t="s">
        <v>9122</v>
      </c>
      <c r="R1522" s="26" t="s">
        <v>7872</v>
      </c>
      <c r="S1522" s="26" t="s">
        <v>6505</v>
      </c>
      <c r="T1522" s="26" t="s">
        <v>11517</v>
      </c>
      <c r="U1522" s="28" t="s">
        <v>8299</v>
      </c>
      <c r="V1522" s="48" t="s">
        <v>8300</v>
      </c>
      <c r="W1522" s="17" t="s">
        <v>7017</v>
      </c>
      <c r="X1522" s="17" t="s">
        <v>1977</v>
      </c>
      <c r="Y1522" s="26" t="s">
        <v>6517</v>
      </c>
      <c r="Z1522" t="s">
        <v>11488</v>
      </c>
      <c r="AA1522" s="17" t="s">
        <v>11874</v>
      </c>
      <c r="AB1522" s="26"/>
    </row>
    <row r="1523" spans="1:29" x14ac:dyDescent="0.25">
      <c r="A1523">
        <v>109601</v>
      </c>
      <c r="B1523">
        <v>109601</v>
      </c>
      <c r="C1523" s="47" t="s">
        <v>10371</v>
      </c>
      <c r="D1523" s="47" t="s">
        <v>10431</v>
      </c>
      <c r="E1523" s="47" t="s">
        <v>10370</v>
      </c>
      <c r="F1523" t="s">
        <v>50</v>
      </c>
      <c r="G1523" t="s">
        <v>8292</v>
      </c>
      <c r="H1523" t="s">
        <v>185</v>
      </c>
      <c r="I1523" t="s">
        <v>8293</v>
      </c>
      <c r="J1523" s="26">
        <v>43143</v>
      </c>
      <c r="K1523" s="17">
        <v>1719</v>
      </c>
      <c r="L1523" t="s">
        <v>2339</v>
      </c>
      <c r="M1523" t="s">
        <v>11315</v>
      </c>
      <c r="N1523" s="18">
        <v>29933</v>
      </c>
      <c r="O1523" t="s">
        <v>18</v>
      </c>
      <c r="P1523" s="17" t="s">
        <v>11486</v>
      </c>
      <c r="Q1523" s="26" t="s">
        <v>9122</v>
      </c>
      <c r="R1523" s="26" t="s">
        <v>7872</v>
      </c>
      <c r="S1523" s="26" t="s">
        <v>6505</v>
      </c>
      <c r="T1523" s="26" t="s">
        <v>11517</v>
      </c>
      <c r="U1523" s="28" t="s">
        <v>8294</v>
      </c>
      <c r="V1523" s="48" t="s">
        <v>8295</v>
      </c>
      <c r="W1523" s="17" t="s">
        <v>7017</v>
      </c>
      <c r="X1523" s="17" t="s">
        <v>1977</v>
      </c>
      <c r="Y1523" s="26" t="s">
        <v>6513</v>
      </c>
      <c r="Z1523" t="s">
        <v>11488</v>
      </c>
      <c r="AA1523" s="17" t="s">
        <v>11874</v>
      </c>
      <c r="AB1523" s="26"/>
    </row>
    <row r="1524" spans="1:29" x14ac:dyDescent="0.25">
      <c r="A1524">
        <v>109622</v>
      </c>
      <c r="B1524">
        <v>109622</v>
      </c>
      <c r="C1524" s="47" t="s">
        <v>10371</v>
      </c>
      <c r="D1524" s="47" t="s">
        <v>10365</v>
      </c>
      <c r="E1524" s="47" t="s">
        <v>10366</v>
      </c>
      <c r="F1524" t="s">
        <v>1133</v>
      </c>
      <c r="G1524" t="s">
        <v>8318</v>
      </c>
      <c r="H1524" t="s">
        <v>292</v>
      </c>
      <c r="I1524" t="s">
        <v>8319</v>
      </c>
      <c r="J1524" s="26">
        <v>43143</v>
      </c>
      <c r="K1524" s="17">
        <v>736</v>
      </c>
      <c r="L1524" t="s">
        <v>2244</v>
      </c>
      <c r="M1524" t="s">
        <v>9339</v>
      </c>
      <c r="N1524" s="18">
        <v>34539</v>
      </c>
      <c r="O1524" t="s">
        <v>27</v>
      </c>
      <c r="P1524" s="17" t="s">
        <v>11492</v>
      </c>
      <c r="Q1524" s="26" t="s">
        <v>4209</v>
      </c>
      <c r="R1524" s="26" t="s">
        <v>6905</v>
      </c>
      <c r="S1524" s="26" t="s">
        <v>6500</v>
      </c>
      <c r="T1524" s="26" t="s">
        <v>11487</v>
      </c>
      <c r="U1524" s="28" t="s">
        <v>8320</v>
      </c>
      <c r="V1524" s="48" t="s">
        <v>8321</v>
      </c>
      <c r="W1524" s="26" t="s">
        <v>7617</v>
      </c>
      <c r="X1524" s="17" t="s">
        <v>1977</v>
      </c>
      <c r="Y1524" s="26" t="s">
        <v>6513</v>
      </c>
      <c r="Z1524" t="s">
        <v>11488</v>
      </c>
      <c r="AA1524" s="17" t="s">
        <v>11874</v>
      </c>
      <c r="AB1524" s="17"/>
    </row>
    <row r="1525" spans="1:29" x14ac:dyDescent="0.25">
      <c r="A1525">
        <v>109600</v>
      </c>
      <c r="B1525">
        <v>109600</v>
      </c>
      <c r="C1525" s="47" t="s">
        <v>10371</v>
      </c>
      <c r="D1525" s="47" t="s">
        <v>10431</v>
      </c>
      <c r="E1525" s="47" t="s">
        <v>10370</v>
      </c>
      <c r="F1525" t="s">
        <v>8287</v>
      </c>
      <c r="G1525" t="s">
        <v>439</v>
      </c>
      <c r="H1525" t="s">
        <v>8288</v>
      </c>
      <c r="I1525" t="s">
        <v>8289</v>
      </c>
      <c r="J1525" s="26">
        <v>43143</v>
      </c>
      <c r="K1525" s="17">
        <v>1719</v>
      </c>
      <c r="L1525" t="s">
        <v>2339</v>
      </c>
      <c r="M1525" t="s">
        <v>6182</v>
      </c>
      <c r="N1525" s="18">
        <v>31115</v>
      </c>
      <c r="O1525" t="s">
        <v>27</v>
      </c>
      <c r="P1525" s="17" t="s">
        <v>11492</v>
      </c>
      <c r="Q1525" s="26" t="s">
        <v>9122</v>
      </c>
      <c r="R1525" s="26" t="s">
        <v>7872</v>
      </c>
      <c r="S1525" s="26" t="s">
        <v>6505</v>
      </c>
      <c r="T1525" s="26" t="s">
        <v>11517</v>
      </c>
      <c r="U1525" s="28" t="s">
        <v>8290</v>
      </c>
      <c r="V1525" s="48" t="s">
        <v>8291</v>
      </c>
      <c r="W1525" s="17" t="s">
        <v>7017</v>
      </c>
      <c r="X1525" s="17" t="s">
        <v>1977</v>
      </c>
      <c r="Y1525" s="26" t="s">
        <v>6513</v>
      </c>
      <c r="Z1525" t="s">
        <v>11488</v>
      </c>
      <c r="AA1525" s="17" t="s">
        <v>11874</v>
      </c>
      <c r="AB1525" s="26"/>
    </row>
    <row r="1526" spans="1:29" x14ac:dyDescent="0.25">
      <c r="A1526">
        <v>109605</v>
      </c>
      <c r="B1526">
        <v>109605</v>
      </c>
      <c r="C1526" s="47" t="s">
        <v>10371</v>
      </c>
      <c r="D1526" s="47" t="s">
        <v>10463</v>
      </c>
      <c r="E1526" s="47" t="s">
        <v>10464</v>
      </c>
      <c r="F1526" t="s">
        <v>24</v>
      </c>
      <c r="G1526" t="s">
        <v>212</v>
      </c>
      <c r="H1526" t="s">
        <v>8310</v>
      </c>
      <c r="I1526" t="s">
        <v>8311</v>
      </c>
      <c r="J1526" s="26">
        <v>43143</v>
      </c>
      <c r="K1526" s="17">
        <v>1716</v>
      </c>
      <c r="L1526" t="s">
        <v>2340</v>
      </c>
      <c r="M1526" t="s">
        <v>7737</v>
      </c>
      <c r="N1526" s="18">
        <v>32427</v>
      </c>
      <c r="O1526" t="s">
        <v>18</v>
      </c>
      <c r="P1526" s="17" t="s">
        <v>11492</v>
      </c>
      <c r="Q1526" s="26" t="s">
        <v>9121</v>
      </c>
      <c r="R1526" s="26" t="s">
        <v>7896</v>
      </c>
      <c r="S1526" s="26" t="s">
        <v>6505</v>
      </c>
      <c r="T1526" s="26" t="s">
        <v>11527</v>
      </c>
      <c r="U1526" s="28" t="s">
        <v>8312</v>
      </c>
      <c r="V1526" s="48" t="s">
        <v>8313</v>
      </c>
      <c r="W1526" s="17" t="s">
        <v>7026</v>
      </c>
      <c r="X1526" s="17" t="s">
        <v>1977</v>
      </c>
      <c r="Y1526" s="26" t="s">
        <v>6513</v>
      </c>
      <c r="Z1526" t="s">
        <v>11488</v>
      </c>
      <c r="AA1526" s="17" t="s">
        <v>7606</v>
      </c>
      <c r="AB1526" s="18"/>
    </row>
    <row r="1527" spans="1:29" x14ac:dyDescent="0.25">
      <c r="A1527">
        <v>109682</v>
      </c>
      <c r="B1527">
        <v>109682</v>
      </c>
      <c r="C1527" s="47" t="s">
        <v>10442</v>
      </c>
      <c r="D1527" s="47" t="s">
        <v>10363</v>
      </c>
      <c r="E1527" s="47" t="s">
        <v>10492</v>
      </c>
      <c r="F1527" t="s">
        <v>8350</v>
      </c>
      <c r="G1527" t="s">
        <v>8351</v>
      </c>
      <c r="H1527" t="s">
        <v>8352</v>
      </c>
      <c r="I1527" t="s">
        <v>8353</v>
      </c>
      <c r="J1527" s="26">
        <v>43150</v>
      </c>
      <c r="K1527" s="17">
        <v>839</v>
      </c>
      <c r="L1527" t="s">
        <v>1959</v>
      </c>
      <c r="M1527" t="s">
        <v>6537</v>
      </c>
      <c r="N1527" s="18">
        <v>34198</v>
      </c>
      <c r="O1527" t="s">
        <v>27</v>
      </c>
      <c r="P1527" s="17" t="s">
        <v>11492</v>
      </c>
      <c r="Q1527" s="26" t="s">
        <v>3092</v>
      </c>
      <c r="R1527" s="26" t="s">
        <v>6936</v>
      </c>
      <c r="S1527" s="26" t="s">
        <v>6519</v>
      </c>
      <c r="T1527" s="26" t="s">
        <v>11489</v>
      </c>
      <c r="U1527" s="28" t="s">
        <v>8354</v>
      </c>
      <c r="V1527" s="32" t="s">
        <v>8355</v>
      </c>
      <c r="W1527" s="17" t="s">
        <v>1960</v>
      </c>
      <c r="X1527" s="17" t="s">
        <v>2333</v>
      </c>
      <c r="Y1527" s="26" t="s">
        <v>10493</v>
      </c>
      <c r="Z1527" t="s">
        <v>11488</v>
      </c>
      <c r="AA1527" s="17" t="s">
        <v>11876</v>
      </c>
      <c r="AB1527" s="17"/>
    </row>
    <row r="1528" spans="1:29" x14ac:dyDescent="0.25">
      <c r="A1528">
        <v>109775</v>
      </c>
      <c r="B1528">
        <v>109775</v>
      </c>
      <c r="C1528" s="47" t="s">
        <v>10371</v>
      </c>
      <c r="D1528" s="47" t="s">
        <v>10379</v>
      </c>
      <c r="E1528" s="47" t="s">
        <v>10370</v>
      </c>
      <c r="F1528" t="s">
        <v>8370</v>
      </c>
      <c r="G1528" t="s">
        <v>111</v>
      </c>
      <c r="H1528" t="s">
        <v>8371</v>
      </c>
      <c r="I1528" t="s">
        <v>8372</v>
      </c>
      <c r="J1528" s="26">
        <v>43157</v>
      </c>
      <c r="K1528" s="17">
        <v>1716</v>
      </c>
      <c r="L1528" t="s">
        <v>2340</v>
      </c>
      <c r="M1528" t="s">
        <v>11312</v>
      </c>
      <c r="N1528" s="18">
        <v>33707</v>
      </c>
      <c r="O1528" s="26" t="s">
        <v>18</v>
      </c>
      <c r="P1528" s="17" t="s">
        <v>11492</v>
      </c>
      <c r="Q1528" s="26" t="s">
        <v>9125</v>
      </c>
      <c r="R1528" s="26" t="s">
        <v>7872</v>
      </c>
      <c r="S1528" s="26" t="s">
        <v>6505</v>
      </c>
      <c r="T1528" s="26" t="s">
        <v>11494</v>
      </c>
      <c r="U1528" s="28" t="s">
        <v>8373</v>
      </c>
      <c r="V1528" s="32" t="s">
        <v>8374</v>
      </c>
      <c r="W1528" s="17" t="s">
        <v>7017</v>
      </c>
      <c r="X1528" s="17" t="s">
        <v>1977</v>
      </c>
      <c r="Y1528" s="26" t="s">
        <v>6513</v>
      </c>
      <c r="Z1528" t="s">
        <v>11488</v>
      </c>
      <c r="AA1528" s="17" t="s">
        <v>11874</v>
      </c>
      <c r="AB1528" s="18"/>
    </row>
    <row r="1529" spans="1:29" x14ac:dyDescent="0.25">
      <c r="A1529">
        <v>109764</v>
      </c>
      <c r="B1529">
        <v>109764</v>
      </c>
      <c r="C1529" s="47" t="s">
        <v>10371</v>
      </c>
      <c r="D1529" s="47" t="s">
        <v>10363</v>
      </c>
      <c r="E1529" s="47" t="s">
        <v>10364</v>
      </c>
      <c r="F1529" t="s">
        <v>8375</v>
      </c>
      <c r="G1529" t="s">
        <v>74</v>
      </c>
      <c r="H1529" t="s">
        <v>8376</v>
      </c>
      <c r="I1529" t="s">
        <v>8377</v>
      </c>
      <c r="J1529" s="26">
        <v>43157</v>
      </c>
      <c r="K1529" s="17">
        <v>824</v>
      </c>
      <c r="L1529" t="s">
        <v>873</v>
      </c>
      <c r="M1529" t="s">
        <v>67</v>
      </c>
      <c r="N1529" s="18">
        <v>31868</v>
      </c>
      <c r="O1529" s="26" t="s">
        <v>18</v>
      </c>
      <c r="P1529" s="17" t="s">
        <v>11486</v>
      </c>
      <c r="Q1529" s="26" t="s">
        <v>4042</v>
      </c>
      <c r="R1529" s="26" t="s">
        <v>6908</v>
      </c>
      <c r="S1529" s="26" t="s">
        <v>6502</v>
      </c>
      <c r="T1529" s="26" t="s">
        <v>11489</v>
      </c>
      <c r="U1529" s="28" t="s">
        <v>8378</v>
      </c>
      <c r="V1529" s="32" t="s">
        <v>8379</v>
      </c>
      <c r="W1529" s="17" t="s">
        <v>5860</v>
      </c>
      <c r="X1529" s="17" t="s">
        <v>1977</v>
      </c>
      <c r="Y1529" s="26" t="s">
        <v>6513</v>
      </c>
      <c r="Z1529" t="s">
        <v>11490</v>
      </c>
      <c r="AA1529" s="17" t="s">
        <v>11873</v>
      </c>
      <c r="AB1529" s="18"/>
    </row>
    <row r="1530" spans="1:29" x14ac:dyDescent="0.25">
      <c r="A1530">
        <v>109776</v>
      </c>
      <c r="B1530">
        <v>109776</v>
      </c>
      <c r="C1530" s="47" t="s">
        <v>10371</v>
      </c>
      <c r="D1530" s="47" t="s">
        <v>10419</v>
      </c>
      <c r="E1530" s="47" t="s">
        <v>10420</v>
      </c>
      <c r="F1530" t="s">
        <v>8356</v>
      </c>
      <c r="G1530" t="s">
        <v>7138</v>
      </c>
      <c r="H1530" t="s">
        <v>8357</v>
      </c>
      <c r="I1530" t="s">
        <v>8358</v>
      </c>
      <c r="J1530" s="26">
        <v>43157</v>
      </c>
      <c r="K1530" s="17">
        <v>2233</v>
      </c>
      <c r="L1530" s="17" t="s">
        <v>3063</v>
      </c>
      <c r="M1530" t="s">
        <v>5874</v>
      </c>
      <c r="N1530" s="18">
        <v>25325</v>
      </c>
      <c r="O1530" s="26" t="s">
        <v>27</v>
      </c>
      <c r="P1530" s="17" t="s">
        <v>11492</v>
      </c>
      <c r="Q1530" s="26" t="s">
        <v>9074</v>
      </c>
      <c r="R1530" s="26" t="s">
        <v>6923</v>
      </c>
      <c r="S1530" s="26" t="s">
        <v>6500</v>
      </c>
      <c r="T1530" s="26" t="s">
        <v>11513</v>
      </c>
      <c r="U1530" s="28" t="s">
        <v>8359</v>
      </c>
      <c r="V1530" s="32" t="s">
        <v>8360</v>
      </c>
      <c r="W1530" s="17" t="s">
        <v>7606</v>
      </c>
      <c r="X1530" s="17" t="s">
        <v>1977</v>
      </c>
      <c r="Y1530" s="26" t="s">
        <v>6510</v>
      </c>
      <c r="Z1530" t="s">
        <v>11488</v>
      </c>
      <c r="AA1530" s="17" t="s">
        <v>7606</v>
      </c>
      <c r="AB1530" s="18"/>
    </row>
    <row r="1531" spans="1:29" s="17" customFormat="1" x14ac:dyDescent="0.25">
      <c r="A1531">
        <v>109779</v>
      </c>
      <c r="B1531">
        <v>109779</v>
      </c>
      <c r="C1531" s="47" t="s">
        <v>10371</v>
      </c>
      <c r="D1531" s="47" t="s">
        <v>10365</v>
      </c>
      <c r="E1531" s="47" t="s">
        <v>10366</v>
      </c>
      <c r="F1531" t="s">
        <v>8361</v>
      </c>
      <c r="G1531" t="s">
        <v>8362</v>
      </c>
      <c r="H1531" t="s">
        <v>1796</v>
      </c>
      <c r="I1531" t="s">
        <v>8363</v>
      </c>
      <c r="J1531" s="26">
        <v>43157</v>
      </c>
      <c r="K1531" s="17">
        <v>730</v>
      </c>
      <c r="L1531" t="s">
        <v>3081</v>
      </c>
      <c r="M1531" t="s">
        <v>7044</v>
      </c>
      <c r="N1531" s="18">
        <v>33859</v>
      </c>
      <c r="O1531" s="26" t="s">
        <v>27</v>
      </c>
      <c r="P1531" s="17" t="s">
        <v>11492</v>
      </c>
      <c r="Q1531" s="26" t="s">
        <v>4209</v>
      </c>
      <c r="R1531" s="26" t="s">
        <v>6905</v>
      </c>
      <c r="S1531" s="26" t="s">
        <v>6500</v>
      </c>
      <c r="T1531" s="26" t="s">
        <v>11487</v>
      </c>
      <c r="U1531" s="28" t="s">
        <v>8364</v>
      </c>
      <c r="V1531" s="32" t="s">
        <v>8365</v>
      </c>
      <c r="W1531" s="26" t="s">
        <v>7617</v>
      </c>
      <c r="X1531" s="17" t="s">
        <v>1977</v>
      </c>
      <c r="Y1531" s="26" t="s">
        <v>6517</v>
      </c>
      <c r="Z1531" t="s">
        <v>11488</v>
      </c>
      <c r="AA1531" s="17" t="s">
        <v>11874</v>
      </c>
      <c r="AB1531" s="18"/>
      <c r="AC1531"/>
    </row>
    <row r="1532" spans="1:29" x14ac:dyDescent="0.25">
      <c r="A1532">
        <v>109778</v>
      </c>
      <c r="B1532">
        <v>109778</v>
      </c>
      <c r="C1532" s="47" t="s">
        <v>10371</v>
      </c>
      <c r="D1532" s="47" t="s">
        <v>10365</v>
      </c>
      <c r="E1532" s="47" t="s">
        <v>10366</v>
      </c>
      <c r="F1532" t="s">
        <v>8366</v>
      </c>
      <c r="G1532" t="s">
        <v>1910</v>
      </c>
      <c r="H1532" t="s">
        <v>112</v>
      </c>
      <c r="I1532" t="s">
        <v>8367</v>
      </c>
      <c r="J1532" s="26">
        <v>43157</v>
      </c>
      <c r="K1532" s="17">
        <v>2231</v>
      </c>
      <c r="L1532" t="s">
        <v>3055</v>
      </c>
      <c r="M1532" t="s">
        <v>9894</v>
      </c>
      <c r="N1532" s="18">
        <v>31002</v>
      </c>
      <c r="O1532" s="26" t="s">
        <v>27</v>
      </c>
      <c r="P1532" s="17" t="s">
        <v>11486</v>
      </c>
      <c r="Q1532" s="26" t="s">
        <v>4209</v>
      </c>
      <c r="R1532" s="26" t="s">
        <v>6905</v>
      </c>
      <c r="S1532" s="26" t="s">
        <v>6500</v>
      </c>
      <c r="T1532" s="26" t="s">
        <v>11487</v>
      </c>
      <c r="U1532" s="28" t="s">
        <v>8368</v>
      </c>
      <c r="V1532" s="32" t="s">
        <v>8369</v>
      </c>
      <c r="W1532" s="17" t="s">
        <v>7617</v>
      </c>
      <c r="X1532" s="17" t="s">
        <v>1977</v>
      </c>
      <c r="Y1532" s="26" t="s">
        <v>6510</v>
      </c>
      <c r="Z1532" t="s">
        <v>11490</v>
      </c>
      <c r="AA1532" s="17" t="s">
        <v>11874</v>
      </c>
      <c r="AB1532" s="18"/>
    </row>
    <row r="1533" spans="1:29" x14ac:dyDescent="0.25">
      <c r="A1533">
        <v>109767</v>
      </c>
      <c r="B1533">
        <v>109767</v>
      </c>
      <c r="C1533" s="47" t="s">
        <v>10371</v>
      </c>
      <c r="D1533" s="47" t="s">
        <v>10372</v>
      </c>
      <c r="E1533" s="47" t="s">
        <v>10382</v>
      </c>
      <c r="F1533" t="s">
        <v>8406</v>
      </c>
      <c r="G1533" t="s">
        <v>449</v>
      </c>
      <c r="H1533" t="s">
        <v>8407</v>
      </c>
      <c r="I1533" t="s">
        <v>8408</v>
      </c>
      <c r="J1533" s="26">
        <v>43164</v>
      </c>
      <c r="K1533" s="17">
        <v>688</v>
      </c>
      <c r="L1533" t="s">
        <v>7051</v>
      </c>
      <c r="M1533" t="s">
        <v>10988</v>
      </c>
      <c r="N1533" s="18">
        <v>34843</v>
      </c>
      <c r="O1533" s="26" t="s">
        <v>18</v>
      </c>
      <c r="P1533" s="17" t="s">
        <v>11492</v>
      </c>
      <c r="Q1533" s="26" t="s">
        <v>8811</v>
      </c>
      <c r="R1533" s="26" t="s">
        <v>6915</v>
      </c>
      <c r="S1533" s="26" t="s">
        <v>6507</v>
      </c>
      <c r="T1533" s="26" t="s">
        <v>11491</v>
      </c>
      <c r="U1533" s="28" t="s">
        <v>8409</v>
      </c>
      <c r="V1533" s="32" t="s">
        <v>8410</v>
      </c>
      <c r="W1533" s="17" t="s">
        <v>7676</v>
      </c>
      <c r="X1533" s="17" t="s">
        <v>1977</v>
      </c>
      <c r="Y1533" s="26" t="s">
        <v>6517</v>
      </c>
      <c r="Z1533" t="s">
        <v>11490</v>
      </c>
      <c r="AA1533" s="17" t="s">
        <v>11876</v>
      </c>
      <c r="AB1533" s="26"/>
    </row>
    <row r="1534" spans="1:29" x14ac:dyDescent="0.25">
      <c r="A1534">
        <v>109845</v>
      </c>
      <c r="B1534">
        <v>109845</v>
      </c>
      <c r="C1534" s="47" t="s">
        <v>10371</v>
      </c>
      <c r="D1534" s="47" t="s">
        <v>10419</v>
      </c>
      <c r="E1534" s="47" t="s">
        <v>10420</v>
      </c>
      <c r="F1534" t="s">
        <v>8396</v>
      </c>
      <c r="G1534" t="s">
        <v>8397</v>
      </c>
      <c r="H1534" t="s">
        <v>777</v>
      </c>
      <c r="I1534" t="s">
        <v>8398</v>
      </c>
      <c r="J1534" s="26">
        <v>43164</v>
      </c>
      <c r="K1534" s="17">
        <v>748</v>
      </c>
      <c r="L1534" t="s">
        <v>2243</v>
      </c>
      <c r="M1534" t="s">
        <v>2533</v>
      </c>
      <c r="N1534" s="18">
        <v>30802</v>
      </c>
      <c r="O1534" s="26" t="s">
        <v>18</v>
      </c>
      <c r="P1534" s="17" t="s">
        <v>11492</v>
      </c>
      <c r="Q1534" s="26" t="s">
        <v>9074</v>
      </c>
      <c r="R1534" s="26" t="s">
        <v>6923</v>
      </c>
      <c r="S1534" s="26" t="s">
        <v>6500</v>
      </c>
      <c r="T1534" s="26" t="s">
        <v>11513</v>
      </c>
      <c r="U1534" s="28" t="s">
        <v>8399</v>
      </c>
      <c r="V1534" s="32" t="s">
        <v>8400</v>
      </c>
      <c r="W1534" s="17" t="s">
        <v>7606</v>
      </c>
      <c r="X1534" s="17" t="s">
        <v>1976</v>
      </c>
      <c r="Y1534" s="26" t="s">
        <v>6514</v>
      </c>
      <c r="Z1534" t="s">
        <v>11488</v>
      </c>
      <c r="AA1534" s="17" t="s">
        <v>7606</v>
      </c>
      <c r="AB1534" s="26"/>
    </row>
    <row r="1535" spans="1:29" x14ac:dyDescent="0.25">
      <c r="A1535">
        <v>109777</v>
      </c>
      <c r="B1535">
        <v>109777</v>
      </c>
      <c r="C1535" s="47" t="s">
        <v>10371</v>
      </c>
      <c r="D1535" s="47" t="s">
        <v>10372</v>
      </c>
      <c r="E1535" s="47" t="s">
        <v>10382</v>
      </c>
      <c r="F1535" t="s">
        <v>2628</v>
      </c>
      <c r="G1535" t="s">
        <v>8411</v>
      </c>
      <c r="H1535" t="s">
        <v>8412</v>
      </c>
      <c r="I1535" t="s">
        <v>8413</v>
      </c>
      <c r="J1535" s="26">
        <v>43164</v>
      </c>
      <c r="K1535" s="17">
        <v>688</v>
      </c>
      <c r="L1535" t="s">
        <v>7051</v>
      </c>
      <c r="M1535" t="s">
        <v>10988</v>
      </c>
      <c r="N1535" s="18">
        <v>35265</v>
      </c>
      <c r="O1535" s="26" t="s">
        <v>18</v>
      </c>
      <c r="P1535" s="17" t="s">
        <v>11492</v>
      </c>
      <c r="Q1535" s="26" t="s">
        <v>8811</v>
      </c>
      <c r="R1535" s="26" t="s">
        <v>6915</v>
      </c>
      <c r="S1535" s="26" t="s">
        <v>6507</v>
      </c>
      <c r="T1535" s="26" t="s">
        <v>11491</v>
      </c>
      <c r="U1535" s="28" t="s">
        <v>8414</v>
      </c>
      <c r="V1535" s="32" t="s">
        <v>8415</v>
      </c>
      <c r="W1535" s="17" t="s">
        <v>7676</v>
      </c>
      <c r="X1535" s="17" t="s">
        <v>1977</v>
      </c>
      <c r="Y1535" s="26" t="s">
        <v>6517</v>
      </c>
      <c r="Z1535" t="s">
        <v>11490</v>
      </c>
      <c r="AA1535" s="17" t="s">
        <v>11876</v>
      </c>
      <c r="AB1535" s="26"/>
    </row>
    <row r="1536" spans="1:29" x14ac:dyDescent="0.25">
      <c r="A1536">
        <v>109766</v>
      </c>
      <c r="B1536">
        <v>109766</v>
      </c>
      <c r="C1536" s="47" t="s">
        <v>10371</v>
      </c>
      <c r="D1536" s="47" t="s">
        <v>10372</v>
      </c>
      <c r="E1536" s="47" t="s">
        <v>10382</v>
      </c>
      <c r="F1536" t="s">
        <v>139</v>
      </c>
      <c r="G1536" t="s">
        <v>8401</v>
      </c>
      <c r="H1536" t="s">
        <v>8402</v>
      </c>
      <c r="I1536" t="s">
        <v>8403</v>
      </c>
      <c r="J1536" s="26">
        <v>43164</v>
      </c>
      <c r="K1536" s="17">
        <v>688</v>
      </c>
      <c r="L1536" t="s">
        <v>7051</v>
      </c>
      <c r="M1536" t="s">
        <v>10988</v>
      </c>
      <c r="N1536" s="18">
        <v>35760</v>
      </c>
      <c r="O1536" s="26" t="s">
        <v>27</v>
      </c>
      <c r="P1536" s="17" t="s">
        <v>11492</v>
      </c>
      <c r="Q1536" s="26" t="s">
        <v>8811</v>
      </c>
      <c r="R1536" s="26" t="s">
        <v>6915</v>
      </c>
      <c r="S1536" s="26" t="s">
        <v>6507</v>
      </c>
      <c r="T1536" s="26" t="s">
        <v>11491</v>
      </c>
      <c r="U1536" s="28" t="s">
        <v>8404</v>
      </c>
      <c r="V1536" s="32" t="s">
        <v>8405</v>
      </c>
      <c r="W1536" s="17" t="s">
        <v>7676</v>
      </c>
      <c r="X1536" s="17" t="s">
        <v>1977</v>
      </c>
      <c r="Y1536" s="26" t="s">
        <v>6517</v>
      </c>
      <c r="Z1536" t="s">
        <v>11490</v>
      </c>
      <c r="AA1536" s="17" t="s">
        <v>11876</v>
      </c>
      <c r="AB1536" s="26"/>
    </row>
    <row r="1537" spans="1:28" x14ac:dyDescent="0.25">
      <c r="A1537">
        <v>109684</v>
      </c>
      <c r="B1537">
        <v>109684</v>
      </c>
      <c r="C1537" s="47" t="s">
        <v>10371</v>
      </c>
      <c r="D1537" s="47" t="s">
        <v>10419</v>
      </c>
      <c r="E1537" s="47" t="s">
        <v>10420</v>
      </c>
      <c r="F1537" t="s">
        <v>263</v>
      </c>
      <c r="G1537" t="s">
        <v>8385</v>
      </c>
      <c r="H1537" t="s">
        <v>8386</v>
      </c>
      <c r="I1537" t="s">
        <v>8387</v>
      </c>
      <c r="J1537" s="26">
        <v>43164</v>
      </c>
      <c r="K1537" s="17">
        <v>792</v>
      </c>
      <c r="L1537" t="s">
        <v>3350</v>
      </c>
      <c r="M1537" t="s">
        <v>8061</v>
      </c>
      <c r="N1537" s="18">
        <v>34481</v>
      </c>
      <c r="O1537" t="s">
        <v>18</v>
      </c>
      <c r="P1537" s="17" t="s">
        <v>11492</v>
      </c>
      <c r="Q1537" s="26" t="s">
        <v>9074</v>
      </c>
      <c r="R1537" s="26" t="s">
        <v>6923</v>
      </c>
      <c r="S1537" s="26" t="s">
        <v>6500</v>
      </c>
      <c r="T1537" s="26" t="s">
        <v>11513</v>
      </c>
      <c r="U1537" s="28" t="s">
        <v>8388</v>
      </c>
      <c r="V1537" s="32" t="s">
        <v>8389</v>
      </c>
      <c r="W1537" s="17" t="s">
        <v>7606</v>
      </c>
      <c r="X1537" s="17" t="s">
        <v>1977</v>
      </c>
      <c r="Y1537" s="26" t="s">
        <v>6513</v>
      </c>
      <c r="Z1537" t="s">
        <v>11488</v>
      </c>
      <c r="AA1537" s="17" t="s">
        <v>7606</v>
      </c>
      <c r="AB1537" s="18"/>
    </row>
    <row r="1538" spans="1:28" x14ac:dyDescent="0.25">
      <c r="A1538">
        <v>109847</v>
      </c>
      <c r="B1538">
        <v>109847</v>
      </c>
      <c r="C1538" s="47" t="s">
        <v>10371</v>
      </c>
      <c r="D1538" s="47" t="s">
        <v>10373</v>
      </c>
      <c r="E1538" s="47" t="s">
        <v>10374</v>
      </c>
      <c r="F1538" t="s">
        <v>8390</v>
      </c>
      <c r="G1538" t="s">
        <v>8391</v>
      </c>
      <c r="H1538" t="s">
        <v>8392</v>
      </c>
      <c r="I1538" t="s">
        <v>8393</v>
      </c>
      <c r="J1538" s="26">
        <v>43164</v>
      </c>
      <c r="K1538" s="17">
        <v>731</v>
      </c>
      <c r="L1538" t="s">
        <v>688</v>
      </c>
      <c r="M1538" t="s">
        <v>238</v>
      </c>
      <c r="N1538" s="18">
        <v>33498</v>
      </c>
      <c r="O1538" s="26" t="s">
        <v>18</v>
      </c>
      <c r="P1538" s="17" t="s">
        <v>11492</v>
      </c>
      <c r="Q1538" s="26" t="s">
        <v>1809</v>
      </c>
      <c r="R1538" s="26" t="s">
        <v>6911</v>
      </c>
      <c r="S1538" s="26" t="s">
        <v>6500</v>
      </c>
      <c r="T1538" s="26" t="s">
        <v>11493</v>
      </c>
      <c r="U1538" s="28" t="s">
        <v>8394</v>
      </c>
      <c r="V1538" s="32" t="s">
        <v>8395</v>
      </c>
      <c r="W1538" s="17" t="s">
        <v>7606</v>
      </c>
      <c r="X1538" s="17" t="s">
        <v>1977</v>
      </c>
      <c r="Y1538" s="26" t="s">
        <v>6513</v>
      </c>
      <c r="Z1538" t="s">
        <v>11488</v>
      </c>
      <c r="AA1538" s="17" t="s">
        <v>7606</v>
      </c>
      <c r="AB1538" s="18"/>
    </row>
    <row r="1539" spans="1:28" x14ac:dyDescent="0.25">
      <c r="A1539">
        <v>109765</v>
      </c>
      <c r="B1539">
        <v>109765</v>
      </c>
      <c r="C1539" s="47" t="s">
        <v>10371</v>
      </c>
      <c r="D1539" s="47" t="s">
        <v>10530</v>
      </c>
      <c r="E1539" s="47" t="s">
        <v>10407</v>
      </c>
      <c r="F1539" t="s">
        <v>8430</v>
      </c>
      <c r="G1539" t="s">
        <v>8431</v>
      </c>
      <c r="H1539" t="s">
        <v>8432</v>
      </c>
      <c r="I1539" t="s">
        <v>8433</v>
      </c>
      <c r="J1539" s="26">
        <v>43164</v>
      </c>
      <c r="K1539" s="17">
        <v>730</v>
      </c>
      <c r="L1539" t="s">
        <v>3081</v>
      </c>
      <c r="M1539" t="s">
        <v>394</v>
      </c>
      <c r="N1539" s="18">
        <v>34811</v>
      </c>
      <c r="O1539" s="26" t="s">
        <v>18</v>
      </c>
      <c r="P1539" s="17" t="s">
        <v>11492</v>
      </c>
      <c r="Q1539" s="26" t="s">
        <v>9066</v>
      </c>
      <c r="R1539" s="26" t="s">
        <v>6939</v>
      </c>
      <c r="S1539" s="26" t="s">
        <v>6500</v>
      </c>
      <c r="T1539" s="26" t="s">
        <v>11570</v>
      </c>
      <c r="U1539" s="28" t="s">
        <v>8434</v>
      </c>
      <c r="V1539" s="32" t="s">
        <v>8435</v>
      </c>
      <c r="W1539" s="17" t="s">
        <v>7617</v>
      </c>
      <c r="X1539" s="17" t="s">
        <v>1977</v>
      </c>
      <c r="Y1539" s="26" t="s">
        <v>6517</v>
      </c>
      <c r="Z1539" t="s">
        <v>11488</v>
      </c>
      <c r="AA1539" s="17" t="s">
        <v>11874</v>
      </c>
      <c r="AB1539" s="18"/>
    </row>
    <row r="1540" spans="1:28" x14ac:dyDescent="0.25">
      <c r="A1540">
        <v>109848</v>
      </c>
      <c r="B1540">
        <v>109848</v>
      </c>
      <c r="C1540" s="47" t="s">
        <v>10371</v>
      </c>
      <c r="D1540" s="47" t="s">
        <v>10530</v>
      </c>
      <c r="E1540" s="47" t="s">
        <v>10407</v>
      </c>
      <c r="F1540" t="s">
        <v>8420</v>
      </c>
      <c r="G1540" t="s">
        <v>8421</v>
      </c>
      <c r="H1540" t="s">
        <v>2654</v>
      </c>
      <c r="I1540" t="s">
        <v>8422</v>
      </c>
      <c r="J1540" s="26">
        <v>43164</v>
      </c>
      <c r="K1540" s="17">
        <v>736</v>
      </c>
      <c r="L1540" t="s">
        <v>2244</v>
      </c>
      <c r="M1540" t="s">
        <v>394</v>
      </c>
      <c r="N1540" s="18">
        <v>32292</v>
      </c>
      <c r="O1540" s="26" t="s">
        <v>18</v>
      </c>
      <c r="P1540" s="17" t="s">
        <v>11492</v>
      </c>
      <c r="Q1540" s="26" t="s">
        <v>9066</v>
      </c>
      <c r="R1540" s="26" t="s">
        <v>6939</v>
      </c>
      <c r="S1540" s="26" t="s">
        <v>6500</v>
      </c>
      <c r="T1540" s="26" t="s">
        <v>11570</v>
      </c>
      <c r="U1540" s="28" t="s">
        <v>8423</v>
      </c>
      <c r="V1540" s="32" t="s">
        <v>8424</v>
      </c>
      <c r="W1540" s="17" t="s">
        <v>7617</v>
      </c>
      <c r="X1540" s="17" t="s">
        <v>1977</v>
      </c>
      <c r="Y1540" s="26" t="s">
        <v>6513</v>
      </c>
      <c r="Z1540" t="s">
        <v>11488</v>
      </c>
      <c r="AA1540" s="17" t="s">
        <v>11874</v>
      </c>
      <c r="AB1540" s="18"/>
    </row>
    <row r="1541" spans="1:28" x14ac:dyDescent="0.25">
      <c r="A1541">
        <v>109853</v>
      </c>
      <c r="B1541">
        <v>109853</v>
      </c>
      <c r="C1541" s="47" t="s">
        <v>10371</v>
      </c>
      <c r="D1541" s="47" t="s">
        <v>10530</v>
      </c>
      <c r="E1541" s="47" t="s">
        <v>10407</v>
      </c>
      <c r="F1541" t="s">
        <v>8425</v>
      </c>
      <c r="G1541" t="s">
        <v>8426</v>
      </c>
      <c r="H1541" t="s">
        <v>332</v>
      </c>
      <c r="I1541" t="s">
        <v>8427</v>
      </c>
      <c r="J1541" s="26">
        <v>43164</v>
      </c>
      <c r="K1541" s="17">
        <v>731</v>
      </c>
      <c r="L1541" t="s">
        <v>688</v>
      </c>
      <c r="M1541" t="s">
        <v>394</v>
      </c>
      <c r="N1541" s="18">
        <v>33927</v>
      </c>
      <c r="O1541" s="26" t="s">
        <v>27</v>
      </c>
      <c r="P1541" s="17" t="s">
        <v>11492</v>
      </c>
      <c r="Q1541" s="26" t="s">
        <v>9066</v>
      </c>
      <c r="R1541" s="26" t="s">
        <v>6939</v>
      </c>
      <c r="S1541" s="26" t="s">
        <v>6500</v>
      </c>
      <c r="T1541" s="26" t="s">
        <v>11570</v>
      </c>
      <c r="U1541" s="28" t="s">
        <v>8428</v>
      </c>
      <c r="V1541" s="32" t="s">
        <v>8429</v>
      </c>
      <c r="W1541" s="17" t="s">
        <v>7617</v>
      </c>
      <c r="X1541" s="17" t="s">
        <v>1977</v>
      </c>
      <c r="Y1541" s="26" t="s">
        <v>6513</v>
      </c>
      <c r="Z1541" t="s">
        <v>11488</v>
      </c>
      <c r="AA1541" s="17" t="s">
        <v>11874</v>
      </c>
      <c r="AB1541" s="18"/>
    </row>
    <row r="1542" spans="1:28" x14ac:dyDescent="0.25">
      <c r="A1542">
        <v>109844</v>
      </c>
      <c r="B1542">
        <v>109844</v>
      </c>
      <c r="C1542" s="47" t="s">
        <v>10371</v>
      </c>
      <c r="D1542" s="47" t="s">
        <v>10530</v>
      </c>
      <c r="E1542" s="47" t="s">
        <v>10407</v>
      </c>
      <c r="F1542" t="s">
        <v>8380</v>
      </c>
      <c r="G1542" t="s">
        <v>8381</v>
      </c>
      <c r="H1542" t="s">
        <v>3194</v>
      </c>
      <c r="I1542" t="s">
        <v>8382</v>
      </c>
      <c r="J1542" s="26">
        <v>43164</v>
      </c>
      <c r="K1542" s="17">
        <v>731</v>
      </c>
      <c r="L1542" t="s">
        <v>688</v>
      </c>
      <c r="M1542" t="s">
        <v>394</v>
      </c>
      <c r="N1542" s="18">
        <v>33644</v>
      </c>
      <c r="O1542" s="26" t="s">
        <v>18</v>
      </c>
      <c r="P1542" s="17" t="s">
        <v>11492</v>
      </c>
      <c r="Q1542" s="26" t="s">
        <v>9066</v>
      </c>
      <c r="R1542" s="26" t="s">
        <v>6939</v>
      </c>
      <c r="S1542" s="26" t="s">
        <v>6500</v>
      </c>
      <c r="T1542" s="26" t="s">
        <v>11570</v>
      </c>
      <c r="U1542" s="28" t="s">
        <v>8383</v>
      </c>
      <c r="V1542" s="32" t="s">
        <v>8384</v>
      </c>
      <c r="W1542" s="17" t="s">
        <v>7617</v>
      </c>
      <c r="X1542" s="17" t="s">
        <v>1977</v>
      </c>
      <c r="Y1542" s="26" t="s">
        <v>6513</v>
      </c>
      <c r="Z1542" t="s">
        <v>11488</v>
      </c>
      <c r="AA1542" s="17" t="s">
        <v>11874</v>
      </c>
      <c r="AB1542" s="18"/>
    </row>
    <row r="1543" spans="1:28" x14ac:dyDescent="0.25">
      <c r="A1543">
        <v>93688</v>
      </c>
      <c r="B1543">
        <v>93688</v>
      </c>
      <c r="C1543" s="47" t="s">
        <v>10371</v>
      </c>
      <c r="D1543" s="47" t="s">
        <v>10379</v>
      </c>
      <c r="E1543" s="47" t="s">
        <v>10366</v>
      </c>
      <c r="F1543" t="s">
        <v>1552</v>
      </c>
      <c r="G1543" t="s">
        <v>2995</v>
      </c>
      <c r="H1543" t="s">
        <v>8416</v>
      </c>
      <c r="I1543" t="s">
        <v>8417</v>
      </c>
      <c r="J1543" s="26">
        <v>43164</v>
      </c>
      <c r="K1543" s="17">
        <v>731</v>
      </c>
      <c r="L1543" t="s">
        <v>688</v>
      </c>
      <c r="M1543" t="s">
        <v>9894</v>
      </c>
      <c r="N1543" s="18">
        <v>31784</v>
      </c>
      <c r="O1543" s="26" t="s">
        <v>18</v>
      </c>
      <c r="P1543" s="17" t="s">
        <v>11492</v>
      </c>
      <c r="Q1543" s="26" t="s">
        <v>5530</v>
      </c>
      <c r="R1543" s="26" t="s">
        <v>6905</v>
      </c>
      <c r="S1543" s="26" t="s">
        <v>6500</v>
      </c>
      <c r="T1543" s="26" t="s">
        <v>11494</v>
      </c>
      <c r="U1543" s="28" t="s">
        <v>8418</v>
      </c>
      <c r="V1543" s="32" t="s">
        <v>8419</v>
      </c>
      <c r="W1543" s="17" t="s">
        <v>7617</v>
      </c>
      <c r="X1543" s="17" t="s">
        <v>1977</v>
      </c>
      <c r="Y1543" s="26" t="s">
        <v>6513</v>
      </c>
      <c r="Z1543" t="s">
        <v>11490</v>
      </c>
      <c r="AA1543" s="17" t="s">
        <v>11874</v>
      </c>
      <c r="AB1543" s="18"/>
    </row>
    <row r="1544" spans="1:28" x14ac:dyDescent="0.25">
      <c r="A1544">
        <v>109846</v>
      </c>
      <c r="B1544">
        <v>109846</v>
      </c>
      <c r="C1544" s="47" t="s">
        <v>10371</v>
      </c>
      <c r="D1544" s="47" t="s">
        <v>10421</v>
      </c>
      <c r="E1544" s="47" t="s">
        <v>10422</v>
      </c>
      <c r="F1544" t="s">
        <v>8436</v>
      </c>
      <c r="G1544" t="s">
        <v>8437</v>
      </c>
      <c r="H1544" t="s">
        <v>8438</v>
      </c>
      <c r="I1544" t="s">
        <v>8439</v>
      </c>
      <c r="J1544" s="26">
        <v>43164</v>
      </c>
      <c r="K1544" s="17">
        <v>2236</v>
      </c>
      <c r="L1544" t="s">
        <v>10575</v>
      </c>
      <c r="M1544" t="s">
        <v>7027</v>
      </c>
      <c r="N1544" s="18">
        <v>32652</v>
      </c>
      <c r="O1544" s="26" t="s">
        <v>18</v>
      </c>
      <c r="P1544" s="17" t="s">
        <v>11486</v>
      </c>
      <c r="Q1544" s="26" t="s">
        <v>9152</v>
      </c>
      <c r="R1544" s="26" t="s">
        <v>7028</v>
      </c>
      <c r="S1544" s="26" t="s">
        <v>6500</v>
      </c>
      <c r="T1544" s="26" t="s">
        <v>11514</v>
      </c>
      <c r="U1544" s="28" t="s">
        <v>8440</v>
      </c>
      <c r="V1544" s="32" t="s">
        <v>8441</v>
      </c>
      <c r="W1544" s="17" t="s">
        <v>7617</v>
      </c>
      <c r="X1544" s="17" t="s">
        <v>1977</v>
      </c>
      <c r="Y1544" s="26" t="s">
        <v>6510</v>
      </c>
      <c r="Z1544" t="s">
        <v>11488</v>
      </c>
      <c r="AA1544" s="17" t="s">
        <v>11874</v>
      </c>
      <c r="AB1544" s="18"/>
    </row>
    <row r="1545" spans="1:28" x14ac:dyDescent="0.25">
      <c r="A1545">
        <v>109843</v>
      </c>
      <c r="B1545">
        <v>109843</v>
      </c>
      <c r="C1545" s="47" t="s">
        <v>10371</v>
      </c>
      <c r="D1545" s="47" t="s">
        <v>10384</v>
      </c>
      <c r="E1545" s="47" t="s">
        <v>10387</v>
      </c>
      <c r="F1545" t="s">
        <v>779</v>
      </c>
      <c r="G1545" t="s">
        <v>951</v>
      </c>
      <c r="H1545" t="s">
        <v>6742</v>
      </c>
      <c r="I1545" t="s">
        <v>8442</v>
      </c>
      <c r="J1545" s="26">
        <v>43165</v>
      </c>
      <c r="K1545" s="17">
        <v>689</v>
      </c>
      <c r="L1545" t="s">
        <v>7025</v>
      </c>
      <c r="M1545" t="s">
        <v>10140</v>
      </c>
      <c r="N1545" s="18">
        <v>33905</v>
      </c>
      <c r="O1545" s="26" t="s">
        <v>18</v>
      </c>
      <c r="P1545" s="17" t="s">
        <v>11492</v>
      </c>
      <c r="Q1545" s="26" t="s">
        <v>6515</v>
      </c>
      <c r="R1545" s="26" t="s">
        <v>6918</v>
      </c>
      <c r="S1545" s="26" t="s">
        <v>6507</v>
      </c>
      <c r="T1545" s="26" t="s">
        <v>11496</v>
      </c>
      <c r="U1545" s="28" t="s">
        <v>10576</v>
      </c>
      <c r="V1545" s="32" t="s">
        <v>8443</v>
      </c>
      <c r="W1545" s="17" t="s">
        <v>7676</v>
      </c>
      <c r="X1545" s="17" t="s">
        <v>1977</v>
      </c>
      <c r="Y1545" s="26" t="s">
        <v>6513</v>
      </c>
      <c r="Z1545" t="s">
        <v>11490</v>
      </c>
      <c r="AA1545" s="17" t="s">
        <v>11876</v>
      </c>
      <c r="AB1545" s="26"/>
    </row>
    <row r="1546" spans="1:28" x14ac:dyDescent="0.25">
      <c r="A1546">
        <v>109931</v>
      </c>
      <c r="B1546">
        <v>109931</v>
      </c>
      <c r="C1546" s="47" t="s">
        <v>10371</v>
      </c>
      <c r="D1546" s="47" t="s">
        <v>10363</v>
      </c>
      <c r="E1546" s="47" t="s">
        <v>12251</v>
      </c>
      <c r="F1546" t="s">
        <v>8444</v>
      </c>
      <c r="G1546" t="s">
        <v>8445</v>
      </c>
      <c r="H1546" t="s">
        <v>8446</v>
      </c>
      <c r="I1546" t="s">
        <v>8447</v>
      </c>
      <c r="J1546" s="26">
        <v>43166</v>
      </c>
      <c r="K1546" s="17">
        <v>2852</v>
      </c>
      <c r="L1546" t="s">
        <v>9099</v>
      </c>
      <c r="M1546" t="s">
        <v>9895</v>
      </c>
      <c r="N1546" s="18">
        <v>31663</v>
      </c>
      <c r="O1546" s="26" t="s">
        <v>27</v>
      </c>
      <c r="P1546" s="17" t="s">
        <v>11492</v>
      </c>
      <c r="Q1546" s="26" t="s">
        <v>12252</v>
      </c>
      <c r="R1546" s="26" t="s">
        <v>12253</v>
      </c>
      <c r="S1546" s="26" t="s">
        <v>6520</v>
      </c>
      <c r="T1546" s="26" t="s">
        <v>11489</v>
      </c>
      <c r="U1546" s="28" t="s">
        <v>8448</v>
      </c>
      <c r="V1546" s="32" t="s">
        <v>8449</v>
      </c>
      <c r="W1546" s="17" t="s">
        <v>5860</v>
      </c>
      <c r="X1546" s="17" t="s">
        <v>1977</v>
      </c>
      <c r="Y1546" s="26" t="s">
        <v>6513</v>
      </c>
      <c r="Z1546" t="s">
        <v>11488</v>
      </c>
      <c r="AA1546" s="17" t="s">
        <v>11876</v>
      </c>
      <c r="AB1546" s="26"/>
    </row>
    <row r="1547" spans="1:28" x14ac:dyDescent="0.25">
      <c r="A1547">
        <v>109938</v>
      </c>
      <c r="B1547">
        <v>109938</v>
      </c>
      <c r="C1547" s="47" t="s">
        <v>10371</v>
      </c>
      <c r="D1547" s="47" t="s">
        <v>10363</v>
      </c>
      <c r="E1547" s="47" t="s">
        <v>10564</v>
      </c>
      <c r="F1547" t="s">
        <v>8460</v>
      </c>
      <c r="G1547" t="s">
        <v>8461</v>
      </c>
      <c r="H1547" t="s">
        <v>8462</v>
      </c>
      <c r="I1547" t="s">
        <v>8463</v>
      </c>
      <c r="J1547" s="26">
        <v>43171</v>
      </c>
      <c r="K1547" s="17">
        <v>807</v>
      </c>
      <c r="L1547" t="s">
        <v>8464</v>
      </c>
      <c r="M1547" t="s">
        <v>2687</v>
      </c>
      <c r="N1547" s="18">
        <v>34207</v>
      </c>
      <c r="O1547" s="26" t="s">
        <v>18</v>
      </c>
      <c r="P1547" s="17" t="s">
        <v>11492</v>
      </c>
      <c r="Q1547" s="26" t="s">
        <v>12244</v>
      </c>
      <c r="R1547" s="26" t="s">
        <v>6908</v>
      </c>
      <c r="S1547" s="26" t="s">
        <v>6502</v>
      </c>
      <c r="T1547" s="26" t="s">
        <v>11489</v>
      </c>
      <c r="U1547" s="28" t="s">
        <v>8465</v>
      </c>
      <c r="V1547" s="49" t="s">
        <v>8466</v>
      </c>
      <c r="W1547" s="17" t="s">
        <v>1986</v>
      </c>
      <c r="X1547" s="17" t="s">
        <v>1977</v>
      </c>
      <c r="Y1547" s="26" t="s">
        <v>6517</v>
      </c>
      <c r="Z1547" t="s">
        <v>11490</v>
      </c>
      <c r="AA1547" s="17" t="s">
        <v>11873</v>
      </c>
      <c r="AB1547" s="17"/>
    </row>
    <row r="1548" spans="1:28" x14ac:dyDescent="0.25">
      <c r="A1548">
        <v>109912</v>
      </c>
      <c r="B1548">
        <v>109912</v>
      </c>
      <c r="C1548" s="47" t="s">
        <v>10371</v>
      </c>
      <c r="D1548" s="47" t="s">
        <v>10373</v>
      </c>
      <c r="E1548" s="47" t="s">
        <v>10415</v>
      </c>
      <c r="F1548" t="s">
        <v>8467</v>
      </c>
      <c r="G1548" t="s">
        <v>8468</v>
      </c>
      <c r="H1548" t="s">
        <v>707</v>
      </c>
      <c r="I1548" t="s">
        <v>8469</v>
      </c>
      <c r="J1548" s="26">
        <v>43171</v>
      </c>
      <c r="K1548" s="17">
        <v>1716</v>
      </c>
      <c r="L1548" t="s">
        <v>2340</v>
      </c>
      <c r="M1548" t="s">
        <v>673</v>
      </c>
      <c r="N1548" s="18">
        <v>34065</v>
      </c>
      <c r="O1548" s="26" t="s">
        <v>27</v>
      </c>
      <c r="P1548" s="17" t="s">
        <v>11492</v>
      </c>
      <c r="Q1548" s="26" t="s">
        <v>9108</v>
      </c>
      <c r="R1548" s="26" t="s">
        <v>7889</v>
      </c>
      <c r="S1548" s="26" t="s">
        <v>6505</v>
      </c>
      <c r="T1548" s="26" t="s">
        <v>11493</v>
      </c>
      <c r="U1548" s="28" t="s">
        <v>8470</v>
      </c>
      <c r="V1548" s="32" t="s">
        <v>8471</v>
      </c>
      <c r="W1548" s="17" t="s">
        <v>7026</v>
      </c>
      <c r="X1548" s="17" t="s">
        <v>1977</v>
      </c>
      <c r="Y1548" s="26" t="s">
        <v>6513</v>
      </c>
      <c r="Z1548" t="s">
        <v>11488</v>
      </c>
      <c r="AA1548" s="17" t="s">
        <v>7606</v>
      </c>
      <c r="AB1548" s="18"/>
    </row>
    <row r="1549" spans="1:28" x14ac:dyDescent="0.25">
      <c r="A1549">
        <v>43602</v>
      </c>
      <c r="B1549">
        <v>43602</v>
      </c>
      <c r="C1549" s="47" t="s">
        <v>10371</v>
      </c>
      <c r="D1549" s="47" t="s">
        <v>10365</v>
      </c>
      <c r="E1549" s="47" t="s">
        <v>10366</v>
      </c>
      <c r="F1549" t="s">
        <v>2793</v>
      </c>
      <c r="G1549" t="s">
        <v>8455</v>
      </c>
      <c r="H1549" t="s">
        <v>8456</v>
      </c>
      <c r="I1549" t="s">
        <v>8457</v>
      </c>
      <c r="J1549" s="26">
        <v>43171</v>
      </c>
      <c r="K1549" s="17">
        <v>2232</v>
      </c>
      <c r="L1549" t="s">
        <v>3056</v>
      </c>
      <c r="M1549" t="s">
        <v>9339</v>
      </c>
      <c r="N1549" s="18">
        <v>30628</v>
      </c>
      <c r="O1549" s="26" t="s">
        <v>27</v>
      </c>
      <c r="P1549" s="17" t="s">
        <v>11492</v>
      </c>
      <c r="Q1549" s="26" t="s">
        <v>4209</v>
      </c>
      <c r="R1549" s="26" t="s">
        <v>6905</v>
      </c>
      <c r="S1549" s="26" t="s">
        <v>6500</v>
      </c>
      <c r="T1549" s="26" t="s">
        <v>11487</v>
      </c>
      <c r="U1549" s="28" t="s">
        <v>8458</v>
      </c>
      <c r="V1549" s="32" t="s">
        <v>8459</v>
      </c>
      <c r="W1549" s="17" t="s">
        <v>7617</v>
      </c>
      <c r="X1549" s="17" t="s">
        <v>1977</v>
      </c>
      <c r="Y1549" s="26" t="s">
        <v>6510</v>
      </c>
      <c r="Z1549" t="s">
        <v>11488</v>
      </c>
      <c r="AA1549" s="17" t="s">
        <v>11874</v>
      </c>
      <c r="AB1549" s="17"/>
    </row>
    <row r="1550" spans="1:28" x14ac:dyDescent="0.25">
      <c r="A1550">
        <v>109913</v>
      </c>
      <c r="B1550">
        <v>109913</v>
      </c>
      <c r="C1550" s="47" t="s">
        <v>10371</v>
      </c>
      <c r="D1550" s="47" t="s">
        <v>10365</v>
      </c>
      <c r="E1550" s="47" t="s">
        <v>10366</v>
      </c>
      <c r="F1550" t="s">
        <v>1172</v>
      </c>
      <c r="G1550" t="s">
        <v>8450</v>
      </c>
      <c r="H1550" t="s">
        <v>8451</v>
      </c>
      <c r="I1550" t="s">
        <v>8452</v>
      </c>
      <c r="J1550" s="26">
        <v>43171</v>
      </c>
      <c r="K1550" s="17">
        <v>730</v>
      </c>
      <c r="L1550" t="s">
        <v>3081</v>
      </c>
      <c r="M1550" t="s">
        <v>63</v>
      </c>
      <c r="N1550" s="18">
        <v>35561</v>
      </c>
      <c r="O1550" s="26" t="s">
        <v>18</v>
      </c>
      <c r="P1550" s="17" t="s">
        <v>11492</v>
      </c>
      <c r="Q1550" s="26" t="s">
        <v>4209</v>
      </c>
      <c r="R1550" s="26" t="s">
        <v>6905</v>
      </c>
      <c r="S1550" s="26" t="s">
        <v>6500</v>
      </c>
      <c r="T1550" s="26" t="s">
        <v>11487</v>
      </c>
      <c r="U1550" s="28" t="s">
        <v>8453</v>
      </c>
      <c r="V1550" s="32" t="s">
        <v>8454</v>
      </c>
      <c r="W1550" s="17" t="s">
        <v>7617</v>
      </c>
      <c r="X1550" s="17" t="s">
        <v>1977</v>
      </c>
      <c r="Y1550" s="26" t="s">
        <v>6517</v>
      </c>
      <c r="Z1550" t="s">
        <v>11488</v>
      </c>
      <c r="AA1550" s="17" t="s">
        <v>11874</v>
      </c>
      <c r="AB1550" s="18"/>
    </row>
    <row r="1551" spans="1:28" x14ac:dyDescent="0.25">
      <c r="A1551">
        <v>110005</v>
      </c>
      <c r="B1551">
        <v>110005</v>
      </c>
      <c r="C1551" s="47" t="s">
        <v>10371</v>
      </c>
      <c r="D1551" s="47" t="s">
        <v>10397</v>
      </c>
      <c r="E1551" s="47" t="s">
        <v>10577</v>
      </c>
      <c r="F1551" t="s">
        <v>841</v>
      </c>
      <c r="G1551" t="s">
        <v>8476</v>
      </c>
      <c r="H1551" t="s">
        <v>8477</v>
      </c>
      <c r="I1551" t="s">
        <v>8478</v>
      </c>
      <c r="J1551" s="26">
        <v>43178</v>
      </c>
      <c r="K1551" s="17">
        <v>740</v>
      </c>
      <c r="L1551" t="s">
        <v>2250</v>
      </c>
      <c r="M1551" t="s">
        <v>12269</v>
      </c>
      <c r="N1551" s="18">
        <v>34373</v>
      </c>
      <c r="O1551" s="18" t="s">
        <v>18</v>
      </c>
      <c r="P1551" s="17" t="s">
        <v>11492</v>
      </c>
      <c r="Q1551" s="26" t="s">
        <v>9901</v>
      </c>
      <c r="R1551" s="26" t="s">
        <v>6922</v>
      </c>
      <c r="S1551" s="26" t="s">
        <v>6500</v>
      </c>
      <c r="T1551" s="26" t="s">
        <v>11500</v>
      </c>
      <c r="U1551" s="28" t="s">
        <v>8479</v>
      </c>
      <c r="V1551" s="49" t="s">
        <v>8480</v>
      </c>
      <c r="W1551" s="17" t="s">
        <v>7606</v>
      </c>
      <c r="X1551" s="17" t="s">
        <v>1977</v>
      </c>
      <c r="Y1551" s="26" t="s">
        <v>6513</v>
      </c>
      <c r="Z1551" t="s">
        <v>11488</v>
      </c>
      <c r="AA1551" s="17" t="s">
        <v>7606</v>
      </c>
      <c r="AB1551" s="18"/>
    </row>
    <row r="1552" spans="1:28" x14ac:dyDescent="0.25">
      <c r="A1552">
        <v>110001</v>
      </c>
      <c r="B1552">
        <v>110001</v>
      </c>
      <c r="C1552" s="47" t="s">
        <v>10371</v>
      </c>
      <c r="D1552" s="47" t="s">
        <v>10384</v>
      </c>
      <c r="E1552" s="47" t="s">
        <v>10387</v>
      </c>
      <c r="F1552" t="s">
        <v>2654</v>
      </c>
      <c r="G1552" t="s">
        <v>8492</v>
      </c>
      <c r="H1552" t="s">
        <v>8493</v>
      </c>
      <c r="I1552" t="s">
        <v>8494</v>
      </c>
      <c r="J1552" s="26">
        <v>43178</v>
      </c>
      <c r="K1552" s="17">
        <v>688</v>
      </c>
      <c r="L1552" t="s">
        <v>7051</v>
      </c>
      <c r="M1552" t="s">
        <v>10140</v>
      </c>
      <c r="N1552" s="18">
        <v>32897</v>
      </c>
      <c r="O1552" s="18" t="s">
        <v>27</v>
      </c>
      <c r="P1552" s="17" t="s">
        <v>11492</v>
      </c>
      <c r="Q1552" s="26" t="s">
        <v>6515</v>
      </c>
      <c r="R1552" s="26" t="s">
        <v>6918</v>
      </c>
      <c r="S1552" s="26" t="s">
        <v>6507</v>
      </c>
      <c r="T1552" s="26" t="s">
        <v>11496</v>
      </c>
      <c r="U1552" s="28" t="s">
        <v>8495</v>
      </c>
      <c r="V1552" s="49" t="s">
        <v>8496</v>
      </c>
      <c r="W1552" s="17" t="s">
        <v>7676</v>
      </c>
      <c r="X1552" s="17" t="s">
        <v>1977</v>
      </c>
      <c r="Y1552" s="26" t="s">
        <v>6517</v>
      </c>
      <c r="Z1552" t="s">
        <v>11490</v>
      </c>
      <c r="AA1552" s="17" t="s">
        <v>11876</v>
      </c>
      <c r="AB1552" s="17"/>
    </row>
    <row r="1553" spans="1:28" x14ac:dyDescent="0.25">
      <c r="A1553">
        <v>110002</v>
      </c>
      <c r="B1553">
        <v>110002</v>
      </c>
      <c r="C1553" s="47" t="s">
        <v>10371</v>
      </c>
      <c r="D1553" s="47" t="s">
        <v>10384</v>
      </c>
      <c r="E1553" s="47" t="s">
        <v>10387</v>
      </c>
      <c r="F1553" t="s">
        <v>8497</v>
      </c>
      <c r="G1553" t="s">
        <v>3033</v>
      </c>
      <c r="H1553" t="s">
        <v>3194</v>
      </c>
      <c r="I1553" t="s">
        <v>8498</v>
      </c>
      <c r="J1553" s="26">
        <v>43178</v>
      </c>
      <c r="K1553" s="17">
        <v>689</v>
      </c>
      <c r="L1553" t="s">
        <v>7025</v>
      </c>
      <c r="M1553" t="s">
        <v>10140</v>
      </c>
      <c r="N1553" s="18">
        <v>31965</v>
      </c>
      <c r="O1553" s="18" t="s">
        <v>18</v>
      </c>
      <c r="P1553" s="17" t="s">
        <v>11486</v>
      </c>
      <c r="Q1553" s="26" t="s">
        <v>6515</v>
      </c>
      <c r="R1553" s="26" t="s">
        <v>6918</v>
      </c>
      <c r="S1553" s="26" t="s">
        <v>6507</v>
      </c>
      <c r="T1553" s="26" t="s">
        <v>11496</v>
      </c>
      <c r="U1553" s="28" t="s">
        <v>8499</v>
      </c>
      <c r="V1553" s="49" t="s">
        <v>8500</v>
      </c>
      <c r="W1553" s="17" t="s">
        <v>7676</v>
      </c>
      <c r="X1553" s="17" t="s">
        <v>1977</v>
      </c>
      <c r="Y1553" s="26" t="s">
        <v>6513</v>
      </c>
      <c r="Z1553" t="s">
        <v>11490</v>
      </c>
      <c r="AA1553" s="17" t="s">
        <v>11876</v>
      </c>
      <c r="AB1553" s="17"/>
    </row>
    <row r="1554" spans="1:28" x14ac:dyDescent="0.25">
      <c r="A1554">
        <v>110004</v>
      </c>
      <c r="B1554">
        <v>110004</v>
      </c>
      <c r="C1554" s="47" t="s">
        <v>10371</v>
      </c>
      <c r="D1554" s="47" t="s">
        <v>10363</v>
      </c>
      <c r="E1554" s="47" t="s">
        <v>10364</v>
      </c>
      <c r="F1554" t="s">
        <v>2271</v>
      </c>
      <c r="G1554" t="s">
        <v>4371</v>
      </c>
      <c r="H1554" t="s">
        <v>8472</v>
      </c>
      <c r="I1554" t="s">
        <v>8473</v>
      </c>
      <c r="J1554" s="26">
        <v>43178</v>
      </c>
      <c r="K1554" s="17">
        <v>824</v>
      </c>
      <c r="L1554" t="s">
        <v>873</v>
      </c>
      <c r="M1554" t="s">
        <v>1187</v>
      </c>
      <c r="N1554" s="18">
        <v>31546</v>
      </c>
      <c r="O1554" s="18" t="s">
        <v>27</v>
      </c>
      <c r="P1554" s="17" t="s">
        <v>11492</v>
      </c>
      <c r="Q1554" s="26" t="s">
        <v>4042</v>
      </c>
      <c r="R1554" s="26" t="s">
        <v>6908</v>
      </c>
      <c r="S1554" s="26" t="s">
        <v>6502</v>
      </c>
      <c r="T1554" s="26" t="s">
        <v>11489</v>
      </c>
      <c r="U1554" s="28" t="s">
        <v>8474</v>
      </c>
      <c r="V1554" s="49" t="s">
        <v>8475</v>
      </c>
      <c r="W1554" s="17" t="s">
        <v>5860</v>
      </c>
      <c r="X1554" s="17" t="s">
        <v>1977</v>
      </c>
      <c r="Y1554" s="26" t="s">
        <v>6513</v>
      </c>
      <c r="Z1554" t="s">
        <v>11490</v>
      </c>
      <c r="AA1554" s="17" t="s">
        <v>11873</v>
      </c>
      <c r="AB1554" s="17"/>
    </row>
    <row r="1555" spans="1:28" x14ac:dyDescent="0.25">
      <c r="A1555">
        <v>110009</v>
      </c>
      <c r="B1555">
        <v>110009</v>
      </c>
      <c r="C1555" s="47" t="s">
        <v>10371</v>
      </c>
      <c r="D1555" s="47" t="s">
        <v>10363</v>
      </c>
      <c r="E1555" s="47" t="s">
        <v>10462</v>
      </c>
      <c r="F1555" t="s">
        <v>8506</v>
      </c>
      <c r="G1555" t="s">
        <v>8507</v>
      </c>
      <c r="H1555" t="s">
        <v>8508</v>
      </c>
      <c r="I1555" t="s">
        <v>8509</v>
      </c>
      <c r="J1555" s="26">
        <v>43178</v>
      </c>
      <c r="K1555" s="17">
        <v>2099</v>
      </c>
      <c r="L1555" t="s">
        <v>2342</v>
      </c>
      <c r="M1555" t="s">
        <v>3766</v>
      </c>
      <c r="N1555" s="18">
        <v>32443</v>
      </c>
      <c r="O1555" s="18" t="s">
        <v>27</v>
      </c>
      <c r="P1555" s="17" t="s">
        <v>11492</v>
      </c>
      <c r="Q1555" s="26" t="s">
        <v>9129</v>
      </c>
      <c r="R1555" s="26" t="s">
        <v>6924</v>
      </c>
      <c r="S1555" s="26" t="s">
        <v>6505</v>
      </c>
      <c r="T1555" s="26" t="s">
        <v>11489</v>
      </c>
      <c r="U1555" s="28" t="s">
        <v>8510</v>
      </c>
      <c r="V1555" s="49" t="s">
        <v>8511</v>
      </c>
      <c r="W1555" s="17" t="s">
        <v>7026</v>
      </c>
      <c r="X1555" s="17" t="s">
        <v>1977</v>
      </c>
      <c r="Y1555" s="26" t="s">
        <v>6526</v>
      </c>
      <c r="Z1555" t="s">
        <v>11488</v>
      </c>
      <c r="AA1555" s="17" t="s">
        <v>7606</v>
      </c>
      <c r="AB1555" s="18"/>
    </row>
    <row r="1556" spans="1:28" x14ac:dyDescent="0.25">
      <c r="A1556">
        <v>110008</v>
      </c>
      <c r="B1556">
        <v>110008</v>
      </c>
      <c r="C1556" s="47" t="s">
        <v>10371</v>
      </c>
      <c r="D1556" s="47" t="s">
        <v>10494</v>
      </c>
      <c r="E1556" s="47" t="s">
        <v>10495</v>
      </c>
      <c r="F1556" t="s">
        <v>1464</v>
      </c>
      <c r="G1556" t="s">
        <v>8487</v>
      </c>
      <c r="H1556" t="s">
        <v>8488</v>
      </c>
      <c r="I1556" t="s">
        <v>8489</v>
      </c>
      <c r="J1556" s="26">
        <v>43178</v>
      </c>
      <c r="K1556" s="17">
        <v>730</v>
      </c>
      <c r="L1556" t="s">
        <v>3081</v>
      </c>
      <c r="M1556" t="s">
        <v>3093</v>
      </c>
      <c r="N1556" s="18">
        <v>35223</v>
      </c>
      <c r="O1556" s="18" t="s">
        <v>27</v>
      </c>
      <c r="P1556" s="17" t="s">
        <v>11492</v>
      </c>
      <c r="Q1556" s="26" t="s">
        <v>9140</v>
      </c>
      <c r="R1556" s="26" t="s">
        <v>6937</v>
      </c>
      <c r="S1556" s="26" t="s">
        <v>6500</v>
      </c>
      <c r="T1556" s="26" t="s">
        <v>11547</v>
      </c>
      <c r="U1556" s="28" t="s">
        <v>8490</v>
      </c>
      <c r="V1556" s="49" t="s">
        <v>8491</v>
      </c>
      <c r="W1556" s="17" t="s">
        <v>7606</v>
      </c>
      <c r="X1556" s="17" t="s">
        <v>1977</v>
      </c>
      <c r="Y1556" s="26" t="s">
        <v>6517</v>
      </c>
      <c r="Z1556" t="s">
        <v>11488</v>
      </c>
      <c r="AA1556" s="17" t="s">
        <v>7606</v>
      </c>
      <c r="AB1556" s="18"/>
    </row>
    <row r="1557" spans="1:28" x14ac:dyDescent="0.25">
      <c r="A1557">
        <v>110007</v>
      </c>
      <c r="B1557">
        <v>110007</v>
      </c>
      <c r="C1557" s="47" t="s">
        <v>10371</v>
      </c>
      <c r="D1557" s="47" t="s">
        <v>10419</v>
      </c>
      <c r="E1557" s="47" t="s">
        <v>10420</v>
      </c>
      <c r="F1557" t="s">
        <v>8481</v>
      </c>
      <c r="G1557" t="s">
        <v>8482</v>
      </c>
      <c r="H1557" t="s">
        <v>8483</v>
      </c>
      <c r="I1557" t="s">
        <v>8484</v>
      </c>
      <c r="J1557" s="26">
        <v>43178</v>
      </c>
      <c r="K1557" s="17">
        <v>2233</v>
      </c>
      <c r="L1557" t="s">
        <v>3063</v>
      </c>
      <c r="M1557" t="s">
        <v>5874</v>
      </c>
      <c r="N1557" s="18">
        <v>29046</v>
      </c>
      <c r="O1557" s="18" t="s">
        <v>27</v>
      </c>
      <c r="P1557" s="17" t="s">
        <v>11492</v>
      </c>
      <c r="Q1557" s="26" t="s">
        <v>9074</v>
      </c>
      <c r="R1557" s="26" t="s">
        <v>6923</v>
      </c>
      <c r="S1557" s="26" t="s">
        <v>6500</v>
      </c>
      <c r="T1557" s="26" t="s">
        <v>11513</v>
      </c>
      <c r="U1557" s="28" t="s">
        <v>8485</v>
      </c>
      <c r="V1557" s="49" t="s">
        <v>8486</v>
      </c>
      <c r="W1557" s="17" t="s">
        <v>7606</v>
      </c>
      <c r="X1557" s="17" t="s">
        <v>1977</v>
      </c>
      <c r="Y1557" s="26" t="s">
        <v>6510</v>
      </c>
      <c r="Z1557" t="s">
        <v>11488</v>
      </c>
      <c r="AA1557" s="17" t="s">
        <v>7606</v>
      </c>
      <c r="AB1557" s="18"/>
    </row>
    <row r="1558" spans="1:28" x14ac:dyDescent="0.25">
      <c r="A1558">
        <v>109999</v>
      </c>
      <c r="B1558">
        <v>109999</v>
      </c>
      <c r="C1558" s="47" t="s">
        <v>10371</v>
      </c>
      <c r="D1558" s="47" t="s">
        <v>10408</v>
      </c>
      <c r="E1558" s="47" t="s">
        <v>10409</v>
      </c>
      <c r="F1558" t="s">
        <v>321</v>
      </c>
      <c r="G1558" t="s">
        <v>6406</v>
      </c>
      <c r="H1558" t="s">
        <v>8501</v>
      </c>
      <c r="I1558" t="s">
        <v>8502</v>
      </c>
      <c r="J1558" s="26">
        <v>43178</v>
      </c>
      <c r="K1558" s="17">
        <v>731</v>
      </c>
      <c r="L1558" t="s">
        <v>688</v>
      </c>
      <c r="M1558" t="s">
        <v>11567</v>
      </c>
      <c r="N1558" s="18">
        <v>33938</v>
      </c>
      <c r="O1558" s="18" t="s">
        <v>27</v>
      </c>
      <c r="P1558" s="17" t="s">
        <v>11492</v>
      </c>
      <c r="Q1558" s="26" t="s">
        <v>9070</v>
      </c>
      <c r="R1558" s="26" t="s">
        <v>6916</v>
      </c>
      <c r="S1558" s="26" t="s">
        <v>6500</v>
      </c>
      <c r="T1558" s="26" t="s">
        <v>11508</v>
      </c>
      <c r="U1558" s="28" t="s">
        <v>8503</v>
      </c>
      <c r="V1558" s="49" t="s">
        <v>8504</v>
      </c>
      <c r="W1558" s="17" t="s">
        <v>7617</v>
      </c>
      <c r="X1558" s="17" t="s">
        <v>1977</v>
      </c>
      <c r="Y1558" s="26" t="s">
        <v>6513</v>
      </c>
      <c r="Z1558" t="s">
        <v>11488</v>
      </c>
      <c r="AA1558" s="17" t="s">
        <v>11874</v>
      </c>
      <c r="AB1558" s="18"/>
    </row>
    <row r="1559" spans="1:28" x14ac:dyDescent="0.25">
      <c r="A1559">
        <v>110065</v>
      </c>
      <c r="B1559">
        <v>110065</v>
      </c>
      <c r="C1559" s="47" t="s">
        <v>10371</v>
      </c>
      <c r="D1559" s="47" t="s">
        <v>10428</v>
      </c>
      <c r="E1559" s="47" t="s">
        <v>10374</v>
      </c>
      <c r="F1559" t="s">
        <v>1720</v>
      </c>
      <c r="G1559" t="s">
        <v>8526</v>
      </c>
      <c r="H1559" t="s">
        <v>3165</v>
      </c>
      <c r="I1559" t="s">
        <v>8527</v>
      </c>
      <c r="J1559" s="26">
        <v>43185</v>
      </c>
      <c r="K1559" s="17">
        <v>730</v>
      </c>
      <c r="L1559" t="s">
        <v>3081</v>
      </c>
      <c r="M1559" t="s">
        <v>3601</v>
      </c>
      <c r="N1559" s="18">
        <v>34865</v>
      </c>
      <c r="O1559" s="37" t="s">
        <v>18</v>
      </c>
      <c r="P1559" s="17" t="s">
        <v>11492</v>
      </c>
      <c r="Q1559" s="26" t="s">
        <v>9106</v>
      </c>
      <c r="R1559" s="26" t="s">
        <v>6911</v>
      </c>
      <c r="S1559" s="26" t="s">
        <v>6500</v>
      </c>
      <c r="T1559" s="26" t="s">
        <v>11516</v>
      </c>
      <c r="U1559" s="28" t="s">
        <v>8528</v>
      </c>
      <c r="V1559" s="48" t="s">
        <v>8529</v>
      </c>
      <c r="W1559" s="17" t="s">
        <v>1979</v>
      </c>
      <c r="X1559" s="17" t="s">
        <v>1977</v>
      </c>
      <c r="Y1559" s="26" t="s">
        <v>6517</v>
      </c>
      <c r="Z1559" t="s">
        <v>11488</v>
      </c>
      <c r="AA1559" s="17" t="s">
        <v>7606</v>
      </c>
      <c r="AB1559" s="18"/>
    </row>
    <row r="1560" spans="1:28" x14ac:dyDescent="0.25">
      <c r="A1560">
        <v>110000</v>
      </c>
      <c r="B1560">
        <v>110000</v>
      </c>
      <c r="C1560" s="47" t="s">
        <v>10371</v>
      </c>
      <c r="D1560" s="47" t="s">
        <v>10578</v>
      </c>
      <c r="E1560" s="47" t="s">
        <v>10487</v>
      </c>
      <c r="F1560" t="s">
        <v>2038</v>
      </c>
      <c r="G1560" t="s">
        <v>8512</v>
      </c>
      <c r="H1560" t="s">
        <v>7682</v>
      </c>
      <c r="I1560" t="s">
        <v>8513</v>
      </c>
      <c r="J1560" s="26">
        <v>43185</v>
      </c>
      <c r="K1560" s="17">
        <v>731</v>
      </c>
      <c r="L1560" t="s">
        <v>688</v>
      </c>
      <c r="M1560" t="s">
        <v>11319</v>
      </c>
      <c r="N1560" s="18">
        <v>34008</v>
      </c>
      <c r="O1560" s="18" t="s">
        <v>18</v>
      </c>
      <c r="P1560" s="17" t="s">
        <v>11492</v>
      </c>
      <c r="Q1560" s="26" t="s">
        <v>10224</v>
      </c>
      <c r="R1560" s="26" t="s">
        <v>6933</v>
      </c>
      <c r="S1560" s="26" t="s">
        <v>6500</v>
      </c>
      <c r="T1560" s="26" t="s">
        <v>11591</v>
      </c>
      <c r="U1560" s="28" t="s">
        <v>8514</v>
      </c>
      <c r="V1560" s="49" t="s">
        <v>8515</v>
      </c>
      <c r="W1560" s="17" t="s">
        <v>7617</v>
      </c>
      <c r="X1560" s="17" t="s">
        <v>1977</v>
      </c>
      <c r="Y1560" s="26" t="s">
        <v>6513</v>
      </c>
      <c r="Z1560" t="s">
        <v>11488</v>
      </c>
      <c r="AA1560" s="17" t="s">
        <v>11874</v>
      </c>
      <c r="AB1560" s="18"/>
    </row>
    <row r="1561" spans="1:28" x14ac:dyDescent="0.25">
      <c r="A1561">
        <v>110067</v>
      </c>
      <c r="B1561">
        <v>110067</v>
      </c>
      <c r="C1561" s="47" t="s">
        <v>10371</v>
      </c>
      <c r="D1561" s="47" t="s">
        <v>10456</v>
      </c>
      <c r="E1561" s="47" t="s">
        <v>10400</v>
      </c>
      <c r="F1561" t="s">
        <v>5649</v>
      </c>
      <c r="G1561" t="s">
        <v>8521</v>
      </c>
      <c r="H1561" t="s">
        <v>8522</v>
      </c>
      <c r="I1561" t="s">
        <v>8523</v>
      </c>
      <c r="J1561" s="26">
        <v>43185</v>
      </c>
      <c r="K1561" s="17">
        <v>731</v>
      </c>
      <c r="L1561" t="s">
        <v>688</v>
      </c>
      <c r="M1561" t="s">
        <v>8801</v>
      </c>
      <c r="N1561" s="18">
        <v>31116</v>
      </c>
      <c r="O1561" s="37" t="s">
        <v>18</v>
      </c>
      <c r="P1561" s="17" t="s">
        <v>11492</v>
      </c>
      <c r="Q1561" s="26" t="s">
        <v>9159</v>
      </c>
      <c r="R1561" s="26" t="s">
        <v>7049</v>
      </c>
      <c r="S1561" s="26" t="s">
        <v>6500</v>
      </c>
      <c r="T1561" s="26" t="s">
        <v>11526</v>
      </c>
      <c r="U1561" s="28" t="s">
        <v>8524</v>
      </c>
      <c r="V1561" s="48" t="s">
        <v>8525</v>
      </c>
      <c r="W1561" s="17" t="s">
        <v>7617</v>
      </c>
      <c r="X1561" s="17" t="s">
        <v>1977</v>
      </c>
      <c r="Y1561" s="26" t="s">
        <v>6513</v>
      </c>
      <c r="Z1561" t="s">
        <v>11488</v>
      </c>
      <c r="AA1561" s="17" t="s">
        <v>11874</v>
      </c>
      <c r="AB1561" s="18"/>
    </row>
    <row r="1562" spans="1:28" x14ac:dyDescent="0.25">
      <c r="A1562">
        <v>110066</v>
      </c>
      <c r="B1562">
        <v>110066</v>
      </c>
      <c r="C1562" s="47" t="s">
        <v>10371</v>
      </c>
      <c r="D1562" s="47" t="s">
        <v>10530</v>
      </c>
      <c r="E1562" s="47" t="s">
        <v>10407</v>
      </c>
      <c r="F1562" t="s">
        <v>8516</v>
      </c>
      <c r="G1562" t="s">
        <v>8517</v>
      </c>
      <c r="H1562" t="s">
        <v>1076</v>
      </c>
      <c r="I1562" t="s">
        <v>8518</v>
      </c>
      <c r="J1562" s="26">
        <v>43185</v>
      </c>
      <c r="K1562" s="17">
        <v>2232</v>
      </c>
      <c r="L1562" t="s">
        <v>3056</v>
      </c>
      <c r="M1562" t="s">
        <v>394</v>
      </c>
      <c r="N1562" s="18">
        <v>30822</v>
      </c>
      <c r="O1562" s="37" t="s">
        <v>18</v>
      </c>
      <c r="P1562" s="17" t="s">
        <v>11492</v>
      </c>
      <c r="Q1562" s="26" t="s">
        <v>9066</v>
      </c>
      <c r="R1562" s="26" t="s">
        <v>6939</v>
      </c>
      <c r="S1562" s="26" t="s">
        <v>6500</v>
      </c>
      <c r="T1562" s="26" t="s">
        <v>11570</v>
      </c>
      <c r="U1562" s="28" t="s">
        <v>8519</v>
      </c>
      <c r="V1562" s="48" t="s">
        <v>8520</v>
      </c>
      <c r="W1562" s="17" t="s">
        <v>7617</v>
      </c>
      <c r="X1562" s="17" t="s">
        <v>1977</v>
      </c>
      <c r="Y1562" s="26" t="s">
        <v>6510</v>
      </c>
      <c r="Z1562" t="s">
        <v>11488</v>
      </c>
      <c r="AA1562" s="17" t="s">
        <v>11874</v>
      </c>
      <c r="AB1562" s="18"/>
    </row>
    <row r="1563" spans="1:28" x14ac:dyDescent="0.25">
      <c r="A1563">
        <v>110112</v>
      </c>
      <c r="B1563">
        <v>110112</v>
      </c>
      <c r="C1563" s="47" t="s">
        <v>10371</v>
      </c>
      <c r="D1563" s="47" t="s">
        <v>10380</v>
      </c>
      <c r="E1563" s="47" t="s">
        <v>10387</v>
      </c>
      <c r="F1563" t="s">
        <v>857</v>
      </c>
      <c r="G1563" t="s">
        <v>8532</v>
      </c>
      <c r="H1563" t="s">
        <v>8533</v>
      </c>
      <c r="I1563" t="s">
        <v>8534</v>
      </c>
      <c r="J1563" s="26">
        <v>43192</v>
      </c>
      <c r="K1563" s="17">
        <v>688</v>
      </c>
      <c r="L1563" t="s">
        <v>7051</v>
      </c>
      <c r="M1563" t="s">
        <v>5869</v>
      </c>
      <c r="N1563" s="18">
        <v>34698</v>
      </c>
      <c r="O1563" s="37" t="s">
        <v>27</v>
      </c>
      <c r="P1563" s="17" t="s">
        <v>11492</v>
      </c>
      <c r="Q1563" s="26" t="s">
        <v>6525</v>
      </c>
      <c r="R1563" s="26" t="s">
        <v>6918</v>
      </c>
      <c r="S1563" s="26" t="s">
        <v>6507</v>
      </c>
      <c r="T1563" s="26" t="s">
        <v>11495</v>
      </c>
      <c r="U1563" s="28" t="s">
        <v>8535</v>
      </c>
      <c r="V1563" s="48" t="s">
        <v>8536</v>
      </c>
      <c r="W1563" s="17" t="s">
        <v>7676</v>
      </c>
      <c r="X1563" s="17" t="s">
        <v>1977</v>
      </c>
      <c r="Y1563" s="26" t="s">
        <v>6517</v>
      </c>
      <c r="Z1563" t="s">
        <v>11490</v>
      </c>
      <c r="AA1563" s="17" t="s">
        <v>11876</v>
      </c>
      <c r="AB1563" s="17"/>
    </row>
    <row r="1564" spans="1:28" x14ac:dyDescent="0.25">
      <c r="A1564">
        <v>110110</v>
      </c>
      <c r="B1564">
        <v>110110</v>
      </c>
      <c r="C1564" s="47" t="s">
        <v>10371</v>
      </c>
      <c r="D1564" s="47" t="s">
        <v>10363</v>
      </c>
      <c r="E1564" s="47" t="s">
        <v>10471</v>
      </c>
      <c r="F1564" t="s">
        <v>8546</v>
      </c>
      <c r="G1564" t="s">
        <v>8547</v>
      </c>
      <c r="H1564" t="s">
        <v>8548</v>
      </c>
      <c r="I1564" t="s">
        <v>8549</v>
      </c>
      <c r="J1564" s="26">
        <v>43192</v>
      </c>
      <c r="K1564" s="17">
        <v>2606</v>
      </c>
      <c r="L1564" t="s">
        <v>7057</v>
      </c>
      <c r="M1564" t="s">
        <v>2167</v>
      </c>
      <c r="N1564" s="18">
        <v>28388</v>
      </c>
      <c r="O1564" s="37" t="s">
        <v>18</v>
      </c>
      <c r="P1564" s="17" t="s">
        <v>11486</v>
      </c>
      <c r="Q1564" s="26" t="s">
        <v>6524</v>
      </c>
      <c r="R1564" s="26" t="s">
        <v>6908</v>
      </c>
      <c r="S1564" s="26" t="s">
        <v>6502</v>
      </c>
      <c r="T1564" s="26" t="s">
        <v>11489</v>
      </c>
      <c r="U1564" s="28" t="s">
        <v>8550</v>
      </c>
      <c r="V1564" s="48" t="s">
        <v>8551</v>
      </c>
      <c r="W1564" s="17" t="s">
        <v>5860</v>
      </c>
      <c r="X1564" s="17" t="s">
        <v>1977</v>
      </c>
      <c r="Y1564" s="26" t="s">
        <v>6513</v>
      </c>
      <c r="Z1564" t="s">
        <v>11488</v>
      </c>
      <c r="AA1564" s="17" t="s">
        <v>11873</v>
      </c>
      <c r="AB1564" s="17"/>
    </row>
    <row r="1565" spans="1:28" x14ac:dyDescent="0.25">
      <c r="A1565">
        <v>110113</v>
      </c>
      <c r="B1565">
        <v>110113</v>
      </c>
      <c r="C1565" s="47" t="s">
        <v>10371</v>
      </c>
      <c r="D1565" s="47" t="s">
        <v>10373</v>
      </c>
      <c r="E1565" s="47" t="s">
        <v>10415</v>
      </c>
      <c r="F1565" t="s">
        <v>8552</v>
      </c>
      <c r="G1565" t="s">
        <v>208</v>
      </c>
      <c r="H1565" t="s">
        <v>11596</v>
      </c>
      <c r="I1565" t="s">
        <v>8553</v>
      </c>
      <c r="J1565" s="26">
        <v>43192</v>
      </c>
      <c r="K1565" s="17">
        <v>1719</v>
      </c>
      <c r="L1565" t="s">
        <v>2339</v>
      </c>
      <c r="M1565" t="s">
        <v>5873</v>
      </c>
      <c r="N1565" s="18">
        <v>31742</v>
      </c>
      <c r="O1565" s="37" t="s">
        <v>18</v>
      </c>
      <c r="P1565" s="17" t="s">
        <v>11486</v>
      </c>
      <c r="Q1565" s="26" t="s">
        <v>9108</v>
      </c>
      <c r="R1565" s="26" t="s">
        <v>7889</v>
      </c>
      <c r="S1565" s="26" t="s">
        <v>6505</v>
      </c>
      <c r="T1565" s="26" t="s">
        <v>11493</v>
      </c>
      <c r="U1565" s="28" t="s">
        <v>8554</v>
      </c>
      <c r="V1565" s="48" t="s">
        <v>8555</v>
      </c>
      <c r="W1565" s="17" t="s">
        <v>7026</v>
      </c>
      <c r="X1565" s="17" t="s">
        <v>1977</v>
      </c>
      <c r="Y1565" s="26" t="s">
        <v>6513</v>
      </c>
      <c r="Z1565" t="s">
        <v>11488</v>
      </c>
      <c r="AA1565" s="17" t="s">
        <v>7606</v>
      </c>
      <c r="AB1565" s="18"/>
    </row>
    <row r="1566" spans="1:28" x14ac:dyDescent="0.25">
      <c r="A1566">
        <v>110152</v>
      </c>
      <c r="B1566">
        <v>110152</v>
      </c>
      <c r="C1566" s="47" t="s">
        <v>10371</v>
      </c>
      <c r="D1566" s="47" t="s">
        <v>10494</v>
      </c>
      <c r="E1566" s="47" t="s">
        <v>10495</v>
      </c>
      <c r="F1566" t="s">
        <v>6299</v>
      </c>
      <c r="G1566" t="s">
        <v>8530</v>
      </c>
      <c r="I1566" t="s">
        <v>9776</v>
      </c>
      <c r="J1566" s="26">
        <v>43192</v>
      </c>
      <c r="K1566" s="17">
        <v>18</v>
      </c>
      <c r="L1566" t="s">
        <v>8531</v>
      </c>
      <c r="M1566" t="s">
        <v>3093</v>
      </c>
      <c r="N1566" s="18">
        <v>33764</v>
      </c>
      <c r="O1566" s="37" t="s">
        <v>18</v>
      </c>
      <c r="P1566" s="17" t="s">
        <v>11492</v>
      </c>
      <c r="Q1566" s="26" t="s">
        <v>9140</v>
      </c>
      <c r="R1566" s="26" t="s">
        <v>6937</v>
      </c>
      <c r="S1566" s="26" t="s">
        <v>6500</v>
      </c>
      <c r="T1566" s="26" t="s">
        <v>11547</v>
      </c>
      <c r="U1566" s="28" t="s">
        <v>10579</v>
      </c>
      <c r="W1566" s="17" t="s">
        <v>7606</v>
      </c>
      <c r="X1566" s="17" t="s">
        <v>1977</v>
      </c>
      <c r="Y1566" s="26" t="s">
        <v>6517</v>
      </c>
      <c r="Z1566" t="s">
        <v>11488</v>
      </c>
      <c r="AA1566" s="17" t="s">
        <v>7606</v>
      </c>
      <c r="AB1566" s="18"/>
    </row>
    <row r="1567" spans="1:28" x14ac:dyDescent="0.25">
      <c r="A1567">
        <v>110116</v>
      </c>
      <c r="B1567">
        <v>110116</v>
      </c>
      <c r="C1567" s="47" t="s">
        <v>10371</v>
      </c>
      <c r="D1567" s="47" t="s">
        <v>10451</v>
      </c>
      <c r="E1567" s="47" t="s">
        <v>10452</v>
      </c>
      <c r="F1567" t="s">
        <v>8556</v>
      </c>
      <c r="G1567" t="s">
        <v>8557</v>
      </c>
      <c r="H1567" t="s">
        <v>8558</v>
      </c>
      <c r="I1567" t="s">
        <v>8559</v>
      </c>
      <c r="J1567" s="26">
        <v>43192</v>
      </c>
      <c r="K1567" s="17">
        <v>1716</v>
      </c>
      <c r="L1567" t="s">
        <v>2340</v>
      </c>
      <c r="M1567" t="s">
        <v>1988</v>
      </c>
      <c r="N1567" s="18">
        <v>32057</v>
      </c>
      <c r="O1567" s="37" t="s">
        <v>18</v>
      </c>
      <c r="P1567" s="17" t="s">
        <v>11492</v>
      </c>
      <c r="Q1567" s="26" t="s">
        <v>9116</v>
      </c>
      <c r="R1567" s="26" t="s">
        <v>7888</v>
      </c>
      <c r="S1567" s="26" t="s">
        <v>6505</v>
      </c>
      <c r="T1567" s="26" t="s">
        <v>11522</v>
      </c>
      <c r="U1567" s="28" t="s">
        <v>8560</v>
      </c>
      <c r="V1567" s="48" t="s">
        <v>8561</v>
      </c>
      <c r="W1567" s="17" t="s">
        <v>7026</v>
      </c>
      <c r="X1567" s="17" t="s">
        <v>1977</v>
      </c>
      <c r="Y1567" s="26" t="s">
        <v>6513</v>
      </c>
      <c r="Z1567" t="s">
        <v>11488</v>
      </c>
      <c r="AA1567" s="17" t="s">
        <v>7606</v>
      </c>
      <c r="AB1567" s="18"/>
    </row>
    <row r="1568" spans="1:28" x14ac:dyDescent="0.25">
      <c r="A1568">
        <v>110151</v>
      </c>
      <c r="B1568">
        <v>110151</v>
      </c>
      <c r="C1568" s="47" t="s">
        <v>10371</v>
      </c>
      <c r="D1568" s="47" t="s">
        <v>10530</v>
      </c>
      <c r="E1568" s="47" t="s">
        <v>10407</v>
      </c>
      <c r="F1568" t="s">
        <v>222</v>
      </c>
      <c r="G1568" t="s">
        <v>8537</v>
      </c>
      <c r="H1568" t="s">
        <v>1474</v>
      </c>
      <c r="I1568" t="s">
        <v>8538</v>
      </c>
      <c r="J1568" s="26">
        <v>43192</v>
      </c>
      <c r="K1568" s="17">
        <v>2231</v>
      </c>
      <c r="L1568" t="s">
        <v>3055</v>
      </c>
      <c r="M1568" t="s">
        <v>394</v>
      </c>
      <c r="N1568" s="18">
        <v>31923</v>
      </c>
      <c r="O1568" s="37" t="s">
        <v>18</v>
      </c>
      <c r="P1568" s="17" t="s">
        <v>11492</v>
      </c>
      <c r="Q1568" s="26" t="s">
        <v>9066</v>
      </c>
      <c r="R1568" s="26" t="s">
        <v>6939</v>
      </c>
      <c r="S1568" s="26" t="s">
        <v>6500</v>
      </c>
      <c r="T1568" s="26" t="s">
        <v>11570</v>
      </c>
      <c r="U1568" s="28" t="s">
        <v>8539</v>
      </c>
      <c r="V1568" s="48" t="s">
        <v>8540</v>
      </c>
      <c r="W1568" s="17" t="s">
        <v>7617</v>
      </c>
      <c r="X1568" s="17" t="s">
        <v>1977</v>
      </c>
      <c r="Y1568" s="26" t="s">
        <v>6510</v>
      </c>
      <c r="Z1568" t="s">
        <v>11488</v>
      </c>
      <c r="AA1568" s="17" t="s">
        <v>11874</v>
      </c>
      <c r="AB1568" s="18"/>
    </row>
    <row r="1569" spans="1:28" x14ac:dyDescent="0.25">
      <c r="A1569">
        <v>110114</v>
      </c>
      <c r="B1569">
        <v>110114</v>
      </c>
      <c r="C1569" s="47" t="s">
        <v>10371</v>
      </c>
      <c r="D1569" s="47" t="s">
        <v>10428</v>
      </c>
      <c r="E1569" s="47" t="s">
        <v>10374</v>
      </c>
      <c r="F1569" t="s">
        <v>246</v>
      </c>
      <c r="G1569" t="s">
        <v>8541</v>
      </c>
      <c r="H1569" t="s">
        <v>8542</v>
      </c>
      <c r="I1569" t="s">
        <v>8543</v>
      </c>
      <c r="J1569" s="26">
        <v>43192</v>
      </c>
      <c r="K1569" s="17">
        <v>730</v>
      </c>
      <c r="L1569" t="s">
        <v>3081</v>
      </c>
      <c r="M1569" t="s">
        <v>3601</v>
      </c>
      <c r="N1569" s="18">
        <v>35801</v>
      </c>
      <c r="O1569" s="37" t="s">
        <v>18</v>
      </c>
      <c r="P1569" s="17" t="s">
        <v>11492</v>
      </c>
      <c r="Q1569" s="26" t="s">
        <v>9106</v>
      </c>
      <c r="R1569" s="26" t="s">
        <v>6911</v>
      </c>
      <c r="S1569" s="26" t="s">
        <v>6500</v>
      </c>
      <c r="T1569" s="26" t="s">
        <v>11516</v>
      </c>
      <c r="U1569" s="28" t="s">
        <v>8544</v>
      </c>
      <c r="V1569" s="48" t="s">
        <v>8545</v>
      </c>
      <c r="W1569" s="17" t="s">
        <v>1979</v>
      </c>
      <c r="X1569" s="17" t="s">
        <v>1977</v>
      </c>
      <c r="Y1569" s="26" t="s">
        <v>6517</v>
      </c>
      <c r="Z1569" t="s">
        <v>11488</v>
      </c>
      <c r="AA1569" s="17" t="s">
        <v>7606</v>
      </c>
      <c r="AB1569" s="18"/>
    </row>
    <row r="1570" spans="1:28" x14ac:dyDescent="0.25">
      <c r="A1570">
        <v>110109</v>
      </c>
      <c r="B1570">
        <v>110109</v>
      </c>
      <c r="C1570" s="47" t="s">
        <v>10371</v>
      </c>
      <c r="D1570" s="47" t="s">
        <v>10419</v>
      </c>
      <c r="E1570" s="47" t="s">
        <v>10420</v>
      </c>
      <c r="F1570" t="s">
        <v>2201</v>
      </c>
      <c r="G1570" t="s">
        <v>8562</v>
      </c>
      <c r="H1570" t="s">
        <v>2838</v>
      </c>
      <c r="I1570" t="s">
        <v>8563</v>
      </c>
      <c r="J1570" s="26">
        <v>43193</v>
      </c>
      <c r="K1570" s="17">
        <v>739</v>
      </c>
      <c r="L1570" t="s">
        <v>3088</v>
      </c>
      <c r="M1570" t="s">
        <v>2347</v>
      </c>
      <c r="N1570" s="18">
        <v>34716</v>
      </c>
      <c r="O1570" s="37" t="s">
        <v>27</v>
      </c>
      <c r="P1570" s="17" t="s">
        <v>11492</v>
      </c>
      <c r="Q1570" s="26" t="s">
        <v>9074</v>
      </c>
      <c r="R1570" s="26" t="s">
        <v>6923</v>
      </c>
      <c r="S1570" s="26" t="s">
        <v>6500</v>
      </c>
      <c r="T1570" s="26" t="s">
        <v>11513</v>
      </c>
      <c r="U1570" s="28" t="s">
        <v>8564</v>
      </c>
      <c r="V1570" s="48" t="s">
        <v>8565</v>
      </c>
      <c r="W1570" s="17" t="s">
        <v>7606</v>
      </c>
      <c r="X1570" s="17" t="s">
        <v>1977</v>
      </c>
      <c r="Y1570" s="26" t="s">
        <v>6517</v>
      </c>
      <c r="Z1570" t="s">
        <v>11488</v>
      </c>
      <c r="AA1570" s="17" t="s">
        <v>7606</v>
      </c>
      <c r="AB1570" s="18"/>
    </row>
    <row r="1571" spans="1:28" x14ac:dyDescent="0.25">
      <c r="A1571">
        <v>110222</v>
      </c>
      <c r="B1571">
        <v>110222</v>
      </c>
      <c r="C1571" s="47" t="s">
        <v>10371</v>
      </c>
      <c r="D1571" s="47" t="s">
        <v>10419</v>
      </c>
      <c r="E1571" s="47" t="s">
        <v>10420</v>
      </c>
      <c r="F1571" t="s">
        <v>657</v>
      </c>
      <c r="G1571" t="s">
        <v>957</v>
      </c>
      <c r="H1571" t="s">
        <v>7781</v>
      </c>
      <c r="I1571" t="s">
        <v>8566</v>
      </c>
      <c r="J1571" s="26">
        <v>43200</v>
      </c>
      <c r="K1571" s="17">
        <v>2233</v>
      </c>
      <c r="L1571" t="s">
        <v>3063</v>
      </c>
      <c r="M1571" t="s">
        <v>5874</v>
      </c>
      <c r="N1571" s="18">
        <v>31755</v>
      </c>
      <c r="O1571" s="37" t="s">
        <v>18</v>
      </c>
      <c r="P1571" s="17" t="s">
        <v>11492</v>
      </c>
      <c r="Q1571" s="26" t="s">
        <v>9074</v>
      </c>
      <c r="R1571" s="26" t="s">
        <v>6923</v>
      </c>
      <c r="S1571" s="26" t="s">
        <v>6500</v>
      </c>
      <c r="T1571" s="26" t="s">
        <v>11513</v>
      </c>
      <c r="U1571" s="28" t="s">
        <v>8567</v>
      </c>
      <c r="V1571" s="48" t="s">
        <v>8568</v>
      </c>
      <c r="W1571" s="17" t="s">
        <v>7606</v>
      </c>
      <c r="X1571" s="17" t="s">
        <v>1977</v>
      </c>
      <c r="Y1571" s="26" t="s">
        <v>6510</v>
      </c>
      <c r="Z1571" t="s">
        <v>11488</v>
      </c>
      <c r="AA1571" s="17" t="s">
        <v>7606</v>
      </c>
      <c r="AB1571" s="18"/>
    </row>
    <row r="1572" spans="1:28" x14ac:dyDescent="0.25">
      <c r="A1572">
        <v>110219</v>
      </c>
      <c r="B1572">
        <v>110219</v>
      </c>
      <c r="C1572" s="47" t="s">
        <v>10371</v>
      </c>
      <c r="D1572" s="47" t="s">
        <v>10428</v>
      </c>
      <c r="E1572" s="47" t="s">
        <v>10374</v>
      </c>
      <c r="F1572" t="s">
        <v>8569</v>
      </c>
      <c r="G1572" t="s">
        <v>8570</v>
      </c>
      <c r="H1572" t="s">
        <v>8571</v>
      </c>
      <c r="I1572" t="s">
        <v>8572</v>
      </c>
      <c r="J1572" s="26">
        <v>43200</v>
      </c>
      <c r="K1572" s="17">
        <v>735</v>
      </c>
      <c r="L1572" t="s">
        <v>3084</v>
      </c>
      <c r="M1572" t="s">
        <v>7034</v>
      </c>
      <c r="N1572" s="18">
        <v>34913</v>
      </c>
      <c r="O1572" s="37" t="s">
        <v>18</v>
      </c>
      <c r="P1572" s="17" t="s">
        <v>11492</v>
      </c>
      <c r="Q1572" s="26" t="s">
        <v>9106</v>
      </c>
      <c r="R1572" s="26" t="s">
        <v>6911</v>
      </c>
      <c r="S1572" s="26" t="s">
        <v>6500</v>
      </c>
      <c r="T1572" s="26" t="s">
        <v>11516</v>
      </c>
      <c r="U1572" s="28" t="s">
        <v>8573</v>
      </c>
      <c r="V1572" s="48" t="s">
        <v>8574</v>
      </c>
      <c r="W1572" s="17" t="s">
        <v>1979</v>
      </c>
      <c r="X1572" s="17" t="s">
        <v>1977</v>
      </c>
      <c r="Y1572" s="26" t="s">
        <v>6517</v>
      </c>
      <c r="Z1572" t="s">
        <v>11488</v>
      </c>
      <c r="AA1572" s="17" t="s">
        <v>7606</v>
      </c>
      <c r="AB1572" s="18"/>
    </row>
    <row r="1573" spans="1:28" x14ac:dyDescent="0.25">
      <c r="A1573">
        <v>110220</v>
      </c>
      <c r="B1573">
        <v>110220</v>
      </c>
      <c r="C1573" s="47" t="s">
        <v>10442</v>
      </c>
      <c r="D1573" s="47" t="s">
        <v>10562</v>
      </c>
      <c r="E1573" s="47" t="s">
        <v>10580</v>
      </c>
      <c r="F1573" t="s">
        <v>8462</v>
      </c>
      <c r="G1573" t="s">
        <v>6031</v>
      </c>
      <c r="H1573" t="s">
        <v>8575</v>
      </c>
      <c r="I1573" t="s">
        <v>8576</v>
      </c>
      <c r="J1573" s="26">
        <v>43201</v>
      </c>
      <c r="K1573" s="17">
        <v>635</v>
      </c>
      <c r="L1573" t="s">
        <v>8577</v>
      </c>
      <c r="M1573" t="s">
        <v>8578</v>
      </c>
      <c r="N1573" s="18">
        <v>30499</v>
      </c>
      <c r="O1573" s="37" t="s">
        <v>27</v>
      </c>
      <c r="P1573" s="17" t="s">
        <v>11486</v>
      </c>
      <c r="Q1573" s="26" t="s">
        <v>8812</v>
      </c>
      <c r="R1573" s="26" t="s">
        <v>8579</v>
      </c>
      <c r="S1573" s="26" t="s">
        <v>6519</v>
      </c>
      <c r="T1573" s="26" t="s">
        <v>11592</v>
      </c>
      <c r="U1573" s="28" t="s">
        <v>8580</v>
      </c>
      <c r="V1573" s="48" t="s">
        <v>8581</v>
      </c>
      <c r="W1573" t="s">
        <v>552</v>
      </c>
      <c r="X1573" s="17" t="s">
        <v>2333</v>
      </c>
      <c r="Y1573" s="26" t="s">
        <v>6513</v>
      </c>
      <c r="Z1573" t="s">
        <v>11488</v>
      </c>
      <c r="AA1573" s="17" t="s">
        <v>11876</v>
      </c>
    </row>
    <row r="1574" spans="1:28" x14ac:dyDescent="0.25">
      <c r="A1574">
        <v>110290</v>
      </c>
      <c r="B1574">
        <v>110290</v>
      </c>
      <c r="C1574" s="47" t="s">
        <v>10371</v>
      </c>
      <c r="D1574" s="47" t="s">
        <v>10363</v>
      </c>
      <c r="E1574" s="47" t="s">
        <v>10511</v>
      </c>
      <c r="F1574" t="s">
        <v>8587</v>
      </c>
      <c r="G1574" t="s">
        <v>8588</v>
      </c>
      <c r="H1574" t="s">
        <v>965</v>
      </c>
      <c r="I1574" t="s">
        <v>8589</v>
      </c>
      <c r="J1574" s="26">
        <v>43206</v>
      </c>
      <c r="K1574" s="17">
        <v>2495</v>
      </c>
      <c r="L1574" t="s">
        <v>3241</v>
      </c>
      <c r="M1574" t="s">
        <v>12308</v>
      </c>
      <c r="N1574" s="18">
        <v>32532</v>
      </c>
      <c r="O1574" s="37" t="s">
        <v>18</v>
      </c>
      <c r="P1574" s="17" t="s">
        <v>11492</v>
      </c>
      <c r="Q1574" s="26" t="s">
        <v>3242</v>
      </c>
      <c r="R1574" s="26" t="s">
        <v>8802</v>
      </c>
      <c r="S1574" s="26" t="s">
        <v>6507</v>
      </c>
      <c r="T1574" s="26" t="s">
        <v>11489</v>
      </c>
      <c r="U1574" s="28" t="s">
        <v>8590</v>
      </c>
      <c r="V1574" s="48" t="s">
        <v>8591</v>
      </c>
      <c r="W1574" s="18" t="s">
        <v>3243</v>
      </c>
      <c r="X1574" s="17" t="s">
        <v>1977</v>
      </c>
      <c r="Y1574" s="26" t="s">
        <v>6513</v>
      </c>
      <c r="Z1574" t="s">
        <v>11490</v>
      </c>
      <c r="AA1574" s="17" t="s">
        <v>11876</v>
      </c>
      <c r="AB1574" s="17"/>
    </row>
    <row r="1575" spans="1:28" x14ac:dyDescent="0.25">
      <c r="A1575">
        <v>110293</v>
      </c>
      <c r="B1575">
        <v>110293</v>
      </c>
      <c r="C1575" s="47" t="s">
        <v>10371</v>
      </c>
      <c r="D1575" s="47" t="s">
        <v>10408</v>
      </c>
      <c r="E1575" s="47" t="s">
        <v>10409</v>
      </c>
      <c r="F1575" t="s">
        <v>8582</v>
      </c>
      <c r="G1575" t="s">
        <v>1943</v>
      </c>
      <c r="H1575" t="s">
        <v>8583</v>
      </c>
      <c r="I1575" t="s">
        <v>8584</v>
      </c>
      <c r="J1575" s="26">
        <v>43206</v>
      </c>
      <c r="K1575" s="17">
        <v>730</v>
      </c>
      <c r="L1575" t="s">
        <v>3081</v>
      </c>
      <c r="M1575" t="s">
        <v>7039</v>
      </c>
      <c r="N1575" s="18">
        <v>35007</v>
      </c>
      <c r="O1575" s="37" t="s">
        <v>18</v>
      </c>
      <c r="P1575" s="17" t="s">
        <v>11492</v>
      </c>
      <c r="Q1575" s="26" t="s">
        <v>9070</v>
      </c>
      <c r="R1575" s="26" t="s">
        <v>6916</v>
      </c>
      <c r="S1575" s="26" t="s">
        <v>6500</v>
      </c>
      <c r="T1575" s="26" t="s">
        <v>11508</v>
      </c>
      <c r="U1575" s="28" t="s">
        <v>8585</v>
      </c>
      <c r="V1575" s="48" t="s">
        <v>8586</v>
      </c>
      <c r="W1575" s="17" t="s">
        <v>7617</v>
      </c>
      <c r="X1575" s="17" t="s">
        <v>1977</v>
      </c>
      <c r="Y1575" s="26" t="s">
        <v>6517</v>
      </c>
      <c r="Z1575" t="s">
        <v>11488</v>
      </c>
      <c r="AA1575" s="17" t="s">
        <v>11874</v>
      </c>
      <c r="AB1575" s="18"/>
    </row>
    <row r="1576" spans="1:28" x14ac:dyDescent="0.25">
      <c r="A1576">
        <v>110294</v>
      </c>
      <c r="B1576">
        <v>110294</v>
      </c>
      <c r="C1576" s="47" t="s">
        <v>10371</v>
      </c>
      <c r="D1576" s="47" t="s">
        <v>10399</v>
      </c>
      <c r="E1576" s="47" t="s">
        <v>10400</v>
      </c>
      <c r="F1576" t="s">
        <v>8598</v>
      </c>
      <c r="G1576" t="s">
        <v>8599</v>
      </c>
      <c r="H1576" t="s">
        <v>8600</v>
      </c>
      <c r="I1576" t="s">
        <v>8601</v>
      </c>
      <c r="J1576" s="26">
        <v>43206</v>
      </c>
      <c r="K1576" s="17">
        <v>731</v>
      </c>
      <c r="L1576" t="s">
        <v>688</v>
      </c>
      <c r="M1576" t="s">
        <v>30</v>
      </c>
      <c r="N1576" s="18">
        <v>31611</v>
      </c>
      <c r="O1576" s="37" t="s">
        <v>18</v>
      </c>
      <c r="P1576" s="17" t="s">
        <v>11492</v>
      </c>
      <c r="Q1576" s="26" t="s">
        <v>9097</v>
      </c>
      <c r="R1576" s="26" t="s">
        <v>7049</v>
      </c>
      <c r="S1576" s="26" t="s">
        <v>6500</v>
      </c>
      <c r="T1576" s="26" t="s">
        <v>11504</v>
      </c>
      <c r="U1576" s="28" t="s">
        <v>8602</v>
      </c>
      <c r="V1576" s="48" t="s">
        <v>8603</v>
      </c>
      <c r="W1576" s="17" t="s">
        <v>7617</v>
      </c>
      <c r="X1576" s="17" t="s">
        <v>1977</v>
      </c>
      <c r="Y1576" s="26" t="s">
        <v>6513</v>
      </c>
      <c r="Z1576" t="s">
        <v>11488</v>
      </c>
      <c r="AA1576" s="17" t="s">
        <v>11874</v>
      </c>
      <c r="AB1576" s="18"/>
    </row>
    <row r="1577" spans="1:28" x14ac:dyDescent="0.25">
      <c r="A1577">
        <v>110288</v>
      </c>
      <c r="B1577">
        <v>110288</v>
      </c>
      <c r="C1577" s="47" t="s">
        <v>10371</v>
      </c>
      <c r="D1577" s="47" t="s">
        <v>10421</v>
      </c>
      <c r="E1577" s="47" t="s">
        <v>10422</v>
      </c>
      <c r="F1577" t="s">
        <v>841</v>
      </c>
      <c r="G1577" t="s">
        <v>8593</v>
      </c>
      <c r="H1577" t="s">
        <v>8594</v>
      </c>
      <c r="I1577" t="s">
        <v>8595</v>
      </c>
      <c r="J1577" s="26">
        <v>43206</v>
      </c>
      <c r="K1577" s="17">
        <v>757</v>
      </c>
      <c r="L1577" t="s">
        <v>8070</v>
      </c>
      <c r="M1577" t="s">
        <v>7027</v>
      </c>
      <c r="N1577" s="18">
        <v>32291</v>
      </c>
      <c r="O1577" s="37" t="s">
        <v>27</v>
      </c>
      <c r="P1577" s="17" t="s">
        <v>11486</v>
      </c>
      <c r="Q1577" s="26" t="s">
        <v>9152</v>
      </c>
      <c r="R1577" s="26" t="s">
        <v>7028</v>
      </c>
      <c r="S1577" s="26" t="s">
        <v>6500</v>
      </c>
      <c r="T1577" s="26" t="s">
        <v>11514</v>
      </c>
      <c r="U1577" s="28" t="s">
        <v>8596</v>
      </c>
      <c r="V1577" s="48" t="s">
        <v>8597</v>
      </c>
      <c r="W1577" s="17" t="s">
        <v>7617</v>
      </c>
      <c r="X1577" s="17" t="s">
        <v>1977</v>
      </c>
      <c r="Y1577" s="26" t="s">
        <v>6513</v>
      </c>
      <c r="Z1577" t="s">
        <v>11488</v>
      </c>
      <c r="AA1577" s="17" t="s">
        <v>11874</v>
      </c>
      <c r="AB1577" s="18"/>
    </row>
    <row r="1578" spans="1:28" x14ac:dyDescent="0.25">
      <c r="A1578">
        <v>110362</v>
      </c>
      <c r="B1578">
        <v>110362</v>
      </c>
      <c r="C1578" s="47" t="s">
        <v>10362</v>
      </c>
      <c r="D1578" s="47" t="s">
        <v>10363</v>
      </c>
      <c r="E1578" s="47" t="s">
        <v>10460</v>
      </c>
      <c r="F1578" t="s">
        <v>87</v>
      </c>
      <c r="G1578" t="s">
        <v>8627</v>
      </c>
      <c r="H1578" t="s">
        <v>6021</v>
      </c>
      <c r="I1578" t="s">
        <v>8628</v>
      </c>
      <c r="J1578" s="26">
        <v>43213</v>
      </c>
      <c r="K1578" s="17">
        <v>2579</v>
      </c>
      <c r="L1578" t="s">
        <v>3767</v>
      </c>
      <c r="M1578" t="s">
        <v>11898</v>
      </c>
      <c r="N1578" s="18">
        <v>32706</v>
      </c>
      <c r="O1578" s="37" t="s">
        <v>18</v>
      </c>
      <c r="P1578" s="17" t="s">
        <v>11492</v>
      </c>
      <c r="Q1578" s="26" t="s">
        <v>7939</v>
      </c>
      <c r="R1578" s="26" t="s">
        <v>6909</v>
      </c>
      <c r="S1578" s="26" t="s">
        <v>6504</v>
      </c>
      <c r="T1578" s="26" t="s">
        <v>11489</v>
      </c>
      <c r="U1578" s="28" t="s">
        <v>8629</v>
      </c>
      <c r="V1578" s="48" t="s">
        <v>8630</v>
      </c>
      <c r="W1578" s="17" t="s">
        <v>3078</v>
      </c>
      <c r="X1578" s="17" t="s">
        <v>1976</v>
      </c>
      <c r="Y1578" s="26" t="s">
        <v>6514</v>
      </c>
      <c r="Z1578" t="s">
        <v>11488</v>
      </c>
      <c r="AA1578" s="17" t="s">
        <v>11875</v>
      </c>
      <c r="AB1578" s="18"/>
    </row>
    <row r="1579" spans="1:28" x14ac:dyDescent="0.25">
      <c r="A1579">
        <v>110373</v>
      </c>
      <c r="B1579">
        <v>110373</v>
      </c>
      <c r="C1579" s="47" t="s">
        <v>10442</v>
      </c>
      <c r="D1579" s="47" t="s">
        <v>10562</v>
      </c>
      <c r="E1579" s="47" t="s">
        <v>10580</v>
      </c>
      <c r="F1579" t="s">
        <v>6111</v>
      </c>
      <c r="G1579" t="s">
        <v>8657</v>
      </c>
      <c r="H1579" t="s">
        <v>8658</v>
      </c>
      <c r="I1579" t="s">
        <v>8659</v>
      </c>
      <c r="J1579" s="26">
        <v>43213</v>
      </c>
      <c r="K1579" s="17">
        <v>635</v>
      </c>
      <c r="L1579" t="s">
        <v>8577</v>
      </c>
      <c r="M1579" t="s">
        <v>8578</v>
      </c>
      <c r="N1579" s="18">
        <v>31930</v>
      </c>
      <c r="O1579" s="37" t="s">
        <v>27</v>
      </c>
      <c r="P1579" s="17" t="s">
        <v>11486</v>
      </c>
      <c r="Q1579" s="26" t="s">
        <v>8812</v>
      </c>
      <c r="R1579" s="26" t="s">
        <v>8579</v>
      </c>
      <c r="S1579" s="26" t="s">
        <v>6519</v>
      </c>
      <c r="T1579" s="26" t="s">
        <v>11592</v>
      </c>
      <c r="U1579" s="28" t="s">
        <v>8660</v>
      </c>
      <c r="V1579" s="48" t="s">
        <v>8661</v>
      </c>
      <c r="W1579" t="s">
        <v>552</v>
      </c>
      <c r="X1579" s="17" t="s">
        <v>2333</v>
      </c>
      <c r="Y1579" s="26" t="s">
        <v>6513</v>
      </c>
      <c r="Z1579" t="s">
        <v>11488</v>
      </c>
      <c r="AA1579" s="17" t="s">
        <v>11876</v>
      </c>
      <c r="AB1579" s="17"/>
    </row>
    <row r="1580" spans="1:28" x14ac:dyDescent="0.25">
      <c r="A1580">
        <v>110352</v>
      </c>
      <c r="B1580">
        <v>110352</v>
      </c>
      <c r="C1580" s="47" t="s">
        <v>10442</v>
      </c>
      <c r="D1580" s="47" t="s">
        <v>10562</v>
      </c>
      <c r="E1580" s="47" t="s">
        <v>10580</v>
      </c>
      <c r="F1580" t="s">
        <v>8639</v>
      </c>
      <c r="G1580" t="s">
        <v>8640</v>
      </c>
      <c r="H1580" t="s">
        <v>8641</v>
      </c>
      <c r="I1580" t="s">
        <v>8642</v>
      </c>
      <c r="J1580" s="26">
        <v>43213</v>
      </c>
      <c r="K1580" s="17">
        <v>635</v>
      </c>
      <c r="L1580" t="s">
        <v>8577</v>
      </c>
      <c r="M1580" t="s">
        <v>8578</v>
      </c>
      <c r="N1580" s="18">
        <v>31147</v>
      </c>
      <c r="O1580" s="37" t="s">
        <v>18</v>
      </c>
      <c r="P1580" s="17" t="s">
        <v>11492</v>
      </c>
      <c r="Q1580" s="26" t="s">
        <v>8812</v>
      </c>
      <c r="R1580" s="26" t="s">
        <v>8579</v>
      </c>
      <c r="S1580" s="26" t="s">
        <v>6519</v>
      </c>
      <c r="T1580" s="26" t="s">
        <v>11592</v>
      </c>
      <c r="U1580" s="28" t="s">
        <v>8643</v>
      </c>
      <c r="V1580" s="48" t="s">
        <v>8644</v>
      </c>
      <c r="W1580" t="s">
        <v>552</v>
      </c>
      <c r="X1580" s="17" t="s">
        <v>2333</v>
      </c>
      <c r="Y1580" s="26" t="s">
        <v>6513</v>
      </c>
      <c r="Z1580" t="s">
        <v>11488</v>
      </c>
      <c r="AA1580" s="17" t="s">
        <v>11876</v>
      </c>
      <c r="AB1580" s="17"/>
    </row>
    <row r="1581" spans="1:28" x14ac:dyDescent="0.25">
      <c r="A1581">
        <v>110351</v>
      </c>
      <c r="B1581">
        <v>110351</v>
      </c>
      <c r="C1581" s="47" t="s">
        <v>10442</v>
      </c>
      <c r="D1581" s="47" t="s">
        <v>10562</v>
      </c>
      <c r="E1581" s="47" t="s">
        <v>10580</v>
      </c>
      <c r="F1581" t="s">
        <v>6250</v>
      </c>
      <c r="G1581" t="s">
        <v>8634</v>
      </c>
      <c r="H1581" t="s">
        <v>8635</v>
      </c>
      <c r="I1581" t="s">
        <v>8636</v>
      </c>
      <c r="J1581" s="26">
        <v>43213</v>
      </c>
      <c r="K1581" s="17">
        <v>635</v>
      </c>
      <c r="L1581" t="s">
        <v>8577</v>
      </c>
      <c r="M1581" t="s">
        <v>8578</v>
      </c>
      <c r="N1581" s="18">
        <v>34395</v>
      </c>
      <c r="O1581" s="26" t="s">
        <v>27</v>
      </c>
      <c r="P1581" s="17" t="s">
        <v>11486</v>
      </c>
      <c r="Q1581" s="26" t="s">
        <v>8812</v>
      </c>
      <c r="R1581" s="26" t="s">
        <v>8579</v>
      </c>
      <c r="S1581" s="26" t="s">
        <v>6519</v>
      </c>
      <c r="T1581" s="26" t="s">
        <v>11592</v>
      </c>
      <c r="U1581" s="28" t="s">
        <v>8637</v>
      </c>
      <c r="V1581" s="48" t="s">
        <v>8638</v>
      </c>
      <c r="W1581" t="s">
        <v>552</v>
      </c>
      <c r="X1581" s="17" t="s">
        <v>2333</v>
      </c>
      <c r="Y1581" s="26" t="s">
        <v>6513</v>
      </c>
      <c r="Z1581" t="s">
        <v>11488</v>
      </c>
      <c r="AA1581" s="17" t="s">
        <v>11876</v>
      </c>
      <c r="AB1581" s="17"/>
    </row>
    <row r="1582" spans="1:28" x14ac:dyDescent="0.25">
      <c r="A1582">
        <v>110372</v>
      </c>
      <c r="B1582">
        <v>110372</v>
      </c>
      <c r="C1582" s="47" t="s">
        <v>10442</v>
      </c>
      <c r="D1582" s="47" t="s">
        <v>10562</v>
      </c>
      <c r="E1582" s="47" t="s">
        <v>10580</v>
      </c>
      <c r="F1582" t="s">
        <v>8651</v>
      </c>
      <c r="G1582" t="s">
        <v>8652</v>
      </c>
      <c r="H1582" t="s">
        <v>8653</v>
      </c>
      <c r="I1582" t="s">
        <v>8654</v>
      </c>
      <c r="J1582" s="26">
        <v>43213</v>
      </c>
      <c r="K1582" s="17">
        <v>635</v>
      </c>
      <c r="L1582" t="s">
        <v>8577</v>
      </c>
      <c r="M1582" t="s">
        <v>8578</v>
      </c>
      <c r="N1582" s="18">
        <v>32772</v>
      </c>
      <c r="O1582" s="37" t="s">
        <v>18</v>
      </c>
      <c r="P1582" s="17" t="s">
        <v>11492</v>
      </c>
      <c r="Q1582" s="26" t="s">
        <v>8812</v>
      </c>
      <c r="R1582" s="26" t="s">
        <v>8579</v>
      </c>
      <c r="S1582" s="26" t="s">
        <v>6519</v>
      </c>
      <c r="T1582" s="26" t="s">
        <v>11592</v>
      </c>
      <c r="U1582" s="28" t="s">
        <v>8655</v>
      </c>
      <c r="V1582" s="48" t="s">
        <v>8656</v>
      </c>
      <c r="W1582" t="s">
        <v>552</v>
      </c>
      <c r="X1582" s="17" t="s">
        <v>2333</v>
      </c>
      <c r="Y1582" s="26" t="s">
        <v>6513</v>
      </c>
      <c r="Z1582" t="s">
        <v>11488</v>
      </c>
      <c r="AA1582" s="17" t="s">
        <v>11876</v>
      </c>
      <c r="AB1582" s="17"/>
    </row>
    <row r="1583" spans="1:28" x14ac:dyDescent="0.25">
      <c r="A1583">
        <v>110363</v>
      </c>
      <c r="B1583">
        <v>110363</v>
      </c>
      <c r="C1583" s="47" t="s">
        <v>10442</v>
      </c>
      <c r="D1583" s="47" t="s">
        <v>10562</v>
      </c>
      <c r="E1583" s="47" t="s">
        <v>10580</v>
      </c>
      <c r="F1583" t="s">
        <v>8645</v>
      </c>
      <c r="G1583" t="s">
        <v>8646</v>
      </c>
      <c r="H1583" t="s">
        <v>5855</v>
      </c>
      <c r="I1583" t="s">
        <v>8647</v>
      </c>
      <c r="J1583" s="26">
        <v>43213</v>
      </c>
      <c r="K1583" s="17">
        <v>2634</v>
      </c>
      <c r="L1583" t="s">
        <v>8648</v>
      </c>
      <c r="M1583" t="s">
        <v>8578</v>
      </c>
      <c r="N1583" s="18">
        <v>31004</v>
      </c>
      <c r="O1583" s="37" t="s">
        <v>27</v>
      </c>
      <c r="P1583" s="17" t="s">
        <v>11492</v>
      </c>
      <c r="Q1583" s="26" t="s">
        <v>8812</v>
      </c>
      <c r="R1583" s="26" t="s">
        <v>8579</v>
      </c>
      <c r="S1583" s="26" t="s">
        <v>6519</v>
      </c>
      <c r="T1583" s="26" t="s">
        <v>11592</v>
      </c>
      <c r="U1583" s="28" t="s">
        <v>8649</v>
      </c>
      <c r="V1583" s="48" t="s">
        <v>8650</v>
      </c>
      <c r="W1583" t="s">
        <v>552</v>
      </c>
      <c r="X1583" s="17" t="s">
        <v>2333</v>
      </c>
      <c r="Y1583" s="26" t="s">
        <v>6514</v>
      </c>
      <c r="Z1583" t="s">
        <v>11488</v>
      </c>
      <c r="AA1583" s="17" t="s">
        <v>11876</v>
      </c>
      <c r="AB1583" s="17"/>
    </row>
    <row r="1584" spans="1:28" x14ac:dyDescent="0.25">
      <c r="A1584">
        <v>110370</v>
      </c>
      <c r="B1584">
        <v>110370</v>
      </c>
      <c r="C1584" s="47" t="s">
        <v>10371</v>
      </c>
      <c r="D1584" s="47" t="s">
        <v>10476</v>
      </c>
      <c r="E1584" s="47" t="s">
        <v>10387</v>
      </c>
      <c r="F1584" t="s">
        <v>8608</v>
      </c>
      <c r="G1584" t="s">
        <v>8609</v>
      </c>
      <c r="H1584" t="s">
        <v>263</v>
      </c>
      <c r="I1584" t="s">
        <v>8610</v>
      </c>
      <c r="J1584" s="26">
        <v>43213</v>
      </c>
      <c r="K1584" s="17">
        <v>689</v>
      </c>
      <c r="L1584" t="s">
        <v>7025</v>
      </c>
      <c r="M1584" t="s">
        <v>10140</v>
      </c>
      <c r="N1584" s="18">
        <v>28630</v>
      </c>
      <c r="O1584" s="37" t="s">
        <v>18</v>
      </c>
      <c r="P1584" s="17" t="s">
        <v>11492</v>
      </c>
      <c r="Q1584" s="26" t="s">
        <v>6536</v>
      </c>
      <c r="R1584" s="26" t="s">
        <v>6918</v>
      </c>
      <c r="S1584" s="26" t="s">
        <v>6507</v>
      </c>
      <c r="T1584" s="26" t="s">
        <v>11537</v>
      </c>
      <c r="U1584" s="28" t="s">
        <v>8611</v>
      </c>
      <c r="V1584" s="48" t="s">
        <v>8612</v>
      </c>
      <c r="W1584" s="17" t="s">
        <v>7676</v>
      </c>
      <c r="X1584" s="17" t="s">
        <v>1977</v>
      </c>
      <c r="Y1584" s="26" t="s">
        <v>6513</v>
      </c>
      <c r="Z1584" t="s">
        <v>11490</v>
      </c>
      <c r="AA1584" s="17" t="s">
        <v>11876</v>
      </c>
      <c r="AB1584" s="17"/>
    </row>
    <row r="1585" spans="1:28" x14ac:dyDescent="0.25">
      <c r="A1585">
        <v>110354</v>
      </c>
      <c r="B1585">
        <v>110354</v>
      </c>
      <c r="C1585" s="47" t="s">
        <v>10371</v>
      </c>
      <c r="D1585" s="47" t="s">
        <v>10405</v>
      </c>
      <c r="E1585" s="47" t="s">
        <v>10374</v>
      </c>
      <c r="F1585" t="s">
        <v>100</v>
      </c>
      <c r="G1585" t="s">
        <v>8604</v>
      </c>
      <c r="H1585" t="s">
        <v>855</v>
      </c>
      <c r="I1585" t="s">
        <v>8605</v>
      </c>
      <c r="J1585" s="26">
        <v>43213</v>
      </c>
      <c r="K1585" s="17">
        <v>2231</v>
      </c>
      <c r="L1585" t="s">
        <v>3055</v>
      </c>
      <c r="M1585" t="s">
        <v>1985</v>
      </c>
      <c r="N1585" s="18">
        <v>31143</v>
      </c>
      <c r="O1585" s="37" t="s">
        <v>27</v>
      </c>
      <c r="P1585" s="17" t="s">
        <v>11486</v>
      </c>
      <c r="Q1585" s="26" t="s">
        <v>9178</v>
      </c>
      <c r="R1585" s="26" t="s">
        <v>6911</v>
      </c>
      <c r="S1585" s="26" t="s">
        <v>6500</v>
      </c>
      <c r="T1585" s="26" t="s">
        <v>11506</v>
      </c>
      <c r="U1585" s="28" t="s">
        <v>8606</v>
      </c>
      <c r="V1585" s="48" t="s">
        <v>8607</v>
      </c>
      <c r="W1585" s="17" t="s">
        <v>7606</v>
      </c>
      <c r="X1585" s="17" t="s">
        <v>1977</v>
      </c>
      <c r="Y1585" s="26" t="s">
        <v>6510</v>
      </c>
      <c r="Z1585" t="s">
        <v>11488</v>
      </c>
      <c r="AA1585" s="17" t="s">
        <v>7606</v>
      </c>
      <c r="AB1585" s="18"/>
    </row>
    <row r="1586" spans="1:28" x14ac:dyDescent="0.25">
      <c r="A1586">
        <v>110364</v>
      </c>
      <c r="B1586">
        <v>110364</v>
      </c>
      <c r="C1586" s="47" t="s">
        <v>10371</v>
      </c>
      <c r="D1586" s="47" t="s">
        <v>10363</v>
      </c>
      <c r="E1586" s="47" t="s">
        <v>10444</v>
      </c>
      <c r="F1586" t="s">
        <v>11597</v>
      </c>
      <c r="G1586" t="s">
        <v>4139</v>
      </c>
      <c r="H1586" t="s">
        <v>8631</v>
      </c>
      <c r="I1586" t="s">
        <v>11598</v>
      </c>
      <c r="J1586" s="26">
        <v>43213</v>
      </c>
      <c r="K1586" s="17">
        <v>996</v>
      </c>
      <c r="L1586" t="s">
        <v>1153</v>
      </c>
      <c r="M1586" t="s">
        <v>3612</v>
      </c>
      <c r="N1586" s="18">
        <v>33057</v>
      </c>
      <c r="O1586" s="37" t="s">
        <v>27</v>
      </c>
      <c r="P1586" s="17" t="s">
        <v>11486</v>
      </c>
      <c r="Q1586" s="26" t="s">
        <v>2676</v>
      </c>
      <c r="R1586" s="26" t="s">
        <v>6909</v>
      </c>
      <c r="S1586" s="26" t="s">
        <v>6504</v>
      </c>
      <c r="T1586" s="26" t="s">
        <v>11489</v>
      </c>
      <c r="U1586" s="28" t="s">
        <v>8632</v>
      </c>
      <c r="V1586" s="48" t="s">
        <v>8633</v>
      </c>
      <c r="W1586" s="17" t="s">
        <v>3077</v>
      </c>
      <c r="X1586" s="17" t="s">
        <v>1977</v>
      </c>
      <c r="Y1586" s="26" t="s">
        <v>6513</v>
      </c>
      <c r="Z1586" t="s">
        <v>11488</v>
      </c>
      <c r="AA1586" s="17" t="s">
        <v>11875</v>
      </c>
      <c r="AB1586" s="17"/>
    </row>
    <row r="1587" spans="1:28" x14ac:dyDescent="0.25">
      <c r="A1587">
        <v>110368</v>
      </c>
      <c r="B1587">
        <v>110368</v>
      </c>
      <c r="C1587" s="47" t="s">
        <v>10371</v>
      </c>
      <c r="D1587" s="47" t="s">
        <v>10530</v>
      </c>
      <c r="E1587" s="47" t="s">
        <v>10407</v>
      </c>
      <c r="F1587" t="s">
        <v>145</v>
      </c>
      <c r="G1587" t="s">
        <v>8622</v>
      </c>
      <c r="H1587" t="s">
        <v>8623</v>
      </c>
      <c r="I1587" t="s">
        <v>8624</v>
      </c>
      <c r="J1587" s="26">
        <v>43213</v>
      </c>
      <c r="K1587" s="17">
        <v>730</v>
      </c>
      <c r="L1587" t="s">
        <v>3081</v>
      </c>
      <c r="M1587" t="s">
        <v>394</v>
      </c>
      <c r="N1587" s="18">
        <v>32212</v>
      </c>
      <c r="O1587" s="37" t="s">
        <v>18</v>
      </c>
      <c r="P1587" s="17" t="s">
        <v>11486</v>
      </c>
      <c r="Q1587" s="26" t="s">
        <v>9066</v>
      </c>
      <c r="R1587" s="26" t="s">
        <v>6939</v>
      </c>
      <c r="S1587" s="26" t="s">
        <v>6500</v>
      </c>
      <c r="T1587" s="26" t="s">
        <v>11570</v>
      </c>
      <c r="U1587" s="28" t="s">
        <v>8625</v>
      </c>
      <c r="V1587" s="48" t="s">
        <v>8626</v>
      </c>
      <c r="W1587" s="17" t="s">
        <v>7617</v>
      </c>
      <c r="X1587" s="17" t="s">
        <v>1977</v>
      </c>
      <c r="Y1587" s="26" t="s">
        <v>6517</v>
      </c>
      <c r="Z1587" t="s">
        <v>11488</v>
      </c>
      <c r="AA1587" s="17" t="s">
        <v>11874</v>
      </c>
      <c r="AB1587" s="18"/>
    </row>
    <row r="1588" spans="1:28" x14ac:dyDescent="0.25">
      <c r="A1588">
        <v>110367</v>
      </c>
      <c r="B1588">
        <v>110367</v>
      </c>
      <c r="C1588" s="47" t="s">
        <v>10371</v>
      </c>
      <c r="D1588" s="47" t="s">
        <v>10530</v>
      </c>
      <c r="E1588" s="47" t="s">
        <v>10407</v>
      </c>
      <c r="F1588" t="s">
        <v>8617</v>
      </c>
      <c r="G1588" t="s">
        <v>8618</v>
      </c>
      <c r="H1588" t="s">
        <v>1481</v>
      </c>
      <c r="I1588" t="s">
        <v>8619</v>
      </c>
      <c r="J1588" s="26">
        <v>43213</v>
      </c>
      <c r="K1588" s="17">
        <v>736</v>
      </c>
      <c r="L1588" t="s">
        <v>2244</v>
      </c>
      <c r="M1588" t="s">
        <v>394</v>
      </c>
      <c r="N1588" s="18">
        <v>33959</v>
      </c>
      <c r="O1588" s="37" t="s">
        <v>27</v>
      </c>
      <c r="P1588" s="17" t="s">
        <v>11492</v>
      </c>
      <c r="Q1588" s="26" t="s">
        <v>9066</v>
      </c>
      <c r="R1588" s="26" t="s">
        <v>6939</v>
      </c>
      <c r="S1588" s="26" t="s">
        <v>6500</v>
      </c>
      <c r="T1588" s="26" t="s">
        <v>11570</v>
      </c>
      <c r="U1588" s="28" t="s">
        <v>8620</v>
      </c>
      <c r="V1588" s="48" t="s">
        <v>8621</v>
      </c>
      <c r="W1588" s="17" t="s">
        <v>7617</v>
      </c>
      <c r="X1588" s="17" t="s">
        <v>1977</v>
      </c>
      <c r="Y1588" s="26" t="s">
        <v>6513</v>
      </c>
      <c r="Z1588" t="s">
        <v>11488</v>
      </c>
      <c r="AA1588" s="17" t="s">
        <v>11874</v>
      </c>
      <c r="AB1588" s="18"/>
    </row>
    <row r="1589" spans="1:28" x14ac:dyDescent="0.25">
      <c r="A1589">
        <v>110365</v>
      </c>
      <c r="B1589">
        <v>110365</v>
      </c>
      <c r="C1589" s="47" t="s">
        <v>10371</v>
      </c>
      <c r="D1589" s="47" t="s">
        <v>10384</v>
      </c>
      <c r="E1589" s="47" t="s">
        <v>10381</v>
      </c>
      <c r="F1589" t="s">
        <v>916</v>
      </c>
      <c r="G1589" t="s">
        <v>8613</v>
      </c>
      <c r="H1589" t="s">
        <v>3198</v>
      </c>
      <c r="I1589" t="s">
        <v>8614</v>
      </c>
      <c r="J1589" s="26">
        <v>43213</v>
      </c>
      <c r="K1589" s="17">
        <v>730</v>
      </c>
      <c r="L1589" t="s">
        <v>3081</v>
      </c>
      <c r="M1589" t="s">
        <v>2507</v>
      </c>
      <c r="N1589" s="18">
        <v>34958</v>
      </c>
      <c r="O1589" s="37" t="s">
        <v>27</v>
      </c>
      <c r="P1589" s="17" t="s">
        <v>11492</v>
      </c>
      <c r="Q1589" s="26" t="s">
        <v>9100</v>
      </c>
      <c r="R1589" s="26" t="s">
        <v>6914</v>
      </c>
      <c r="S1589" s="26" t="s">
        <v>6500</v>
      </c>
      <c r="T1589" s="26" t="s">
        <v>11496</v>
      </c>
      <c r="U1589" s="28" t="s">
        <v>8615</v>
      </c>
      <c r="V1589" s="48" t="s">
        <v>8616</v>
      </c>
      <c r="W1589" s="17" t="s">
        <v>7617</v>
      </c>
      <c r="X1589" s="17" t="s">
        <v>1977</v>
      </c>
      <c r="Y1589" s="26" t="s">
        <v>6517</v>
      </c>
      <c r="Z1589" t="s">
        <v>11488</v>
      </c>
      <c r="AA1589" s="17" t="s">
        <v>11874</v>
      </c>
      <c r="AB1589" s="18"/>
    </row>
    <row r="1590" spans="1:28" x14ac:dyDescent="0.25">
      <c r="A1590">
        <v>110461</v>
      </c>
      <c r="B1590">
        <v>110461</v>
      </c>
      <c r="C1590" s="47" t="s">
        <v>10371</v>
      </c>
      <c r="D1590" s="47" t="s">
        <v>10380</v>
      </c>
      <c r="E1590" s="47" t="s">
        <v>12245</v>
      </c>
      <c r="F1590" t="s">
        <v>8681</v>
      </c>
      <c r="G1590" t="s">
        <v>8682</v>
      </c>
      <c r="H1590" t="s">
        <v>8683</v>
      </c>
      <c r="I1590" t="s">
        <v>8684</v>
      </c>
      <c r="J1590" s="26">
        <v>43220</v>
      </c>
      <c r="K1590" s="17">
        <v>778</v>
      </c>
      <c r="L1590" t="s">
        <v>2679</v>
      </c>
      <c r="M1590" t="s">
        <v>30</v>
      </c>
      <c r="N1590" s="18">
        <v>33484</v>
      </c>
      <c r="O1590" s="37" t="s">
        <v>27</v>
      </c>
      <c r="P1590" s="17" t="s">
        <v>11492</v>
      </c>
      <c r="Q1590" s="26" t="s">
        <v>12263</v>
      </c>
      <c r="R1590" s="26" t="s">
        <v>6914</v>
      </c>
      <c r="S1590" s="26" t="s">
        <v>6520</v>
      </c>
      <c r="T1590" s="26" t="s">
        <v>11495</v>
      </c>
      <c r="U1590" s="28" t="s">
        <v>8685</v>
      </c>
      <c r="V1590" s="48" t="s">
        <v>8686</v>
      </c>
      <c r="W1590" s="17" t="s">
        <v>7617</v>
      </c>
      <c r="X1590" s="17" t="s">
        <v>1977</v>
      </c>
      <c r="Y1590" s="26" t="s">
        <v>6513</v>
      </c>
      <c r="Z1590" t="s">
        <v>11488</v>
      </c>
      <c r="AA1590" s="17" t="s">
        <v>11874</v>
      </c>
      <c r="AB1590" s="18"/>
    </row>
    <row r="1591" spans="1:28" x14ac:dyDescent="0.25">
      <c r="A1591">
        <v>110366</v>
      </c>
      <c r="B1591">
        <v>110366</v>
      </c>
      <c r="C1591" s="47" t="s">
        <v>10371</v>
      </c>
      <c r="D1591" s="47" t="s">
        <v>10562</v>
      </c>
      <c r="E1591" s="47" t="s">
        <v>12280</v>
      </c>
      <c r="F1591" t="s">
        <v>440</v>
      </c>
      <c r="G1591" t="s">
        <v>8668</v>
      </c>
      <c r="H1591" t="s">
        <v>8669</v>
      </c>
      <c r="I1591" t="s">
        <v>8670</v>
      </c>
      <c r="J1591" s="26">
        <v>43220</v>
      </c>
      <c r="K1591" s="17">
        <v>2775</v>
      </c>
      <c r="L1591" t="s">
        <v>7061</v>
      </c>
      <c r="M1591" t="s">
        <v>4053</v>
      </c>
      <c r="N1591" s="18">
        <v>36098</v>
      </c>
      <c r="O1591" s="37" t="s">
        <v>18</v>
      </c>
      <c r="P1591" s="17" t="s">
        <v>11492</v>
      </c>
      <c r="Q1591" s="26" t="s">
        <v>12281</v>
      </c>
      <c r="R1591" s="26" t="s">
        <v>6929</v>
      </c>
      <c r="S1591" s="26" t="s">
        <v>6519</v>
      </c>
      <c r="T1591" s="26" t="s">
        <v>11592</v>
      </c>
      <c r="U1591" s="28" t="s">
        <v>8671</v>
      </c>
      <c r="V1591" s="48" t="s">
        <v>8672</v>
      </c>
      <c r="W1591" s="17" t="s">
        <v>7617</v>
      </c>
      <c r="X1591" s="17" t="s">
        <v>1977</v>
      </c>
      <c r="Y1591" s="26" t="s">
        <v>6517</v>
      </c>
      <c r="Z1591" t="s">
        <v>11488</v>
      </c>
      <c r="AA1591" s="17" t="s">
        <v>11874</v>
      </c>
      <c r="AB1591" s="18"/>
    </row>
    <row r="1592" spans="1:28" x14ac:dyDescent="0.25">
      <c r="A1592">
        <v>110414</v>
      </c>
      <c r="B1592">
        <v>110414</v>
      </c>
      <c r="C1592" s="47" t="s">
        <v>10371</v>
      </c>
      <c r="D1592" s="47" t="s">
        <v>10476</v>
      </c>
      <c r="E1592" s="47" t="s">
        <v>10387</v>
      </c>
      <c r="F1592" t="s">
        <v>54</v>
      </c>
      <c r="G1592" t="s">
        <v>8663</v>
      </c>
      <c r="H1592" t="s">
        <v>8664</v>
      </c>
      <c r="I1592" t="s">
        <v>8665</v>
      </c>
      <c r="J1592" s="26">
        <v>43220</v>
      </c>
      <c r="K1592" s="17">
        <v>689</v>
      </c>
      <c r="L1592" t="s">
        <v>7025</v>
      </c>
      <c r="M1592" t="s">
        <v>10140</v>
      </c>
      <c r="N1592" s="18">
        <v>33049</v>
      </c>
      <c r="O1592" s="37" t="s">
        <v>27</v>
      </c>
      <c r="P1592" s="17" t="s">
        <v>11492</v>
      </c>
      <c r="Q1592" s="26" t="s">
        <v>6536</v>
      </c>
      <c r="R1592" s="26" t="s">
        <v>6918</v>
      </c>
      <c r="S1592" s="26" t="s">
        <v>6507</v>
      </c>
      <c r="T1592" s="26" t="s">
        <v>11537</v>
      </c>
      <c r="U1592" s="28" t="s">
        <v>8666</v>
      </c>
      <c r="V1592" s="48" t="s">
        <v>8667</v>
      </c>
      <c r="W1592" s="17" t="s">
        <v>7676</v>
      </c>
      <c r="X1592" s="17" t="s">
        <v>1977</v>
      </c>
      <c r="Y1592" s="26" t="s">
        <v>6513</v>
      </c>
      <c r="Z1592" t="s">
        <v>11490</v>
      </c>
      <c r="AA1592" s="17" t="s">
        <v>11876</v>
      </c>
      <c r="AB1592" s="17"/>
    </row>
    <row r="1593" spans="1:28" x14ac:dyDescent="0.25">
      <c r="A1593">
        <v>110464</v>
      </c>
      <c r="B1593">
        <v>110464</v>
      </c>
      <c r="C1593" s="47" t="s">
        <v>10371</v>
      </c>
      <c r="D1593" s="47" t="s">
        <v>10384</v>
      </c>
      <c r="E1593" s="47" t="s">
        <v>10381</v>
      </c>
      <c r="F1593" t="s">
        <v>48</v>
      </c>
      <c r="G1593" t="s">
        <v>8687</v>
      </c>
      <c r="H1593" t="s">
        <v>228</v>
      </c>
      <c r="I1593" t="s">
        <v>8688</v>
      </c>
      <c r="J1593" s="26">
        <v>43220</v>
      </c>
      <c r="K1593" s="17">
        <v>731</v>
      </c>
      <c r="L1593" t="s">
        <v>688</v>
      </c>
      <c r="M1593" t="s">
        <v>9340</v>
      </c>
      <c r="N1593" s="18">
        <v>33537</v>
      </c>
      <c r="O1593" s="37" t="s">
        <v>18</v>
      </c>
      <c r="P1593" s="17" t="s">
        <v>11492</v>
      </c>
      <c r="Q1593" s="26" t="s">
        <v>9100</v>
      </c>
      <c r="R1593" s="26" t="s">
        <v>6914</v>
      </c>
      <c r="S1593" s="26" t="s">
        <v>6500</v>
      </c>
      <c r="T1593" s="26" t="s">
        <v>11496</v>
      </c>
      <c r="U1593" s="28" t="s">
        <v>8689</v>
      </c>
      <c r="V1593" s="48" t="s">
        <v>8690</v>
      </c>
      <c r="W1593" s="17" t="s">
        <v>7617</v>
      </c>
      <c r="X1593" s="17" t="s">
        <v>1977</v>
      </c>
      <c r="Y1593" s="26" t="s">
        <v>6513</v>
      </c>
      <c r="Z1593" t="s">
        <v>11488</v>
      </c>
      <c r="AA1593" s="17" t="s">
        <v>11876</v>
      </c>
      <c r="AB1593" s="18"/>
    </row>
    <row r="1594" spans="1:28" x14ac:dyDescent="0.25">
      <c r="A1594">
        <v>110482</v>
      </c>
      <c r="B1594">
        <v>110482</v>
      </c>
      <c r="C1594" s="47" t="s">
        <v>10371</v>
      </c>
      <c r="D1594" s="47" t="s">
        <v>10379</v>
      </c>
      <c r="E1594" s="47" t="s">
        <v>10366</v>
      </c>
      <c r="F1594" t="s">
        <v>8701</v>
      </c>
      <c r="G1594" t="s">
        <v>320</v>
      </c>
      <c r="H1594" t="s">
        <v>8702</v>
      </c>
      <c r="I1594" t="s">
        <v>9777</v>
      </c>
      <c r="J1594" s="26">
        <v>43220</v>
      </c>
      <c r="K1594" s="17">
        <v>735</v>
      </c>
      <c r="L1594" t="s">
        <v>3084</v>
      </c>
      <c r="M1594" t="s">
        <v>3599</v>
      </c>
      <c r="N1594" s="18">
        <v>33217</v>
      </c>
      <c r="O1594" s="37" t="s">
        <v>18</v>
      </c>
      <c r="P1594" s="17" t="s">
        <v>11492</v>
      </c>
      <c r="Q1594" s="26" t="s">
        <v>5530</v>
      </c>
      <c r="R1594" s="26" t="s">
        <v>6905</v>
      </c>
      <c r="S1594" s="26" t="s">
        <v>6500</v>
      </c>
      <c r="T1594" s="26" t="s">
        <v>11494</v>
      </c>
      <c r="U1594" s="28" t="s">
        <v>8703</v>
      </c>
      <c r="V1594" s="48" t="s">
        <v>8704</v>
      </c>
      <c r="W1594" s="17" t="s">
        <v>7617</v>
      </c>
      <c r="X1594" s="17" t="s">
        <v>1977</v>
      </c>
      <c r="Y1594" s="26" t="s">
        <v>6517</v>
      </c>
      <c r="Z1594" t="s">
        <v>11488</v>
      </c>
      <c r="AA1594" s="17" t="s">
        <v>11874</v>
      </c>
      <c r="AB1594" s="26"/>
    </row>
    <row r="1595" spans="1:28" x14ac:dyDescent="0.25">
      <c r="A1595">
        <v>110458</v>
      </c>
      <c r="B1595">
        <v>110458</v>
      </c>
      <c r="C1595" s="47" t="s">
        <v>10371</v>
      </c>
      <c r="D1595" s="47" t="s">
        <v>10449</v>
      </c>
      <c r="E1595" s="47" t="s">
        <v>10450</v>
      </c>
      <c r="F1595" t="s">
        <v>145</v>
      </c>
      <c r="G1595" t="s">
        <v>8678</v>
      </c>
      <c r="H1595" t="s">
        <v>151</v>
      </c>
      <c r="I1595" t="s">
        <v>8679</v>
      </c>
      <c r="J1595" s="26">
        <v>43220</v>
      </c>
      <c r="K1595" s="17">
        <v>726</v>
      </c>
      <c r="L1595" t="s">
        <v>118</v>
      </c>
      <c r="M1595" t="s">
        <v>10138</v>
      </c>
      <c r="N1595" s="18">
        <v>32647</v>
      </c>
      <c r="O1595" s="37" t="s">
        <v>18</v>
      </c>
      <c r="P1595" s="17" t="s">
        <v>11492</v>
      </c>
      <c r="Q1595" s="26" t="s">
        <v>9115</v>
      </c>
      <c r="R1595" s="26" t="s">
        <v>6927</v>
      </c>
      <c r="S1595" s="26" t="s">
        <v>6500</v>
      </c>
      <c r="T1595" s="26" t="s">
        <v>11521</v>
      </c>
      <c r="U1595" s="28" t="s">
        <v>10582</v>
      </c>
      <c r="V1595" s="48" t="s">
        <v>8680</v>
      </c>
      <c r="W1595" s="17" t="s">
        <v>7617</v>
      </c>
      <c r="X1595" s="17" t="s">
        <v>1977</v>
      </c>
      <c r="Y1595" s="26" t="s">
        <v>6513</v>
      </c>
      <c r="Z1595" t="s">
        <v>11490</v>
      </c>
      <c r="AA1595" s="17" t="s">
        <v>11874</v>
      </c>
      <c r="AB1595" s="18"/>
    </row>
    <row r="1596" spans="1:28" x14ac:dyDescent="0.25">
      <c r="A1596">
        <v>110456</v>
      </c>
      <c r="B1596">
        <v>110456</v>
      </c>
      <c r="C1596" s="47" t="s">
        <v>10371</v>
      </c>
      <c r="D1596" s="47" t="s">
        <v>10399</v>
      </c>
      <c r="E1596" s="47" t="s">
        <v>10400</v>
      </c>
      <c r="F1596" t="s">
        <v>8673</v>
      </c>
      <c r="G1596" t="s">
        <v>8674</v>
      </c>
      <c r="H1596" t="s">
        <v>2297</v>
      </c>
      <c r="I1596" t="s">
        <v>8675</v>
      </c>
      <c r="J1596" s="26">
        <v>43220</v>
      </c>
      <c r="K1596" s="17">
        <v>731</v>
      </c>
      <c r="L1596" t="s">
        <v>688</v>
      </c>
      <c r="M1596" t="s">
        <v>30</v>
      </c>
      <c r="N1596" s="18">
        <v>32861</v>
      </c>
      <c r="O1596" s="37" t="s">
        <v>27</v>
      </c>
      <c r="P1596" s="17" t="s">
        <v>11492</v>
      </c>
      <c r="Q1596" s="26" t="s">
        <v>9097</v>
      </c>
      <c r="R1596" s="26" t="s">
        <v>7049</v>
      </c>
      <c r="S1596" s="26" t="s">
        <v>6500</v>
      </c>
      <c r="T1596" s="26" t="s">
        <v>11504</v>
      </c>
      <c r="U1596" s="28" t="s">
        <v>8676</v>
      </c>
      <c r="V1596" s="48" t="s">
        <v>8677</v>
      </c>
      <c r="W1596" s="17" t="s">
        <v>7617</v>
      </c>
      <c r="X1596" s="17" t="s">
        <v>1977</v>
      </c>
      <c r="Y1596" s="26" t="s">
        <v>6513</v>
      </c>
      <c r="Z1596" t="s">
        <v>11488</v>
      </c>
      <c r="AA1596" s="17" t="s">
        <v>11874</v>
      </c>
      <c r="AB1596" s="18"/>
    </row>
    <row r="1597" spans="1:28" x14ac:dyDescent="0.25">
      <c r="A1597">
        <v>110466</v>
      </c>
      <c r="B1597">
        <v>110466</v>
      </c>
      <c r="C1597" s="47" t="s">
        <v>10371</v>
      </c>
      <c r="D1597" s="47" t="s">
        <v>10453</v>
      </c>
      <c r="E1597" s="47" t="s">
        <v>10381</v>
      </c>
      <c r="F1597" t="s">
        <v>3008</v>
      </c>
      <c r="G1597" t="s">
        <v>8697</v>
      </c>
      <c r="H1597" t="s">
        <v>50</v>
      </c>
      <c r="I1597" t="s">
        <v>8698</v>
      </c>
      <c r="J1597" s="26">
        <v>43220</v>
      </c>
      <c r="K1597" s="17">
        <v>731</v>
      </c>
      <c r="L1597" t="s">
        <v>688</v>
      </c>
      <c r="M1597" t="s">
        <v>6177</v>
      </c>
      <c r="N1597" s="18">
        <v>33852</v>
      </c>
      <c r="O1597" s="37" t="s">
        <v>18</v>
      </c>
      <c r="P1597" s="17" t="s">
        <v>11492</v>
      </c>
      <c r="Q1597" s="26" t="s">
        <v>9104</v>
      </c>
      <c r="R1597" s="26" t="s">
        <v>6914</v>
      </c>
      <c r="S1597" s="26" t="s">
        <v>6500</v>
      </c>
      <c r="T1597" s="26" t="s">
        <v>11524</v>
      </c>
      <c r="U1597" s="28" t="s">
        <v>8699</v>
      </c>
      <c r="V1597" s="48" t="s">
        <v>8700</v>
      </c>
      <c r="W1597" s="17" t="s">
        <v>7617</v>
      </c>
      <c r="X1597" s="17" t="s">
        <v>1977</v>
      </c>
      <c r="Y1597" s="26" t="s">
        <v>6513</v>
      </c>
      <c r="Z1597" t="s">
        <v>11488</v>
      </c>
      <c r="AA1597" s="17" t="s">
        <v>11874</v>
      </c>
      <c r="AB1597" s="18"/>
    </row>
    <row r="1598" spans="1:28" x14ac:dyDescent="0.25">
      <c r="A1598">
        <v>110465</v>
      </c>
      <c r="B1598">
        <v>110465</v>
      </c>
      <c r="C1598" s="47" t="s">
        <v>10371</v>
      </c>
      <c r="D1598" s="47" t="s">
        <v>10384</v>
      </c>
      <c r="E1598" s="47" t="s">
        <v>10381</v>
      </c>
      <c r="F1598" t="s">
        <v>8691</v>
      </c>
      <c r="G1598" t="s">
        <v>8692</v>
      </c>
      <c r="H1598" t="s">
        <v>8693</v>
      </c>
      <c r="I1598" t="s">
        <v>8694</v>
      </c>
      <c r="J1598" s="26">
        <v>43220</v>
      </c>
      <c r="K1598" s="17">
        <v>730</v>
      </c>
      <c r="L1598" t="s">
        <v>3081</v>
      </c>
      <c r="M1598" t="s">
        <v>2507</v>
      </c>
      <c r="N1598" s="18">
        <v>35752</v>
      </c>
      <c r="O1598" s="37" t="s">
        <v>18</v>
      </c>
      <c r="P1598" s="17" t="s">
        <v>11492</v>
      </c>
      <c r="Q1598" s="26" t="s">
        <v>9100</v>
      </c>
      <c r="R1598" s="26" t="s">
        <v>6914</v>
      </c>
      <c r="S1598" s="26" t="s">
        <v>6500</v>
      </c>
      <c r="T1598" s="26" t="s">
        <v>11496</v>
      </c>
      <c r="U1598" s="28" t="s">
        <v>8695</v>
      </c>
      <c r="V1598" s="48" t="s">
        <v>8696</v>
      </c>
      <c r="W1598" s="17" t="s">
        <v>7617</v>
      </c>
      <c r="X1598" s="17" t="s">
        <v>1977</v>
      </c>
      <c r="Y1598" s="26" t="s">
        <v>6517</v>
      </c>
      <c r="Z1598" t="s">
        <v>11488</v>
      </c>
      <c r="AA1598" s="17" t="s">
        <v>11874</v>
      </c>
      <c r="AB1598" s="18"/>
    </row>
    <row r="1599" spans="1:28" x14ac:dyDescent="0.25">
      <c r="A1599">
        <v>110295</v>
      </c>
      <c r="B1599">
        <v>110295</v>
      </c>
      <c r="C1599" s="47" t="s">
        <v>10371</v>
      </c>
      <c r="D1599" s="47" t="s">
        <v>10453</v>
      </c>
      <c r="E1599" s="47" t="s">
        <v>10381</v>
      </c>
      <c r="F1599" t="s">
        <v>8705</v>
      </c>
      <c r="G1599" t="s">
        <v>8706</v>
      </c>
      <c r="H1599" t="s">
        <v>1670</v>
      </c>
      <c r="I1599" t="s">
        <v>8707</v>
      </c>
      <c r="J1599" s="26">
        <v>43222</v>
      </c>
      <c r="K1599" s="17">
        <v>2231</v>
      </c>
      <c r="L1599" t="s">
        <v>3055</v>
      </c>
      <c r="M1599" t="s">
        <v>6177</v>
      </c>
      <c r="N1599" s="18">
        <v>32177</v>
      </c>
      <c r="O1599" s="37" t="s">
        <v>18</v>
      </c>
      <c r="P1599" s="17" t="s">
        <v>11492</v>
      </c>
      <c r="Q1599" s="26" t="s">
        <v>9104</v>
      </c>
      <c r="R1599" s="26" t="s">
        <v>6914</v>
      </c>
      <c r="S1599" s="26" t="s">
        <v>6500</v>
      </c>
      <c r="T1599" s="26" t="s">
        <v>11524</v>
      </c>
      <c r="U1599" s="28" t="s">
        <v>8708</v>
      </c>
      <c r="V1599" s="48" t="s">
        <v>8709</v>
      </c>
      <c r="W1599" s="17" t="s">
        <v>7617</v>
      </c>
      <c r="X1599" s="17" t="s">
        <v>1977</v>
      </c>
      <c r="Y1599" s="26" t="s">
        <v>6510</v>
      </c>
      <c r="Z1599" t="s">
        <v>11488</v>
      </c>
      <c r="AA1599" s="17" t="s">
        <v>11874</v>
      </c>
      <c r="AB1599" s="18"/>
    </row>
    <row r="1600" spans="1:28" x14ac:dyDescent="0.25">
      <c r="A1600">
        <v>110559</v>
      </c>
      <c r="B1600">
        <v>110559</v>
      </c>
      <c r="C1600" s="47" t="s">
        <v>10371</v>
      </c>
      <c r="D1600" s="47" t="s">
        <v>10373</v>
      </c>
      <c r="E1600" s="47" t="s">
        <v>10385</v>
      </c>
      <c r="F1600" t="s">
        <v>124</v>
      </c>
      <c r="G1600" t="s">
        <v>8763</v>
      </c>
      <c r="H1600" t="s">
        <v>54</v>
      </c>
      <c r="I1600" t="s">
        <v>8764</v>
      </c>
      <c r="J1600" s="26">
        <v>43227</v>
      </c>
      <c r="K1600" s="17">
        <v>689</v>
      </c>
      <c r="L1600" t="s">
        <v>7025</v>
      </c>
      <c r="M1600" t="s">
        <v>12257</v>
      </c>
      <c r="N1600" s="18">
        <v>33087</v>
      </c>
      <c r="O1600" s="37" t="s">
        <v>27</v>
      </c>
      <c r="P1600" s="17" t="s">
        <v>11492</v>
      </c>
      <c r="Q1600" s="26" t="s">
        <v>3058</v>
      </c>
      <c r="R1600" s="26" t="s">
        <v>6912</v>
      </c>
      <c r="S1600" s="26" t="s">
        <v>6507</v>
      </c>
      <c r="T1600" s="26" t="s">
        <v>11493</v>
      </c>
      <c r="U1600" s="28" t="s">
        <v>8765</v>
      </c>
      <c r="V1600" s="48" t="s">
        <v>8766</v>
      </c>
      <c r="W1600" s="17" t="s">
        <v>7676</v>
      </c>
      <c r="X1600" s="17" t="s">
        <v>1977</v>
      </c>
      <c r="Y1600" s="26" t="s">
        <v>6513</v>
      </c>
      <c r="Z1600" t="s">
        <v>11490</v>
      </c>
      <c r="AA1600" s="17" t="s">
        <v>11876</v>
      </c>
      <c r="AB1600" s="17"/>
    </row>
    <row r="1601" spans="1:28" x14ac:dyDescent="0.25">
      <c r="A1601">
        <v>110547</v>
      </c>
      <c r="B1601">
        <v>110547</v>
      </c>
      <c r="C1601" s="47" t="s">
        <v>10371</v>
      </c>
      <c r="D1601" s="47" t="s">
        <v>10431</v>
      </c>
      <c r="E1601" s="47" t="s">
        <v>10370</v>
      </c>
      <c r="F1601" t="s">
        <v>8748</v>
      </c>
      <c r="G1601" t="s">
        <v>8749</v>
      </c>
      <c r="H1601" t="s">
        <v>8750</v>
      </c>
      <c r="I1601" t="s">
        <v>8751</v>
      </c>
      <c r="J1601" s="26">
        <v>43227</v>
      </c>
      <c r="K1601" s="17">
        <v>1719</v>
      </c>
      <c r="L1601" t="s">
        <v>2339</v>
      </c>
      <c r="M1601" t="s">
        <v>8338</v>
      </c>
      <c r="N1601" s="18">
        <v>33534</v>
      </c>
      <c r="O1601" s="37" t="s">
        <v>18</v>
      </c>
      <c r="P1601" s="17" t="s">
        <v>11492</v>
      </c>
      <c r="Q1601" s="26" t="s">
        <v>9122</v>
      </c>
      <c r="R1601" s="26" t="s">
        <v>7872</v>
      </c>
      <c r="S1601" s="26" t="s">
        <v>6505</v>
      </c>
      <c r="T1601" s="26" t="s">
        <v>11517</v>
      </c>
      <c r="U1601" s="28" t="s">
        <v>8752</v>
      </c>
      <c r="V1601" s="48" t="s">
        <v>8753</v>
      </c>
      <c r="W1601" s="17" t="s">
        <v>7017</v>
      </c>
      <c r="X1601" s="17" t="s">
        <v>1977</v>
      </c>
      <c r="Y1601" s="26" t="s">
        <v>6513</v>
      </c>
      <c r="Z1601" t="s">
        <v>11488</v>
      </c>
      <c r="AA1601" s="17" t="s">
        <v>11874</v>
      </c>
      <c r="AB1601" s="26"/>
    </row>
    <row r="1602" spans="1:28" x14ac:dyDescent="0.25">
      <c r="A1602">
        <v>110546</v>
      </c>
      <c r="B1602">
        <v>110546</v>
      </c>
      <c r="C1602" s="47" t="s">
        <v>10371</v>
      </c>
      <c r="D1602" s="47" t="s">
        <v>10384</v>
      </c>
      <c r="E1602" s="47" t="s">
        <v>10381</v>
      </c>
      <c r="F1602" t="s">
        <v>8743</v>
      </c>
      <c r="G1602" t="s">
        <v>8744</v>
      </c>
      <c r="H1602" t="s">
        <v>2563</v>
      </c>
      <c r="I1602" t="s">
        <v>8745</v>
      </c>
      <c r="J1602" s="26">
        <v>43227</v>
      </c>
      <c r="K1602" s="17">
        <v>730</v>
      </c>
      <c r="L1602" t="s">
        <v>3081</v>
      </c>
      <c r="M1602" t="s">
        <v>9340</v>
      </c>
      <c r="N1602" s="18">
        <v>35802</v>
      </c>
      <c r="O1602" s="37" t="s">
        <v>27</v>
      </c>
      <c r="P1602" s="17" t="s">
        <v>11492</v>
      </c>
      <c r="Q1602" s="26" t="s">
        <v>9100</v>
      </c>
      <c r="R1602" s="26" t="s">
        <v>6914</v>
      </c>
      <c r="S1602" s="26" t="s">
        <v>6500</v>
      </c>
      <c r="T1602" s="26" t="s">
        <v>11496</v>
      </c>
      <c r="U1602" s="28" t="s">
        <v>8746</v>
      </c>
      <c r="V1602" s="48" t="s">
        <v>8747</v>
      </c>
      <c r="W1602" s="17" t="s">
        <v>7617</v>
      </c>
      <c r="X1602" s="17" t="s">
        <v>1977</v>
      </c>
      <c r="Y1602" s="26" t="s">
        <v>6517</v>
      </c>
      <c r="Z1602" t="s">
        <v>11488</v>
      </c>
      <c r="AA1602" s="17" t="s">
        <v>11876</v>
      </c>
      <c r="AB1602" s="18"/>
    </row>
    <row r="1603" spans="1:28" x14ac:dyDescent="0.25">
      <c r="A1603">
        <v>110540</v>
      </c>
      <c r="B1603">
        <v>110540</v>
      </c>
      <c r="C1603" s="47" t="s">
        <v>10371</v>
      </c>
      <c r="D1603" s="47" t="s">
        <v>10380</v>
      </c>
      <c r="E1603" s="47" t="s">
        <v>10387</v>
      </c>
      <c r="F1603" t="s">
        <v>75</v>
      </c>
      <c r="G1603" t="s">
        <v>7236</v>
      </c>
      <c r="H1603" t="s">
        <v>8726</v>
      </c>
      <c r="I1603" t="s">
        <v>8727</v>
      </c>
      <c r="J1603" s="26">
        <v>43227</v>
      </c>
      <c r="K1603" s="17">
        <v>689</v>
      </c>
      <c r="L1603" t="s">
        <v>7025</v>
      </c>
      <c r="M1603" t="s">
        <v>5869</v>
      </c>
      <c r="N1603" s="18">
        <v>32268</v>
      </c>
      <c r="O1603" s="37" t="s">
        <v>18</v>
      </c>
      <c r="P1603" s="17" t="s">
        <v>11492</v>
      </c>
      <c r="Q1603" s="26" t="s">
        <v>6525</v>
      </c>
      <c r="R1603" s="26" t="s">
        <v>6918</v>
      </c>
      <c r="S1603" s="26" t="s">
        <v>6507</v>
      </c>
      <c r="T1603" s="26" t="s">
        <v>11495</v>
      </c>
      <c r="U1603" s="28" t="s">
        <v>8728</v>
      </c>
      <c r="V1603" s="48" t="s">
        <v>8729</v>
      </c>
      <c r="W1603" s="17" t="s">
        <v>7676</v>
      </c>
      <c r="X1603" s="17" t="s">
        <v>1977</v>
      </c>
      <c r="Y1603" s="26" t="s">
        <v>6513</v>
      </c>
      <c r="Z1603" t="s">
        <v>11490</v>
      </c>
      <c r="AA1603" s="17" t="s">
        <v>11876</v>
      </c>
      <c r="AB1603" s="17"/>
    </row>
    <row r="1604" spans="1:28" x14ac:dyDescent="0.25">
      <c r="A1604">
        <v>110539</v>
      </c>
      <c r="B1604">
        <v>110539</v>
      </c>
      <c r="C1604" s="47" t="s">
        <v>10371</v>
      </c>
      <c r="D1604" s="47" t="s">
        <v>10380</v>
      </c>
      <c r="E1604" s="47" t="s">
        <v>10387</v>
      </c>
      <c r="F1604" t="s">
        <v>8542</v>
      </c>
      <c r="G1604" t="s">
        <v>8721</v>
      </c>
      <c r="H1604" t="s">
        <v>8722</v>
      </c>
      <c r="I1604" t="s">
        <v>8723</v>
      </c>
      <c r="J1604" s="26">
        <v>43227</v>
      </c>
      <c r="K1604" s="17">
        <v>689</v>
      </c>
      <c r="L1604" t="s">
        <v>7025</v>
      </c>
      <c r="M1604" t="s">
        <v>5869</v>
      </c>
      <c r="N1604" s="18">
        <v>34585</v>
      </c>
      <c r="O1604" s="37" t="s">
        <v>27</v>
      </c>
      <c r="P1604" s="17" t="s">
        <v>11492</v>
      </c>
      <c r="Q1604" s="26" t="s">
        <v>6525</v>
      </c>
      <c r="R1604" s="26" t="s">
        <v>6918</v>
      </c>
      <c r="S1604" s="26" t="s">
        <v>6507</v>
      </c>
      <c r="T1604" s="26" t="s">
        <v>11495</v>
      </c>
      <c r="U1604" s="28" t="s">
        <v>8724</v>
      </c>
      <c r="V1604" s="48" t="s">
        <v>8725</v>
      </c>
      <c r="W1604" s="17" t="s">
        <v>7676</v>
      </c>
      <c r="X1604" s="17" t="s">
        <v>1977</v>
      </c>
      <c r="Y1604" s="26" t="s">
        <v>6513</v>
      </c>
      <c r="Z1604" t="s">
        <v>11490</v>
      </c>
      <c r="AA1604" s="17" t="s">
        <v>11876</v>
      </c>
      <c r="AB1604" s="17"/>
    </row>
    <row r="1605" spans="1:28" x14ac:dyDescent="0.25">
      <c r="A1605">
        <v>110542</v>
      </c>
      <c r="B1605">
        <v>110542</v>
      </c>
      <c r="C1605" s="47" t="s">
        <v>10371</v>
      </c>
      <c r="D1605" s="47" t="s">
        <v>10373</v>
      </c>
      <c r="E1605" s="47" t="s">
        <v>10385</v>
      </c>
      <c r="F1605" t="s">
        <v>657</v>
      </c>
      <c r="G1605" t="s">
        <v>8734</v>
      </c>
      <c r="H1605" t="s">
        <v>66</v>
      </c>
      <c r="I1605" t="s">
        <v>8735</v>
      </c>
      <c r="J1605" s="26">
        <v>43227</v>
      </c>
      <c r="K1605" s="17">
        <v>689</v>
      </c>
      <c r="L1605" t="s">
        <v>7025</v>
      </c>
      <c r="M1605" t="s">
        <v>7032</v>
      </c>
      <c r="N1605" s="18">
        <v>27129</v>
      </c>
      <c r="O1605" s="37" t="s">
        <v>18</v>
      </c>
      <c r="P1605" s="17" t="s">
        <v>11492</v>
      </c>
      <c r="Q1605" s="26" t="s">
        <v>3058</v>
      </c>
      <c r="R1605" s="26" t="s">
        <v>6912</v>
      </c>
      <c r="S1605" s="26" t="s">
        <v>6507</v>
      </c>
      <c r="T1605" s="26" t="s">
        <v>11493</v>
      </c>
      <c r="U1605" s="28" t="s">
        <v>8736</v>
      </c>
      <c r="V1605" s="48" t="s">
        <v>8737</v>
      </c>
      <c r="W1605" s="17" t="s">
        <v>7676</v>
      </c>
      <c r="X1605" s="17" t="s">
        <v>1977</v>
      </c>
      <c r="Y1605" s="26" t="s">
        <v>6513</v>
      </c>
      <c r="Z1605" t="s">
        <v>11490</v>
      </c>
      <c r="AA1605" s="17" t="s">
        <v>11876</v>
      </c>
      <c r="AB1605" s="17"/>
    </row>
    <row r="1606" spans="1:28" x14ac:dyDescent="0.25">
      <c r="A1606">
        <v>110541</v>
      </c>
      <c r="B1606">
        <v>110541</v>
      </c>
      <c r="C1606" s="47" t="s">
        <v>10371</v>
      </c>
      <c r="D1606" s="47" t="s">
        <v>10373</v>
      </c>
      <c r="E1606" s="47" t="s">
        <v>10385</v>
      </c>
      <c r="F1606" t="s">
        <v>216</v>
      </c>
      <c r="G1606" t="s">
        <v>8730</v>
      </c>
      <c r="H1606" t="s">
        <v>2700</v>
      </c>
      <c r="I1606" t="s">
        <v>8731</v>
      </c>
      <c r="J1606" s="26">
        <v>43227</v>
      </c>
      <c r="K1606" s="17">
        <v>689</v>
      </c>
      <c r="L1606" t="s">
        <v>7025</v>
      </c>
      <c r="M1606" t="s">
        <v>7032</v>
      </c>
      <c r="N1606" s="18">
        <v>32454</v>
      </c>
      <c r="O1606" s="37" t="s">
        <v>18</v>
      </c>
      <c r="P1606" s="17" t="s">
        <v>11492</v>
      </c>
      <c r="Q1606" s="26" t="s">
        <v>3058</v>
      </c>
      <c r="R1606" s="26" t="s">
        <v>6912</v>
      </c>
      <c r="S1606" s="26" t="s">
        <v>6507</v>
      </c>
      <c r="T1606" s="26" t="s">
        <v>11493</v>
      </c>
      <c r="U1606" s="28" t="s">
        <v>8732</v>
      </c>
      <c r="V1606" s="48" t="s">
        <v>8733</v>
      </c>
      <c r="W1606" s="17" t="s">
        <v>7676</v>
      </c>
      <c r="X1606" s="17" t="s">
        <v>1977</v>
      </c>
      <c r="Y1606" s="26" t="s">
        <v>6513</v>
      </c>
      <c r="Z1606" t="s">
        <v>11490</v>
      </c>
      <c r="AA1606" s="17" t="s">
        <v>11876</v>
      </c>
      <c r="AB1606" s="17"/>
    </row>
    <row r="1607" spans="1:28" x14ac:dyDescent="0.25">
      <c r="A1607">
        <v>30213</v>
      </c>
      <c r="B1607">
        <v>30213</v>
      </c>
      <c r="C1607" s="47" t="s">
        <v>10371</v>
      </c>
      <c r="D1607" s="47" t="s">
        <v>10373</v>
      </c>
      <c r="E1607" s="47" t="s">
        <v>10374</v>
      </c>
      <c r="F1607" t="s">
        <v>8710</v>
      </c>
      <c r="G1607" t="s">
        <v>8711</v>
      </c>
      <c r="H1607" t="s">
        <v>228</v>
      </c>
      <c r="I1607" t="s">
        <v>8712</v>
      </c>
      <c r="J1607" s="26">
        <v>43227</v>
      </c>
      <c r="K1607" s="17">
        <v>740</v>
      </c>
      <c r="L1607" t="s">
        <v>2250</v>
      </c>
      <c r="M1607" t="s">
        <v>2666</v>
      </c>
      <c r="N1607" s="18">
        <v>33274</v>
      </c>
      <c r="O1607" s="37" t="s">
        <v>18</v>
      </c>
      <c r="P1607" s="17" t="s">
        <v>11492</v>
      </c>
      <c r="Q1607" s="26" t="s">
        <v>1809</v>
      </c>
      <c r="R1607" s="26" t="s">
        <v>6911</v>
      </c>
      <c r="S1607" s="26" t="s">
        <v>6500</v>
      </c>
      <c r="T1607" s="26" t="s">
        <v>11493</v>
      </c>
      <c r="U1607" s="28" t="s">
        <v>8713</v>
      </c>
      <c r="V1607" s="48" t="s">
        <v>8714</v>
      </c>
      <c r="W1607" s="17" t="s">
        <v>7606</v>
      </c>
      <c r="X1607" s="17" t="s">
        <v>1977</v>
      </c>
      <c r="Y1607" s="26" t="s">
        <v>6513</v>
      </c>
      <c r="Z1607" t="s">
        <v>11488</v>
      </c>
      <c r="AA1607" s="17" t="s">
        <v>7606</v>
      </c>
      <c r="AB1607" s="18"/>
    </row>
    <row r="1608" spans="1:28" x14ac:dyDescent="0.25">
      <c r="A1608">
        <v>110548</v>
      </c>
      <c r="B1608">
        <v>110548</v>
      </c>
      <c r="C1608" s="47" t="s">
        <v>10371</v>
      </c>
      <c r="D1608" s="47" t="s">
        <v>10428</v>
      </c>
      <c r="E1608" s="47" t="s">
        <v>10374</v>
      </c>
      <c r="F1608" t="s">
        <v>3902</v>
      </c>
      <c r="G1608" t="s">
        <v>8754</v>
      </c>
      <c r="H1608" t="s">
        <v>8755</v>
      </c>
      <c r="I1608" t="s">
        <v>8756</v>
      </c>
      <c r="J1608" s="26">
        <v>43227</v>
      </c>
      <c r="K1608" s="17">
        <v>731</v>
      </c>
      <c r="L1608" t="s">
        <v>688</v>
      </c>
      <c r="M1608" t="s">
        <v>3601</v>
      </c>
      <c r="N1608" s="18">
        <v>34506</v>
      </c>
      <c r="O1608" s="37" t="s">
        <v>18</v>
      </c>
      <c r="P1608" s="17" t="s">
        <v>11492</v>
      </c>
      <c r="Q1608" s="26" t="s">
        <v>9106</v>
      </c>
      <c r="R1608" s="26" t="s">
        <v>6911</v>
      </c>
      <c r="S1608" s="26" t="s">
        <v>6500</v>
      </c>
      <c r="T1608" s="26" t="s">
        <v>11516</v>
      </c>
      <c r="U1608" s="28" t="s">
        <v>8757</v>
      </c>
      <c r="V1608" s="48" t="s">
        <v>8758</v>
      </c>
      <c r="W1608" s="17" t="s">
        <v>1979</v>
      </c>
      <c r="X1608" s="17" t="s">
        <v>1977</v>
      </c>
      <c r="Y1608" s="26" t="s">
        <v>6513</v>
      </c>
      <c r="Z1608" t="s">
        <v>11488</v>
      </c>
      <c r="AA1608" s="17" t="s">
        <v>7606</v>
      </c>
      <c r="AB1608" s="18"/>
    </row>
    <row r="1609" spans="1:28" x14ac:dyDescent="0.25">
      <c r="A1609">
        <v>110549</v>
      </c>
      <c r="B1609">
        <v>110549</v>
      </c>
      <c r="C1609" s="47" t="s">
        <v>10371</v>
      </c>
      <c r="D1609" s="47" t="s">
        <v>10535</v>
      </c>
      <c r="E1609" s="47" t="s">
        <v>10452</v>
      </c>
      <c r="F1609" t="s">
        <v>216</v>
      </c>
      <c r="G1609" t="s">
        <v>8759</v>
      </c>
      <c r="H1609" t="s">
        <v>1058</v>
      </c>
      <c r="I1609" t="s">
        <v>8760</v>
      </c>
      <c r="J1609" s="26">
        <v>43227</v>
      </c>
      <c r="K1609" s="17">
        <v>1716</v>
      </c>
      <c r="L1609" t="s">
        <v>2340</v>
      </c>
      <c r="M1609" t="s">
        <v>7733</v>
      </c>
      <c r="N1609" s="18">
        <v>30412</v>
      </c>
      <c r="O1609" s="37" t="s">
        <v>27</v>
      </c>
      <c r="P1609" s="17" t="s">
        <v>11492</v>
      </c>
      <c r="Q1609" s="26" t="s">
        <v>9155</v>
      </c>
      <c r="R1609" s="26" t="s">
        <v>7888</v>
      </c>
      <c r="S1609" s="26" t="s">
        <v>6505</v>
      </c>
      <c r="T1609" s="26" t="s">
        <v>11572</v>
      </c>
      <c r="U1609" s="28" t="s">
        <v>8761</v>
      </c>
      <c r="V1609" s="48" t="s">
        <v>8762</v>
      </c>
      <c r="W1609" s="17" t="s">
        <v>7026</v>
      </c>
      <c r="X1609" s="17" t="s">
        <v>1977</v>
      </c>
      <c r="Y1609" s="26" t="s">
        <v>6513</v>
      </c>
      <c r="Z1609" t="s">
        <v>11488</v>
      </c>
      <c r="AA1609" s="17" t="s">
        <v>7606</v>
      </c>
      <c r="AB1609" s="18"/>
    </row>
    <row r="1610" spans="1:28" x14ac:dyDescent="0.25">
      <c r="A1610">
        <v>110537</v>
      </c>
      <c r="B1610">
        <v>110537</v>
      </c>
      <c r="C1610" s="47" t="s">
        <v>10371</v>
      </c>
      <c r="D1610" s="47" t="s">
        <v>10384</v>
      </c>
      <c r="E1610" s="47" t="s">
        <v>10381</v>
      </c>
      <c r="F1610" t="s">
        <v>8715</v>
      </c>
      <c r="G1610" t="s">
        <v>8716</v>
      </c>
      <c r="H1610" t="s">
        <v>8717</v>
      </c>
      <c r="I1610" t="s">
        <v>8718</v>
      </c>
      <c r="J1610" s="26">
        <v>43227</v>
      </c>
      <c r="K1610" s="17">
        <v>735</v>
      </c>
      <c r="L1610" t="s">
        <v>3084</v>
      </c>
      <c r="M1610" t="s">
        <v>7053</v>
      </c>
      <c r="N1610" s="18">
        <v>34661</v>
      </c>
      <c r="O1610" s="37" t="s">
        <v>27</v>
      </c>
      <c r="P1610" s="17" t="s">
        <v>11492</v>
      </c>
      <c r="Q1610" s="26" t="s">
        <v>9100</v>
      </c>
      <c r="R1610" s="26" t="s">
        <v>6914</v>
      </c>
      <c r="S1610" s="26" t="s">
        <v>6500</v>
      </c>
      <c r="T1610" s="26" t="s">
        <v>11496</v>
      </c>
      <c r="U1610" s="28" t="s">
        <v>8719</v>
      </c>
      <c r="V1610" s="48" t="s">
        <v>8720</v>
      </c>
      <c r="W1610" s="17" t="s">
        <v>7617</v>
      </c>
      <c r="X1610" s="17" t="s">
        <v>1977</v>
      </c>
      <c r="Y1610" s="26" t="s">
        <v>6517</v>
      </c>
      <c r="Z1610" t="s">
        <v>11488</v>
      </c>
      <c r="AA1610" s="17" t="s">
        <v>11874</v>
      </c>
      <c r="AB1610" s="18"/>
    </row>
    <row r="1611" spans="1:28" x14ac:dyDescent="0.25">
      <c r="A1611">
        <v>110573</v>
      </c>
      <c r="B1611">
        <v>110573</v>
      </c>
      <c r="C1611" s="47" t="s">
        <v>10371</v>
      </c>
      <c r="D1611" s="47" t="s">
        <v>10421</v>
      </c>
      <c r="E1611" s="47" t="s">
        <v>10422</v>
      </c>
      <c r="F1611" t="s">
        <v>8767</v>
      </c>
      <c r="G1611" t="s">
        <v>8768</v>
      </c>
      <c r="H1611" t="s">
        <v>8769</v>
      </c>
      <c r="I1611" t="s">
        <v>8770</v>
      </c>
      <c r="J1611" s="26">
        <v>43227</v>
      </c>
      <c r="K1611" s="17">
        <v>729</v>
      </c>
      <c r="L1611" t="s">
        <v>6535</v>
      </c>
      <c r="M1611" t="s">
        <v>7027</v>
      </c>
      <c r="N1611" s="18">
        <v>30647</v>
      </c>
      <c r="O1611" s="37" t="s">
        <v>27</v>
      </c>
      <c r="P1611" s="17" t="s">
        <v>11492</v>
      </c>
      <c r="Q1611" s="26" t="s">
        <v>9152</v>
      </c>
      <c r="R1611" s="26" t="s">
        <v>7028</v>
      </c>
      <c r="S1611" s="26" t="s">
        <v>6500</v>
      </c>
      <c r="T1611" s="26" t="s">
        <v>11514</v>
      </c>
      <c r="U1611" s="28" t="s">
        <v>8771</v>
      </c>
      <c r="V1611" s="48" t="s">
        <v>8772</v>
      </c>
      <c r="W1611" s="17" t="s">
        <v>7617</v>
      </c>
      <c r="X1611" s="17" t="s">
        <v>1977</v>
      </c>
      <c r="Y1611" s="26" t="s">
        <v>6513</v>
      </c>
      <c r="Z1611" t="s">
        <v>11488</v>
      </c>
      <c r="AA1611" s="17" t="s">
        <v>11874</v>
      </c>
      <c r="AB1611" s="18"/>
    </row>
    <row r="1612" spans="1:28" x14ac:dyDescent="0.25">
      <c r="A1612">
        <v>110545</v>
      </c>
      <c r="B1612">
        <v>110545</v>
      </c>
      <c r="C1612" s="47" t="s">
        <v>10371</v>
      </c>
      <c r="D1612" s="47" t="s">
        <v>10373</v>
      </c>
      <c r="E1612" s="47" t="s">
        <v>10374</v>
      </c>
      <c r="F1612" t="s">
        <v>8773</v>
      </c>
      <c r="G1612" t="s">
        <v>8774</v>
      </c>
      <c r="H1612" t="s">
        <v>8775</v>
      </c>
      <c r="I1612" t="s">
        <v>8776</v>
      </c>
      <c r="J1612" s="26">
        <v>43235</v>
      </c>
      <c r="K1612" s="17">
        <v>740</v>
      </c>
      <c r="L1612" t="s">
        <v>2250</v>
      </c>
      <c r="M1612" t="s">
        <v>12236</v>
      </c>
      <c r="N1612" s="18">
        <v>32963</v>
      </c>
      <c r="O1612" s="37" t="s">
        <v>18</v>
      </c>
      <c r="P1612" s="17" t="s">
        <v>11492</v>
      </c>
      <c r="Q1612" s="26" t="s">
        <v>1809</v>
      </c>
      <c r="R1612" s="26" t="s">
        <v>6911</v>
      </c>
      <c r="S1612" s="26" t="s">
        <v>6500</v>
      </c>
      <c r="T1612" s="26" t="s">
        <v>11493</v>
      </c>
      <c r="U1612" s="28" t="s">
        <v>8777</v>
      </c>
      <c r="V1612" s="48" t="s">
        <v>8778</v>
      </c>
      <c r="W1612" s="17" t="s">
        <v>7606</v>
      </c>
      <c r="X1612" s="17" t="s">
        <v>1977</v>
      </c>
      <c r="Y1612" s="26" t="s">
        <v>6513</v>
      </c>
      <c r="Z1612" t="s">
        <v>11488</v>
      </c>
      <c r="AA1612" s="17" t="s">
        <v>7606</v>
      </c>
      <c r="AB1612" s="18"/>
    </row>
    <row r="1613" spans="1:28" x14ac:dyDescent="0.25">
      <c r="A1613">
        <v>110544</v>
      </c>
      <c r="B1613">
        <v>110544</v>
      </c>
      <c r="C1613" s="47" t="s">
        <v>10371</v>
      </c>
      <c r="D1613" s="47" t="s">
        <v>10373</v>
      </c>
      <c r="E1613" s="47" t="s">
        <v>10374</v>
      </c>
      <c r="F1613" t="s">
        <v>8738</v>
      </c>
      <c r="G1613" t="s">
        <v>8739</v>
      </c>
      <c r="H1613" t="s">
        <v>5619</v>
      </c>
      <c r="I1613" t="s">
        <v>8740</v>
      </c>
      <c r="J1613" s="26">
        <v>43235</v>
      </c>
      <c r="K1613" s="17">
        <v>731</v>
      </c>
      <c r="L1613" t="s">
        <v>688</v>
      </c>
      <c r="M1613" t="s">
        <v>12236</v>
      </c>
      <c r="N1613" s="18">
        <v>34271</v>
      </c>
      <c r="O1613" s="37" t="s">
        <v>27</v>
      </c>
      <c r="P1613" s="17" t="s">
        <v>11492</v>
      </c>
      <c r="Q1613" s="26" t="s">
        <v>1809</v>
      </c>
      <c r="R1613" s="26" t="s">
        <v>6911</v>
      </c>
      <c r="S1613" s="26" t="s">
        <v>6500</v>
      </c>
      <c r="T1613" s="26" t="s">
        <v>11493</v>
      </c>
      <c r="U1613" s="28" t="s">
        <v>8741</v>
      </c>
      <c r="V1613" s="48" t="s">
        <v>8742</v>
      </c>
      <c r="W1613" s="17" t="s">
        <v>7606</v>
      </c>
      <c r="X1613" s="17" t="s">
        <v>1977</v>
      </c>
      <c r="Y1613" s="26" t="s">
        <v>6513</v>
      </c>
      <c r="Z1613" t="s">
        <v>11488</v>
      </c>
      <c r="AA1613" s="17" t="s">
        <v>7606</v>
      </c>
      <c r="AB1613" s="18"/>
    </row>
    <row r="1614" spans="1:28" x14ac:dyDescent="0.25">
      <c r="A1614">
        <v>110626</v>
      </c>
      <c r="B1614">
        <v>110626</v>
      </c>
      <c r="C1614" s="47" t="s">
        <v>10371</v>
      </c>
      <c r="D1614" s="47" t="s">
        <v>10365</v>
      </c>
      <c r="E1614" s="47" t="s">
        <v>10382</v>
      </c>
      <c r="F1614" t="s">
        <v>8821</v>
      </c>
      <c r="G1614" t="s">
        <v>8822</v>
      </c>
      <c r="H1614" t="s">
        <v>1433</v>
      </c>
      <c r="I1614" t="s">
        <v>8823</v>
      </c>
      <c r="J1614" s="26">
        <v>43235</v>
      </c>
      <c r="K1614" s="17">
        <v>2222</v>
      </c>
      <c r="L1614" t="s">
        <v>7021</v>
      </c>
      <c r="M1614" t="s">
        <v>98</v>
      </c>
      <c r="N1614" s="18">
        <v>23389</v>
      </c>
      <c r="O1614" s="37" t="s">
        <v>18</v>
      </c>
      <c r="P1614" s="17" t="s">
        <v>11486</v>
      </c>
      <c r="Q1614" s="26" t="s">
        <v>3059</v>
      </c>
      <c r="R1614" s="26" t="s">
        <v>6915</v>
      </c>
      <c r="S1614" s="26" t="s">
        <v>6507</v>
      </c>
      <c r="T1614" s="26" t="s">
        <v>11487</v>
      </c>
      <c r="U1614" s="28" t="s">
        <v>8824</v>
      </c>
      <c r="V1614" s="48" t="s">
        <v>8825</v>
      </c>
      <c r="W1614" s="17" t="s">
        <v>7676</v>
      </c>
      <c r="X1614" s="17" t="s">
        <v>1977</v>
      </c>
      <c r="Y1614" s="26" t="s">
        <v>6510</v>
      </c>
      <c r="Z1614" t="s">
        <v>11490</v>
      </c>
      <c r="AA1614" s="17" t="s">
        <v>11876</v>
      </c>
    </row>
    <row r="1615" spans="1:28" x14ac:dyDescent="0.25">
      <c r="A1615">
        <v>110624</v>
      </c>
      <c r="B1615">
        <v>110624</v>
      </c>
      <c r="C1615" s="47" t="s">
        <v>10371</v>
      </c>
      <c r="D1615" s="47" t="s">
        <v>10428</v>
      </c>
      <c r="E1615" s="47" t="s">
        <v>10374</v>
      </c>
      <c r="F1615" t="s">
        <v>443</v>
      </c>
      <c r="G1615" t="s">
        <v>8851</v>
      </c>
      <c r="H1615" t="s">
        <v>8852</v>
      </c>
      <c r="I1615" t="s">
        <v>8853</v>
      </c>
      <c r="J1615" s="26">
        <v>43235</v>
      </c>
      <c r="K1615" s="17">
        <v>735</v>
      </c>
      <c r="L1615" t="s">
        <v>3084</v>
      </c>
      <c r="M1615" t="s">
        <v>7034</v>
      </c>
      <c r="N1615" s="18">
        <v>34989</v>
      </c>
      <c r="O1615" s="37" t="s">
        <v>27</v>
      </c>
      <c r="P1615" s="17" t="s">
        <v>11492</v>
      </c>
      <c r="Q1615" s="26" t="s">
        <v>9106</v>
      </c>
      <c r="R1615" s="26" t="s">
        <v>6911</v>
      </c>
      <c r="S1615" s="26" t="s">
        <v>6500</v>
      </c>
      <c r="T1615" s="26" t="s">
        <v>11516</v>
      </c>
      <c r="U1615" s="28" t="s">
        <v>8854</v>
      </c>
      <c r="V1615" s="48" t="s">
        <v>8855</v>
      </c>
      <c r="W1615" s="17" t="s">
        <v>1979</v>
      </c>
      <c r="X1615" s="17" t="s">
        <v>1977</v>
      </c>
      <c r="Y1615" s="26" t="s">
        <v>6517</v>
      </c>
      <c r="Z1615" t="s">
        <v>11488</v>
      </c>
      <c r="AA1615" s="17" t="s">
        <v>7606</v>
      </c>
      <c r="AB1615" s="18"/>
    </row>
    <row r="1616" spans="1:28" x14ac:dyDescent="0.25">
      <c r="A1616">
        <v>110619</v>
      </c>
      <c r="B1616">
        <v>110619</v>
      </c>
      <c r="C1616" s="47" t="s">
        <v>10371</v>
      </c>
      <c r="D1616" s="47" t="s">
        <v>10384</v>
      </c>
      <c r="E1616" s="47" t="s">
        <v>10381</v>
      </c>
      <c r="F1616" t="s">
        <v>1150</v>
      </c>
      <c r="G1616" t="s">
        <v>6126</v>
      </c>
      <c r="H1616" t="s">
        <v>2256</v>
      </c>
      <c r="I1616" t="s">
        <v>8813</v>
      </c>
      <c r="J1616" s="26">
        <v>43235</v>
      </c>
      <c r="K1616" s="17">
        <v>730</v>
      </c>
      <c r="L1616" t="s">
        <v>3081</v>
      </c>
      <c r="M1616" t="s">
        <v>8068</v>
      </c>
      <c r="N1616" s="18">
        <v>34513</v>
      </c>
      <c r="O1616" s="37" t="s">
        <v>18</v>
      </c>
      <c r="P1616" s="17" t="s">
        <v>11492</v>
      </c>
      <c r="Q1616" s="26" t="s">
        <v>9100</v>
      </c>
      <c r="R1616" s="26" t="s">
        <v>6914</v>
      </c>
      <c r="S1616" s="26" t="s">
        <v>6500</v>
      </c>
      <c r="T1616" s="26" t="s">
        <v>11496</v>
      </c>
      <c r="U1616" s="28" t="s">
        <v>8814</v>
      </c>
      <c r="V1616" s="48" t="s">
        <v>8815</v>
      </c>
      <c r="W1616" s="17" t="s">
        <v>7617</v>
      </c>
      <c r="X1616" s="17" t="s">
        <v>1977</v>
      </c>
      <c r="Y1616" s="26" t="s">
        <v>6517</v>
      </c>
      <c r="Z1616" t="s">
        <v>11488</v>
      </c>
      <c r="AA1616" s="17" t="s">
        <v>11874</v>
      </c>
      <c r="AB1616" s="18"/>
    </row>
    <row r="1617" spans="1:28" x14ac:dyDescent="0.25">
      <c r="A1617">
        <v>110621</v>
      </c>
      <c r="B1617">
        <v>110621</v>
      </c>
      <c r="C1617" s="47" t="s">
        <v>10371</v>
      </c>
      <c r="D1617" s="47" t="s">
        <v>10578</v>
      </c>
      <c r="E1617" s="47" t="s">
        <v>10487</v>
      </c>
      <c r="F1617" t="s">
        <v>8831</v>
      </c>
      <c r="G1617" t="s">
        <v>8832</v>
      </c>
      <c r="H1617" t="s">
        <v>1610</v>
      </c>
      <c r="I1617" t="s">
        <v>8833</v>
      </c>
      <c r="J1617" s="26">
        <v>43235</v>
      </c>
      <c r="K1617" s="17">
        <v>731</v>
      </c>
      <c r="L1617" t="s">
        <v>688</v>
      </c>
      <c r="M1617" t="s">
        <v>11319</v>
      </c>
      <c r="N1617" s="18">
        <v>33708</v>
      </c>
      <c r="O1617" s="37" t="s">
        <v>27</v>
      </c>
      <c r="P1617" s="17" t="s">
        <v>11492</v>
      </c>
      <c r="Q1617" s="26" t="s">
        <v>10224</v>
      </c>
      <c r="R1617" s="26" t="s">
        <v>6933</v>
      </c>
      <c r="S1617" s="26" t="s">
        <v>6500</v>
      </c>
      <c r="T1617" s="26" t="s">
        <v>11591</v>
      </c>
      <c r="U1617" s="28" t="s">
        <v>8834</v>
      </c>
      <c r="V1617" s="48" t="s">
        <v>8835</v>
      </c>
      <c r="W1617" s="17" t="s">
        <v>7617</v>
      </c>
      <c r="X1617" s="17" t="s">
        <v>1977</v>
      </c>
      <c r="Y1617" s="26" t="s">
        <v>6513</v>
      </c>
      <c r="Z1617" t="s">
        <v>11488</v>
      </c>
      <c r="AA1617" s="17" t="s">
        <v>11874</v>
      </c>
      <c r="AB1617" s="18"/>
    </row>
    <row r="1618" spans="1:28" x14ac:dyDescent="0.25">
      <c r="A1618">
        <v>110625</v>
      </c>
      <c r="B1618">
        <v>110625</v>
      </c>
      <c r="C1618" s="47" t="s">
        <v>10371</v>
      </c>
      <c r="D1618" s="47" t="s">
        <v>10449</v>
      </c>
      <c r="E1618" s="47" t="s">
        <v>10450</v>
      </c>
      <c r="F1618" t="s">
        <v>8846</v>
      </c>
      <c r="G1618" t="s">
        <v>1326</v>
      </c>
      <c r="H1618" t="s">
        <v>8847</v>
      </c>
      <c r="I1618" t="s">
        <v>8848</v>
      </c>
      <c r="J1618" s="26">
        <v>43235</v>
      </c>
      <c r="K1618" s="17">
        <v>726</v>
      </c>
      <c r="L1618" t="s">
        <v>118</v>
      </c>
      <c r="M1618" t="s">
        <v>10138</v>
      </c>
      <c r="N1618" s="18">
        <v>29829</v>
      </c>
      <c r="O1618" s="37" t="s">
        <v>27</v>
      </c>
      <c r="P1618" s="17" t="s">
        <v>11486</v>
      </c>
      <c r="Q1618" s="26" t="s">
        <v>9115</v>
      </c>
      <c r="R1618" s="26" t="s">
        <v>6927</v>
      </c>
      <c r="S1618" s="26" t="s">
        <v>6500</v>
      </c>
      <c r="T1618" s="26" t="s">
        <v>11521</v>
      </c>
      <c r="U1618" s="28" t="s">
        <v>8849</v>
      </c>
      <c r="V1618" s="48" t="s">
        <v>8850</v>
      </c>
      <c r="W1618" s="17" t="s">
        <v>7617</v>
      </c>
      <c r="X1618" s="17" t="s">
        <v>1977</v>
      </c>
      <c r="Y1618" s="26" t="s">
        <v>6513</v>
      </c>
      <c r="Z1618" t="s">
        <v>11490</v>
      </c>
      <c r="AA1618" s="17" t="s">
        <v>11874</v>
      </c>
      <c r="AB1618" s="18"/>
    </row>
    <row r="1619" spans="1:28" x14ac:dyDescent="0.25">
      <c r="A1619">
        <v>110623</v>
      </c>
      <c r="B1619">
        <v>110623</v>
      </c>
      <c r="C1619" s="47" t="s">
        <v>10371</v>
      </c>
      <c r="D1619" s="47" t="s">
        <v>10453</v>
      </c>
      <c r="E1619" s="47" t="s">
        <v>10381</v>
      </c>
      <c r="F1619" t="s">
        <v>534</v>
      </c>
      <c r="G1619" t="s">
        <v>8842</v>
      </c>
      <c r="H1619" t="s">
        <v>742</v>
      </c>
      <c r="I1619" t="s">
        <v>8843</v>
      </c>
      <c r="J1619" s="26">
        <v>43235</v>
      </c>
      <c r="K1619" s="17">
        <v>731</v>
      </c>
      <c r="L1619" t="s">
        <v>688</v>
      </c>
      <c r="M1619" t="s">
        <v>3057</v>
      </c>
      <c r="N1619" s="18">
        <v>33992</v>
      </c>
      <c r="O1619" s="37" t="s">
        <v>27</v>
      </c>
      <c r="P1619" s="17" t="s">
        <v>11492</v>
      </c>
      <c r="Q1619" s="26" t="s">
        <v>9104</v>
      </c>
      <c r="R1619" s="26" t="s">
        <v>6914</v>
      </c>
      <c r="S1619" s="26" t="s">
        <v>6500</v>
      </c>
      <c r="T1619" s="26" t="s">
        <v>11524</v>
      </c>
      <c r="U1619" s="28" t="s">
        <v>8844</v>
      </c>
      <c r="V1619" s="48" t="s">
        <v>8845</v>
      </c>
      <c r="W1619" s="17" t="s">
        <v>7617</v>
      </c>
      <c r="X1619" s="17" t="s">
        <v>1977</v>
      </c>
      <c r="Y1619" s="26" t="s">
        <v>6513</v>
      </c>
      <c r="Z1619" t="s">
        <v>11488</v>
      </c>
      <c r="AA1619" s="17" t="s">
        <v>11874</v>
      </c>
      <c r="AB1619" s="18"/>
    </row>
    <row r="1620" spans="1:28" x14ac:dyDescent="0.25">
      <c r="A1620">
        <v>110616</v>
      </c>
      <c r="B1620">
        <v>110616</v>
      </c>
      <c r="C1620" s="47" t="s">
        <v>10371</v>
      </c>
      <c r="D1620" s="47" t="s">
        <v>10421</v>
      </c>
      <c r="E1620" s="47" t="s">
        <v>10422</v>
      </c>
      <c r="F1620" t="s">
        <v>3011</v>
      </c>
      <c r="G1620" t="s">
        <v>8826</v>
      </c>
      <c r="H1620" t="s">
        <v>8827</v>
      </c>
      <c r="I1620" t="s">
        <v>8828</v>
      </c>
      <c r="J1620" s="26">
        <v>43235</v>
      </c>
      <c r="K1620" s="17">
        <v>731</v>
      </c>
      <c r="L1620" t="s">
        <v>688</v>
      </c>
      <c r="M1620" t="s">
        <v>7027</v>
      </c>
      <c r="N1620" s="18">
        <v>34065</v>
      </c>
      <c r="O1620" s="37" t="s">
        <v>18</v>
      </c>
      <c r="P1620" s="17" t="s">
        <v>11492</v>
      </c>
      <c r="Q1620" s="26" t="s">
        <v>9152</v>
      </c>
      <c r="R1620" s="26" t="s">
        <v>7028</v>
      </c>
      <c r="S1620" s="26" t="s">
        <v>6500</v>
      </c>
      <c r="T1620" s="26" t="s">
        <v>11514</v>
      </c>
      <c r="U1620" s="28" t="s">
        <v>8829</v>
      </c>
      <c r="V1620" s="48" t="s">
        <v>8830</v>
      </c>
      <c r="W1620" s="17" t="s">
        <v>7617</v>
      </c>
      <c r="X1620" s="17" t="s">
        <v>1977</v>
      </c>
      <c r="Y1620" s="26" t="s">
        <v>6513</v>
      </c>
      <c r="Z1620" t="s">
        <v>11488</v>
      </c>
      <c r="AA1620" s="17" t="s">
        <v>11874</v>
      </c>
      <c r="AB1620" s="18"/>
    </row>
    <row r="1621" spans="1:28" x14ac:dyDescent="0.25">
      <c r="A1621">
        <v>110622</v>
      </c>
      <c r="B1621">
        <v>110622</v>
      </c>
      <c r="C1621" s="47" t="s">
        <v>10371</v>
      </c>
      <c r="D1621" s="47" t="s">
        <v>10530</v>
      </c>
      <c r="E1621" s="47" t="s">
        <v>10407</v>
      </c>
      <c r="F1621" t="s">
        <v>8836</v>
      </c>
      <c r="G1621" t="s">
        <v>8837</v>
      </c>
      <c r="H1621" t="s">
        <v>8838</v>
      </c>
      <c r="I1621" t="s">
        <v>8839</v>
      </c>
      <c r="J1621" s="26">
        <v>43235</v>
      </c>
      <c r="K1621" s="17">
        <v>731</v>
      </c>
      <c r="L1621" t="s">
        <v>688</v>
      </c>
      <c r="M1621" t="s">
        <v>394</v>
      </c>
      <c r="N1621" s="18">
        <v>33781</v>
      </c>
      <c r="O1621" s="37" t="s">
        <v>18</v>
      </c>
      <c r="P1621" s="17" t="s">
        <v>11492</v>
      </c>
      <c r="Q1621" s="26" t="s">
        <v>9066</v>
      </c>
      <c r="R1621" s="26" t="s">
        <v>6939</v>
      </c>
      <c r="S1621" s="26" t="s">
        <v>6500</v>
      </c>
      <c r="T1621" s="26" t="s">
        <v>11570</v>
      </c>
      <c r="U1621" s="28" t="s">
        <v>8840</v>
      </c>
      <c r="V1621" s="48" t="s">
        <v>8841</v>
      </c>
      <c r="W1621" s="17" t="s">
        <v>7617</v>
      </c>
      <c r="X1621" s="17" t="s">
        <v>1977</v>
      </c>
      <c r="Y1621" s="26" t="s">
        <v>6513</v>
      </c>
      <c r="Z1621" t="s">
        <v>11488</v>
      </c>
      <c r="AA1621" s="17" t="s">
        <v>11874</v>
      </c>
      <c r="AB1621" s="18"/>
    </row>
    <row r="1622" spans="1:28" x14ac:dyDescent="0.25">
      <c r="A1622">
        <v>110620</v>
      </c>
      <c r="B1622">
        <v>110620</v>
      </c>
      <c r="C1622" s="47" t="s">
        <v>10371</v>
      </c>
      <c r="D1622" s="47" t="s">
        <v>10562</v>
      </c>
      <c r="E1622" s="47" t="s">
        <v>12280</v>
      </c>
      <c r="F1622" t="s">
        <v>8816</v>
      </c>
      <c r="G1622" t="s">
        <v>8817</v>
      </c>
      <c r="H1622" t="s">
        <v>2186</v>
      </c>
      <c r="I1622" t="s">
        <v>8818</v>
      </c>
      <c r="J1622" s="26">
        <v>43235</v>
      </c>
      <c r="K1622" s="17">
        <v>2775</v>
      </c>
      <c r="L1622" t="s">
        <v>7061</v>
      </c>
      <c r="M1622" t="s">
        <v>4053</v>
      </c>
      <c r="N1622" s="18">
        <v>34774</v>
      </c>
      <c r="O1622" s="37" t="s">
        <v>27</v>
      </c>
      <c r="P1622" s="17" t="s">
        <v>11492</v>
      </c>
      <c r="Q1622" s="26" t="s">
        <v>12281</v>
      </c>
      <c r="R1622" s="26" t="s">
        <v>6929</v>
      </c>
      <c r="S1622" s="26" t="s">
        <v>6519</v>
      </c>
      <c r="T1622" s="26" t="s">
        <v>11592</v>
      </c>
      <c r="U1622" s="28" t="s">
        <v>8819</v>
      </c>
      <c r="V1622" s="48" t="s">
        <v>8820</v>
      </c>
      <c r="W1622" s="17" t="s">
        <v>7617</v>
      </c>
      <c r="X1622" s="17" t="s">
        <v>1977</v>
      </c>
      <c r="Y1622" s="26" t="s">
        <v>6517</v>
      </c>
      <c r="Z1622" t="s">
        <v>11488</v>
      </c>
      <c r="AA1622" s="17" t="s">
        <v>11874</v>
      </c>
      <c r="AB1622" s="18"/>
    </row>
    <row r="1623" spans="1:28" x14ac:dyDescent="0.25">
      <c r="A1623">
        <v>110617</v>
      </c>
      <c r="B1623">
        <v>110617</v>
      </c>
      <c r="C1623" s="47" t="s">
        <v>10371</v>
      </c>
      <c r="D1623" s="47" t="s">
        <v>10421</v>
      </c>
      <c r="E1623" s="47" t="s">
        <v>10422</v>
      </c>
      <c r="F1623" t="s">
        <v>8856</v>
      </c>
      <c r="G1623" t="s">
        <v>8857</v>
      </c>
      <c r="H1623" t="s">
        <v>515</v>
      </c>
      <c r="I1623" t="s">
        <v>8858</v>
      </c>
      <c r="J1623" s="26">
        <v>43236</v>
      </c>
      <c r="K1623" s="17">
        <v>757</v>
      </c>
      <c r="L1623" t="s">
        <v>8070</v>
      </c>
      <c r="M1623" t="s">
        <v>7027</v>
      </c>
      <c r="N1623" s="18">
        <v>33734</v>
      </c>
      <c r="O1623" s="37" t="s">
        <v>18</v>
      </c>
      <c r="P1623" s="17" t="s">
        <v>11492</v>
      </c>
      <c r="Q1623" s="26" t="s">
        <v>9152</v>
      </c>
      <c r="R1623" s="26" t="s">
        <v>7028</v>
      </c>
      <c r="S1623" s="26" t="s">
        <v>6500</v>
      </c>
      <c r="T1623" s="26" t="s">
        <v>11514</v>
      </c>
      <c r="U1623" s="28" t="s">
        <v>8859</v>
      </c>
      <c r="V1623" s="48" t="s">
        <v>8860</v>
      </c>
      <c r="W1623" s="17" t="s">
        <v>7617</v>
      </c>
      <c r="X1623" s="17" t="s">
        <v>1977</v>
      </c>
      <c r="Y1623" s="26" t="s">
        <v>6513</v>
      </c>
      <c r="Z1623" t="s">
        <v>11488</v>
      </c>
      <c r="AA1623" s="17" t="s">
        <v>11874</v>
      </c>
      <c r="AB1623" s="18"/>
    </row>
    <row r="1624" spans="1:28" x14ac:dyDescent="0.25">
      <c r="A1624">
        <v>110695</v>
      </c>
      <c r="B1624">
        <v>110695</v>
      </c>
      <c r="C1624" s="47" t="s">
        <v>10362</v>
      </c>
      <c r="D1624" s="47" t="s">
        <v>10363</v>
      </c>
      <c r="E1624" s="47" t="s">
        <v>10423</v>
      </c>
      <c r="F1624" t="s">
        <v>100</v>
      </c>
      <c r="G1624" t="s">
        <v>8861</v>
      </c>
      <c r="H1624" t="s">
        <v>249</v>
      </c>
      <c r="I1624" t="s">
        <v>8862</v>
      </c>
      <c r="J1624" s="26">
        <v>43241</v>
      </c>
      <c r="K1624" s="17">
        <v>2250</v>
      </c>
      <c r="L1624" t="s">
        <v>5556</v>
      </c>
      <c r="M1624" t="s">
        <v>12292</v>
      </c>
      <c r="N1624" s="18">
        <v>33323</v>
      </c>
      <c r="O1624" s="37" t="s">
        <v>18</v>
      </c>
      <c r="P1624" s="17" t="s">
        <v>11492</v>
      </c>
      <c r="Q1624" s="26" t="s">
        <v>8786</v>
      </c>
      <c r="R1624" s="26" t="s">
        <v>6908</v>
      </c>
      <c r="S1624" s="26" t="s">
        <v>6502</v>
      </c>
      <c r="T1624" s="26" t="s">
        <v>11489</v>
      </c>
      <c r="U1624" s="28" t="s">
        <v>8863</v>
      </c>
      <c r="V1624" s="48" t="s">
        <v>8864</v>
      </c>
      <c r="W1624" s="17" t="s">
        <v>5860</v>
      </c>
      <c r="X1624" s="17" t="s">
        <v>1977</v>
      </c>
      <c r="Y1624" s="26" t="s">
        <v>6510</v>
      </c>
      <c r="Z1624" t="s">
        <v>11490</v>
      </c>
      <c r="AA1624" s="17" t="s">
        <v>11873</v>
      </c>
      <c r="AB1624" s="18"/>
    </row>
    <row r="1625" spans="1:28" x14ac:dyDescent="0.25">
      <c r="A1625">
        <v>110693</v>
      </c>
      <c r="B1625">
        <v>110693</v>
      </c>
      <c r="C1625" s="47" t="s">
        <v>10371</v>
      </c>
      <c r="D1625" s="47" t="s">
        <v>10373</v>
      </c>
      <c r="E1625" s="47" t="s">
        <v>10374</v>
      </c>
      <c r="F1625" t="s">
        <v>8892</v>
      </c>
      <c r="G1625" t="s">
        <v>8893</v>
      </c>
      <c r="H1625" t="s">
        <v>8894</v>
      </c>
      <c r="I1625" t="s">
        <v>8895</v>
      </c>
      <c r="J1625" s="26">
        <v>43241</v>
      </c>
      <c r="K1625" s="17">
        <v>740</v>
      </c>
      <c r="L1625" t="s">
        <v>2250</v>
      </c>
      <c r="M1625" t="s">
        <v>12236</v>
      </c>
      <c r="N1625" s="18">
        <v>33769</v>
      </c>
      <c r="O1625" s="37" t="s">
        <v>27</v>
      </c>
      <c r="P1625" s="17" t="s">
        <v>11492</v>
      </c>
      <c r="Q1625" s="26" t="s">
        <v>1809</v>
      </c>
      <c r="R1625" s="26" t="s">
        <v>6911</v>
      </c>
      <c r="S1625" s="26" t="s">
        <v>6500</v>
      </c>
      <c r="T1625" s="26" t="s">
        <v>11493</v>
      </c>
      <c r="U1625" s="28" t="s">
        <v>8896</v>
      </c>
      <c r="V1625" s="48" t="s">
        <v>8897</v>
      </c>
      <c r="W1625" s="17" t="s">
        <v>7606</v>
      </c>
      <c r="X1625" s="17" t="s">
        <v>1977</v>
      </c>
      <c r="Y1625" s="26" t="s">
        <v>6513</v>
      </c>
      <c r="Z1625" t="s">
        <v>11488</v>
      </c>
      <c r="AA1625" s="17" t="s">
        <v>7606</v>
      </c>
      <c r="AB1625" s="18"/>
    </row>
    <row r="1626" spans="1:28" x14ac:dyDescent="0.25">
      <c r="A1626">
        <v>110676</v>
      </c>
      <c r="B1626">
        <v>110676</v>
      </c>
      <c r="C1626" s="47" t="s">
        <v>10371</v>
      </c>
      <c r="D1626" s="47" t="s">
        <v>10431</v>
      </c>
      <c r="E1626" s="47" t="s">
        <v>10370</v>
      </c>
      <c r="F1626" t="s">
        <v>8882</v>
      </c>
      <c r="G1626" t="s">
        <v>8883</v>
      </c>
      <c r="H1626" t="s">
        <v>396</v>
      </c>
      <c r="I1626" t="s">
        <v>8884</v>
      </c>
      <c r="J1626" s="26">
        <v>43241</v>
      </c>
      <c r="K1626" s="17">
        <v>1719</v>
      </c>
      <c r="L1626" t="s">
        <v>2339</v>
      </c>
      <c r="M1626" t="s">
        <v>11315</v>
      </c>
      <c r="N1626" s="18">
        <v>32749</v>
      </c>
      <c r="O1626" s="37" t="s">
        <v>18</v>
      </c>
      <c r="P1626" s="17" t="s">
        <v>11492</v>
      </c>
      <c r="Q1626" s="26" t="s">
        <v>9122</v>
      </c>
      <c r="R1626" s="26" t="s">
        <v>7872</v>
      </c>
      <c r="S1626" s="26" t="s">
        <v>6505</v>
      </c>
      <c r="T1626" s="26" t="s">
        <v>11517</v>
      </c>
      <c r="U1626" s="28" t="s">
        <v>8885</v>
      </c>
      <c r="V1626" s="48" t="s">
        <v>8886</v>
      </c>
      <c r="W1626" s="17" t="s">
        <v>7017</v>
      </c>
      <c r="X1626" s="17" t="s">
        <v>1977</v>
      </c>
      <c r="Y1626" s="26" t="s">
        <v>6513</v>
      </c>
      <c r="Z1626" t="s">
        <v>11488</v>
      </c>
      <c r="AA1626" s="17" t="s">
        <v>11874</v>
      </c>
      <c r="AB1626" s="26"/>
    </row>
    <row r="1627" spans="1:28" x14ac:dyDescent="0.25">
      <c r="A1627">
        <v>110738</v>
      </c>
      <c r="B1627">
        <v>110738</v>
      </c>
      <c r="C1627" s="47" t="s">
        <v>10371</v>
      </c>
      <c r="D1627" s="47" t="s">
        <v>10365</v>
      </c>
      <c r="E1627" s="47" t="s">
        <v>10382</v>
      </c>
      <c r="F1627" t="s">
        <v>8913</v>
      </c>
      <c r="G1627" t="s">
        <v>8914</v>
      </c>
      <c r="H1627" t="s">
        <v>8915</v>
      </c>
      <c r="I1627" t="s">
        <v>8916</v>
      </c>
      <c r="J1627" s="26">
        <v>43241</v>
      </c>
      <c r="K1627" s="17">
        <v>688</v>
      </c>
      <c r="L1627" t="s">
        <v>7051</v>
      </c>
      <c r="M1627" t="s">
        <v>98</v>
      </c>
      <c r="N1627" s="18">
        <v>31236</v>
      </c>
      <c r="O1627" s="37" t="s">
        <v>27</v>
      </c>
      <c r="P1627" s="17" t="s">
        <v>11492</v>
      </c>
      <c r="Q1627" s="26" t="s">
        <v>3059</v>
      </c>
      <c r="R1627" s="26" t="s">
        <v>6915</v>
      </c>
      <c r="S1627" s="26" t="s">
        <v>6507</v>
      </c>
      <c r="T1627" s="26" t="s">
        <v>11487</v>
      </c>
      <c r="U1627" s="28" t="s">
        <v>8917</v>
      </c>
      <c r="V1627" s="48" t="s">
        <v>8918</v>
      </c>
      <c r="W1627" s="17" t="s">
        <v>7676</v>
      </c>
      <c r="X1627" s="17" t="s">
        <v>1977</v>
      </c>
      <c r="Y1627" s="26" t="s">
        <v>6517</v>
      </c>
      <c r="Z1627" t="s">
        <v>11490</v>
      </c>
      <c r="AA1627" s="17" t="s">
        <v>11876</v>
      </c>
      <c r="AB1627" s="18"/>
    </row>
    <row r="1628" spans="1:28" x14ac:dyDescent="0.25">
      <c r="A1628">
        <v>110627</v>
      </c>
      <c r="B1628">
        <v>110627</v>
      </c>
      <c r="C1628" s="47" t="s">
        <v>10371</v>
      </c>
      <c r="D1628" s="47" t="s">
        <v>10365</v>
      </c>
      <c r="E1628" s="47" t="s">
        <v>10382</v>
      </c>
      <c r="F1628" t="s">
        <v>8865</v>
      </c>
      <c r="G1628" t="s">
        <v>8866</v>
      </c>
      <c r="H1628" t="s">
        <v>8867</v>
      </c>
      <c r="I1628" t="s">
        <v>8868</v>
      </c>
      <c r="J1628" s="26">
        <v>43241</v>
      </c>
      <c r="K1628" s="17">
        <v>688</v>
      </c>
      <c r="L1628" t="s">
        <v>7051</v>
      </c>
      <c r="M1628" t="s">
        <v>98</v>
      </c>
      <c r="N1628" s="18">
        <v>30519</v>
      </c>
      <c r="O1628" s="37" t="s">
        <v>18</v>
      </c>
      <c r="P1628" s="17" t="s">
        <v>11486</v>
      </c>
      <c r="Q1628" s="26" t="s">
        <v>3059</v>
      </c>
      <c r="R1628" s="26" t="s">
        <v>6915</v>
      </c>
      <c r="S1628" s="26" t="s">
        <v>6507</v>
      </c>
      <c r="T1628" s="26" t="s">
        <v>11487</v>
      </c>
      <c r="U1628" s="28" t="s">
        <v>8869</v>
      </c>
      <c r="V1628" s="48" t="s">
        <v>8870</v>
      </c>
      <c r="W1628" s="17" t="s">
        <v>7676</v>
      </c>
      <c r="X1628" s="17" t="s">
        <v>1977</v>
      </c>
      <c r="Y1628" s="26" t="s">
        <v>6517</v>
      </c>
      <c r="Z1628" t="s">
        <v>11490</v>
      </c>
      <c r="AA1628" s="17" t="s">
        <v>11876</v>
      </c>
    </row>
    <row r="1629" spans="1:28" x14ac:dyDescent="0.25">
      <c r="A1629">
        <v>110737</v>
      </c>
      <c r="B1629">
        <v>110737</v>
      </c>
      <c r="C1629" s="47" t="s">
        <v>10371</v>
      </c>
      <c r="D1629" s="47" t="s">
        <v>10365</v>
      </c>
      <c r="E1629" s="47" t="s">
        <v>10382</v>
      </c>
      <c r="F1629" t="s">
        <v>8907</v>
      </c>
      <c r="G1629" t="s">
        <v>8908</v>
      </c>
      <c r="H1629" t="s">
        <v>8909</v>
      </c>
      <c r="I1629" t="s">
        <v>8910</v>
      </c>
      <c r="J1629" s="26">
        <v>43241</v>
      </c>
      <c r="K1629" s="17">
        <v>688</v>
      </c>
      <c r="L1629" t="s">
        <v>7051</v>
      </c>
      <c r="M1629" t="s">
        <v>10987</v>
      </c>
      <c r="N1629" s="18">
        <v>33754</v>
      </c>
      <c r="O1629" s="37" t="s">
        <v>18</v>
      </c>
      <c r="P1629" s="17" t="s">
        <v>11492</v>
      </c>
      <c r="Q1629" s="26" t="s">
        <v>3059</v>
      </c>
      <c r="R1629" s="26" t="s">
        <v>6915</v>
      </c>
      <c r="S1629" s="26" t="s">
        <v>6507</v>
      </c>
      <c r="T1629" s="26" t="s">
        <v>11487</v>
      </c>
      <c r="U1629" s="28" t="s">
        <v>8911</v>
      </c>
      <c r="V1629" s="48" t="s">
        <v>8912</v>
      </c>
      <c r="W1629" s="17" t="s">
        <v>7676</v>
      </c>
      <c r="X1629" s="17" t="s">
        <v>1977</v>
      </c>
      <c r="Y1629" s="26" t="s">
        <v>6517</v>
      </c>
      <c r="Z1629" t="s">
        <v>11490</v>
      </c>
      <c r="AA1629" s="17" t="s">
        <v>11876</v>
      </c>
    </row>
    <row r="1630" spans="1:28" x14ac:dyDescent="0.25">
      <c r="A1630">
        <v>110739</v>
      </c>
      <c r="B1630">
        <v>110739</v>
      </c>
      <c r="C1630" s="47" t="s">
        <v>10371</v>
      </c>
      <c r="D1630" s="47" t="s">
        <v>10384</v>
      </c>
      <c r="E1630" s="47" t="s">
        <v>10387</v>
      </c>
      <c r="F1630" t="s">
        <v>8919</v>
      </c>
      <c r="G1630" t="s">
        <v>8920</v>
      </c>
      <c r="H1630" t="s">
        <v>9779</v>
      </c>
      <c r="I1630" t="s">
        <v>8921</v>
      </c>
      <c r="J1630" s="26">
        <v>43241</v>
      </c>
      <c r="K1630" s="17">
        <v>689</v>
      </c>
      <c r="L1630" t="s">
        <v>7025</v>
      </c>
      <c r="M1630" t="s">
        <v>10140</v>
      </c>
      <c r="N1630" s="18">
        <v>33966</v>
      </c>
      <c r="O1630" s="37" t="s">
        <v>18</v>
      </c>
      <c r="P1630" s="17" t="s">
        <v>11492</v>
      </c>
      <c r="Q1630" s="26" t="s">
        <v>6515</v>
      </c>
      <c r="R1630" s="26" t="s">
        <v>6918</v>
      </c>
      <c r="S1630" s="26" t="s">
        <v>6507</v>
      </c>
      <c r="T1630" s="26" t="s">
        <v>11496</v>
      </c>
      <c r="U1630" s="28" t="s">
        <v>8922</v>
      </c>
      <c r="V1630" s="48" t="s">
        <v>8923</v>
      </c>
      <c r="W1630" s="17" t="s">
        <v>7676</v>
      </c>
      <c r="X1630" s="17" t="s">
        <v>1977</v>
      </c>
      <c r="Y1630" s="26" t="s">
        <v>6513</v>
      </c>
      <c r="Z1630" t="s">
        <v>11490</v>
      </c>
      <c r="AA1630" s="17" t="s">
        <v>11876</v>
      </c>
    </row>
    <row r="1631" spans="1:28" x14ac:dyDescent="0.25">
      <c r="A1631">
        <v>110735</v>
      </c>
      <c r="B1631">
        <v>110735</v>
      </c>
      <c r="C1631" s="47" t="s">
        <v>10371</v>
      </c>
      <c r="D1631" s="47" t="s">
        <v>10581</v>
      </c>
      <c r="E1631" s="47" t="s">
        <v>10540</v>
      </c>
      <c r="F1631" t="s">
        <v>8898</v>
      </c>
      <c r="G1631" t="s">
        <v>3759</v>
      </c>
      <c r="H1631" t="s">
        <v>8899</v>
      </c>
      <c r="I1631" t="s">
        <v>8900</v>
      </c>
      <c r="J1631" s="26">
        <v>43241</v>
      </c>
      <c r="K1631" s="17">
        <v>1716</v>
      </c>
      <c r="L1631" t="s">
        <v>2340</v>
      </c>
      <c r="M1631" t="s">
        <v>11899</v>
      </c>
      <c r="N1631" s="18">
        <v>32999</v>
      </c>
      <c r="O1631" s="37" t="s">
        <v>27</v>
      </c>
      <c r="P1631" s="17" t="s">
        <v>11486</v>
      </c>
      <c r="Q1631" s="26" t="s">
        <v>9342</v>
      </c>
      <c r="R1631" s="26" t="s">
        <v>7892</v>
      </c>
      <c r="S1631" s="26" t="s">
        <v>6505</v>
      </c>
      <c r="T1631" s="26" t="s">
        <v>11599</v>
      </c>
      <c r="U1631" s="28" t="s">
        <v>8901</v>
      </c>
      <c r="V1631" s="48" t="s">
        <v>8902</v>
      </c>
      <c r="W1631" s="17" t="s">
        <v>7026</v>
      </c>
      <c r="X1631" s="17" t="s">
        <v>1977</v>
      </c>
      <c r="Y1631" s="26" t="s">
        <v>6513</v>
      </c>
      <c r="Z1631" t="s">
        <v>11488</v>
      </c>
      <c r="AA1631" s="17" t="s">
        <v>7606</v>
      </c>
      <c r="AB1631" s="18"/>
    </row>
    <row r="1632" spans="1:28" x14ac:dyDescent="0.25">
      <c r="A1632">
        <v>110674</v>
      </c>
      <c r="B1632">
        <v>110674</v>
      </c>
      <c r="C1632" s="47" t="s">
        <v>10371</v>
      </c>
      <c r="D1632" s="47" t="s">
        <v>10384</v>
      </c>
      <c r="E1632" s="47" t="s">
        <v>10381</v>
      </c>
      <c r="F1632" t="s">
        <v>8871</v>
      </c>
      <c r="G1632" t="s">
        <v>8872</v>
      </c>
      <c r="H1632" t="s">
        <v>8873</v>
      </c>
      <c r="I1632" t="s">
        <v>8874</v>
      </c>
      <c r="J1632" s="26">
        <v>43241</v>
      </c>
      <c r="K1632" s="17">
        <v>735</v>
      </c>
      <c r="L1632" t="s">
        <v>3084</v>
      </c>
      <c r="M1632" t="s">
        <v>7053</v>
      </c>
      <c r="N1632" s="18">
        <v>33300</v>
      </c>
      <c r="O1632" s="37" t="s">
        <v>27</v>
      </c>
      <c r="P1632" s="17" t="s">
        <v>11492</v>
      </c>
      <c r="Q1632" s="26" t="s">
        <v>9100</v>
      </c>
      <c r="R1632" s="26" t="s">
        <v>6914</v>
      </c>
      <c r="S1632" s="26" t="s">
        <v>6500</v>
      </c>
      <c r="T1632" s="26" t="s">
        <v>11496</v>
      </c>
      <c r="U1632" s="28" t="s">
        <v>8875</v>
      </c>
      <c r="V1632" s="48" t="s">
        <v>8876</v>
      </c>
      <c r="W1632" s="17" t="s">
        <v>7617</v>
      </c>
      <c r="X1632" s="17" t="s">
        <v>1977</v>
      </c>
      <c r="Y1632" s="26" t="s">
        <v>6517</v>
      </c>
      <c r="Z1632" t="s">
        <v>11488</v>
      </c>
      <c r="AA1632" s="17" t="s">
        <v>11874</v>
      </c>
      <c r="AB1632" s="26"/>
    </row>
    <row r="1633" spans="1:28" x14ac:dyDescent="0.25">
      <c r="A1633">
        <v>110736</v>
      </c>
      <c r="B1633">
        <v>110736</v>
      </c>
      <c r="C1633" s="47" t="s">
        <v>10371</v>
      </c>
      <c r="D1633" s="47" t="s">
        <v>10365</v>
      </c>
      <c r="E1633" s="47" t="s">
        <v>10366</v>
      </c>
      <c r="F1633" t="s">
        <v>8903</v>
      </c>
      <c r="G1633" t="s">
        <v>8904</v>
      </c>
      <c r="H1633" t="s">
        <v>3744</v>
      </c>
      <c r="I1633" t="s">
        <v>9778</v>
      </c>
      <c r="J1633" s="26">
        <v>43241</v>
      </c>
      <c r="K1633" s="17">
        <v>736</v>
      </c>
      <c r="L1633" t="s">
        <v>2244</v>
      </c>
      <c r="M1633" t="s">
        <v>3599</v>
      </c>
      <c r="N1633" s="18">
        <v>34482</v>
      </c>
      <c r="O1633" s="37" t="s">
        <v>27</v>
      </c>
      <c r="P1633" s="17" t="s">
        <v>11492</v>
      </c>
      <c r="Q1633" s="26" t="s">
        <v>4209</v>
      </c>
      <c r="R1633" s="26" t="s">
        <v>6905</v>
      </c>
      <c r="S1633" s="26" t="s">
        <v>6500</v>
      </c>
      <c r="T1633" s="26" t="s">
        <v>11487</v>
      </c>
      <c r="U1633" s="28" t="s">
        <v>8905</v>
      </c>
      <c r="V1633" s="48" t="s">
        <v>8906</v>
      </c>
      <c r="W1633" s="17" t="s">
        <v>7617</v>
      </c>
      <c r="X1633" s="17" t="s">
        <v>1977</v>
      </c>
      <c r="Y1633" s="26" t="s">
        <v>6513</v>
      </c>
      <c r="Z1633" t="s">
        <v>11488</v>
      </c>
      <c r="AA1633" s="17" t="s">
        <v>11874</v>
      </c>
      <c r="AB1633" s="18"/>
    </row>
    <row r="1634" spans="1:28" x14ac:dyDescent="0.25">
      <c r="A1634">
        <v>110692</v>
      </c>
      <c r="B1634">
        <v>110692</v>
      </c>
      <c r="C1634" s="47" t="s">
        <v>10371</v>
      </c>
      <c r="D1634" s="47" t="s">
        <v>10453</v>
      </c>
      <c r="E1634" s="47" t="s">
        <v>10381</v>
      </c>
      <c r="F1634" t="s">
        <v>8887</v>
      </c>
      <c r="G1634" t="s">
        <v>1513</v>
      </c>
      <c r="H1634" t="s">
        <v>8888</v>
      </c>
      <c r="I1634" t="s">
        <v>8889</v>
      </c>
      <c r="J1634" s="26">
        <v>43241</v>
      </c>
      <c r="K1634" s="17">
        <v>736</v>
      </c>
      <c r="L1634" t="s">
        <v>2244</v>
      </c>
      <c r="M1634" t="s">
        <v>3057</v>
      </c>
      <c r="N1634" s="18">
        <v>33611</v>
      </c>
      <c r="O1634" s="37" t="s">
        <v>18</v>
      </c>
      <c r="P1634" s="17" t="s">
        <v>11492</v>
      </c>
      <c r="Q1634" s="26" t="s">
        <v>9104</v>
      </c>
      <c r="R1634" s="26" t="s">
        <v>6914</v>
      </c>
      <c r="S1634" s="26" t="s">
        <v>6500</v>
      </c>
      <c r="T1634" s="26" t="s">
        <v>11524</v>
      </c>
      <c r="U1634" s="28" t="s">
        <v>8890</v>
      </c>
      <c r="V1634" s="48" t="s">
        <v>8891</v>
      </c>
      <c r="W1634" s="17" t="s">
        <v>7617</v>
      </c>
      <c r="X1634" s="17" t="s">
        <v>1977</v>
      </c>
      <c r="Y1634" s="26" t="s">
        <v>6513</v>
      </c>
      <c r="Z1634" t="s">
        <v>11488</v>
      </c>
      <c r="AA1634" s="17" t="s">
        <v>11874</v>
      </c>
      <c r="AB1634" s="18"/>
    </row>
    <row r="1635" spans="1:28" x14ac:dyDescent="0.25">
      <c r="A1635">
        <v>110763</v>
      </c>
      <c r="B1635">
        <v>110763</v>
      </c>
      <c r="C1635" s="47" t="s">
        <v>10371</v>
      </c>
      <c r="D1635" s="47" t="s">
        <v>10530</v>
      </c>
      <c r="E1635" s="47" t="s">
        <v>10407</v>
      </c>
      <c r="F1635" t="s">
        <v>8924</v>
      </c>
      <c r="G1635" t="s">
        <v>8925</v>
      </c>
      <c r="H1635" t="s">
        <v>19</v>
      </c>
      <c r="I1635" t="s">
        <v>8926</v>
      </c>
      <c r="J1635" s="26">
        <v>43241</v>
      </c>
      <c r="K1635" s="17">
        <v>740</v>
      </c>
      <c r="L1635" t="s">
        <v>2250</v>
      </c>
      <c r="M1635" t="s">
        <v>394</v>
      </c>
      <c r="N1635" s="18">
        <v>34230</v>
      </c>
      <c r="O1635" s="37" t="s">
        <v>27</v>
      </c>
      <c r="P1635" s="17" t="s">
        <v>11492</v>
      </c>
      <c r="Q1635" s="26" t="s">
        <v>9066</v>
      </c>
      <c r="R1635" s="26" t="s">
        <v>6939</v>
      </c>
      <c r="S1635" s="26" t="s">
        <v>6500</v>
      </c>
      <c r="T1635" s="26" t="s">
        <v>11570</v>
      </c>
      <c r="U1635" s="28" t="s">
        <v>8927</v>
      </c>
      <c r="V1635" s="50" t="s">
        <v>8928</v>
      </c>
      <c r="W1635" s="17" t="s">
        <v>7617</v>
      </c>
      <c r="X1635" s="17" t="s">
        <v>1977</v>
      </c>
      <c r="Y1635" s="26" t="s">
        <v>6513</v>
      </c>
      <c r="Z1635" t="s">
        <v>11488</v>
      </c>
      <c r="AA1635" s="17" t="s">
        <v>11874</v>
      </c>
      <c r="AB1635" s="18"/>
    </row>
    <row r="1636" spans="1:28" x14ac:dyDescent="0.25">
      <c r="A1636">
        <v>110675</v>
      </c>
      <c r="B1636">
        <v>110675</v>
      </c>
      <c r="C1636" s="47" t="s">
        <v>10371</v>
      </c>
      <c r="D1636" s="47" t="s">
        <v>10399</v>
      </c>
      <c r="E1636" s="47" t="s">
        <v>10400</v>
      </c>
      <c r="F1636" t="s">
        <v>8877</v>
      </c>
      <c r="G1636" t="s">
        <v>8878</v>
      </c>
      <c r="H1636" t="s">
        <v>1133</v>
      </c>
      <c r="I1636" t="s">
        <v>8879</v>
      </c>
      <c r="J1636" s="26">
        <v>43241</v>
      </c>
      <c r="K1636" s="17">
        <v>2232</v>
      </c>
      <c r="L1636" t="s">
        <v>3056</v>
      </c>
      <c r="M1636" t="s">
        <v>30</v>
      </c>
      <c r="N1636" s="18">
        <v>33109</v>
      </c>
      <c r="O1636" s="37" t="s">
        <v>27</v>
      </c>
      <c r="P1636" s="17" t="s">
        <v>11492</v>
      </c>
      <c r="Q1636" s="26" t="s">
        <v>9097</v>
      </c>
      <c r="R1636" s="26" t="s">
        <v>7049</v>
      </c>
      <c r="S1636" s="26" t="s">
        <v>6500</v>
      </c>
      <c r="T1636" s="26" t="s">
        <v>11504</v>
      </c>
      <c r="U1636" s="28" t="s">
        <v>8880</v>
      </c>
      <c r="V1636" s="48" t="s">
        <v>8881</v>
      </c>
      <c r="W1636" s="17" t="s">
        <v>7617</v>
      </c>
      <c r="X1636" s="17" t="s">
        <v>1977</v>
      </c>
      <c r="Y1636" s="26" t="s">
        <v>6510</v>
      </c>
      <c r="Z1636" t="s">
        <v>11488</v>
      </c>
      <c r="AA1636" s="17" t="s">
        <v>11874</v>
      </c>
      <c r="AB1636" s="18"/>
    </row>
    <row r="1637" spans="1:28" x14ac:dyDescent="0.25">
      <c r="A1637">
        <v>110750</v>
      </c>
      <c r="B1637">
        <v>110750</v>
      </c>
      <c r="C1637" s="47" t="s">
        <v>10371</v>
      </c>
      <c r="D1637" s="47" t="s">
        <v>10372</v>
      </c>
      <c r="E1637" s="47" t="s">
        <v>10366</v>
      </c>
      <c r="F1637" t="s">
        <v>11900</v>
      </c>
      <c r="G1637" t="s">
        <v>509</v>
      </c>
      <c r="H1637" t="s">
        <v>8933</v>
      </c>
      <c r="I1637" t="s">
        <v>11901</v>
      </c>
      <c r="J1637" s="26">
        <v>43248</v>
      </c>
      <c r="K1637" s="17">
        <v>2231</v>
      </c>
      <c r="L1637" t="s">
        <v>3055</v>
      </c>
      <c r="M1637" t="s">
        <v>11316</v>
      </c>
      <c r="N1637" s="18">
        <v>28987</v>
      </c>
      <c r="O1637" s="37" t="s">
        <v>18</v>
      </c>
      <c r="P1637" s="17" t="s">
        <v>11492</v>
      </c>
      <c r="Q1637" s="26" t="s">
        <v>9095</v>
      </c>
      <c r="R1637" s="26" t="s">
        <v>6905</v>
      </c>
      <c r="S1637" s="26" t="s">
        <v>6500</v>
      </c>
      <c r="T1637" s="26" t="s">
        <v>11491</v>
      </c>
      <c r="U1637" s="28" t="s">
        <v>8934</v>
      </c>
      <c r="V1637" s="48" t="s">
        <v>8935</v>
      </c>
      <c r="W1637" s="17" t="s">
        <v>7617</v>
      </c>
      <c r="X1637" s="17" t="s">
        <v>1977</v>
      </c>
      <c r="Y1637" s="26" t="s">
        <v>6510</v>
      </c>
      <c r="Z1637" t="s">
        <v>11488</v>
      </c>
      <c r="AA1637" s="17" t="s">
        <v>11874</v>
      </c>
      <c r="AB1637" s="18"/>
    </row>
    <row r="1638" spans="1:28" x14ac:dyDescent="0.25">
      <c r="A1638">
        <v>110797</v>
      </c>
      <c r="B1638">
        <v>110797</v>
      </c>
      <c r="C1638" s="47" t="s">
        <v>10371</v>
      </c>
      <c r="D1638" s="47" t="s">
        <v>10373</v>
      </c>
      <c r="E1638" s="47" t="s">
        <v>10374</v>
      </c>
      <c r="F1638" t="s">
        <v>95</v>
      </c>
      <c r="G1638" t="s">
        <v>8952</v>
      </c>
      <c r="H1638" t="s">
        <v>204</v>
      </c>
      <c r="I1638" t="s">
        <v>8953</v>
      </c>
      <c r="J1638" s="26">
        <v>43248</v>
      </c>
      <c r="K1638" s="17">
        <v>736</v>
      </c>
      <c r="L1638" t="s">
        <v>2244</v>
      </c>
      <c r="M1638" t="s">
        <v>12236</v>
      </c>
      <c r="N1638" s="18">
        <v>34130</v>
      </c>
      <c r="O1638" s="37" t="s">
        <v>27</v>
      </c>
      <c r="P1638" s="17" t="s">
        <v>11492</v>
      </c>
      <c r="Q1638" s="26" t="s">
        <v>1809</v>
      </c>
      <c r="R1638" s="26" t="s">
        <v>6911</v>
      </c>
      <c r="S1638" s="26" t="s">
        <v>6500</v>
      </c>
      <c r="T1638" s="26" t="s">
        <v>11493</v>
      </c>
      <c r="U1638" s="28" t="s">
        <v>8954</v>
      </c>
      <c r="V1638" s="48" t="s">
        <v>8955</v>
      </c>
      <c r="W1638" s="17" t="s">
        <v>7606</v>
      </c>
      <c r="X1638" s="17" t="s">
        <v>1977</v>
      </c>
      <c r="Y1638" s="26" t="s">
        <v>6513</v>
      </c>
      <c r="Z1638" t="s">
        <v>11488</v>
      </c>
      <c r="AA1638" s="17" t="s">
        <v>7606</v>
      </c>
      <c r="AB1638" s="18"/>
    </row>
    <row r="1639" spans="1:28" x14ac:dyDescent="0.25">
      <c r="A1639">
        <v>110795</v>
      </c>
      <c r="B1639">
        <v>110795</v>
      </c>
      <c r="C1639" s="47" t="s">
        <v>10371</v>
      </c>
      <c r="D1639" s="47" t="s">
        <v>10408</v>
      </c>
      <c r="E1639" s="47" t="s">
        <v>10432</v>
      </c>
      <c r="F1639" t="s">
        <v>401</v>
      </c>
      <c r="G1639" t="s">
        <v>9180</v>
      </c>
      <c r="H1639" t="s">
        <v>8944</v>
      </c>
      <c r="I1639" t="s">
        <v>9181</v>
      </c>
      <c r="J1639" s="26">
        <v>43248</v>
      </c>
      <c r="K1639" s="17">
        <v>1717</v>
      </c>
      <c r="L1639" t="s">
        <v>2626</v>
      </c>
      <c r="M1639" t="s">
        <v>2523</v>
      </c>
      <c r="N1639" s="18">
        <v>35616</v>
      </c>
      <c r="O1639" s="37" t="s">
        <v>27</v>
      </c>
      <c r="P1639" s="17" t="s">
        <v>11492</v>
      </c>
      <c r="Q1639" s="26" t="s">
        <v>9139</v>
      </c>
      <c r="R1639" s="26" t="s">
        <v>7891</v>
      </c>
      <c r="S1639" s="26" t="s">
        <v>6500</v>
      </c>
      <c r="T1639" s="26" t="s">
        <v>11508</v>
      </c>
      <c r="U1639" s="28" t="s">
        <v>8945</v>
      </c>
      <c r="V1639" s="48" t="s">
        <v>8946</v>
      </c>
      <c r="W1639" s="17" t="s">
        <v>7026</v>
      </c>
      <c r="X1639" s="17" t="s">
        <v>1977</v>
      </c>
      <c r="Y1639" s="26" t="s">
        <v>6517</v>
      </c>
      <c r="Z1639" t="s">
        <v>11488</v>
      </c>
      <c r="AA1639" s="17" t="s">
        <v>7606</v>
      </c>
      <c r="AB1639" s="18"/>
    </row>
    <row r="1640" spans="1:28" x14ac:dyDescent="0.25">
      <c r="A1640">
        <v>110796</v>
      </c>
      <c r="B1640">
        <v>110796</v>
      </c>
      <c r="C1640" s="47" t="s">
        <v>10371</v>
      </c>
      <c r="D1640" s="47" t="s">
        <v>10453</v>
      </c>
      <c r="E1640" s="47" t="s">
        <v>10381</v>
      </c>
      <c r="F1640" t="s">
        <v>8947</v>
      </c>
      <c r="G1640" t="s">
        <v>8948</v>
      </c>
      <c r="H1640" t="s">
        <v>34</v>
      </c>
      <c r="I1640" t="s">
        <v>8949</v>
      </c>
      <c r="J1640" s="26">
        <v>43248</v>
      </c>
      <c r="K1640" s="17">
        <v>731</v>
      </c>
      <c r="L1640" t="s">
        <v>688</v>
      </c>
      <c r="M1640" t="s">
        <v>3057</v>
      </c>
      <c r="N1640" s="18">
        <v>33167</v>
      </c>
      <c r="O1640" s="37" t="s">
        <v>27</v>
      </c>
      <c r="P1640" s="17" t="s">
        <v>11492</v>
      </c>
      <c r="Q1640" s="26" t="s">
        <v>9104</v>
      </c>
      <c r="R1640" s="26" t="s">
        <v>6914</v>
      </c>
      <c r="S1640" s="26" t="s">
        <v>6500</v>
      </c>
      <c r="T1640" s="26" t="s">
        <v>11524</v>
      </c>
      <c r="U1640" s="28" t="s">
        <v>8950</v>
      </c>
      <c r="V1640" s="48" t="s">
        <v>8951</v>
      </c>
      <c r="W1640" s="17" t="s">
        <v>7617</v>
      </c>
      <c r="X1640" s="17" t="s">
        <v>1977</v>
      </c>
      <c r="Y1640" s="26" t="s">
        <v>6513</v>
      </c>
      <c r="Z1640" t="s">
        <v>11488</v>
      </c>
      <c r="AA1640" s="17" t="s">
        <v>11874</v>
      </c>
      <c r="AB1640" s="18"/>
    </row>
    <row r="1641" spans="1:28" x14ac:dyDescent="0.25">
      <c r="A1641">
        <v>110794</v>
      </c>
      <c r="B1641">
        <v>110794</v>
      </c>
      <c r="C1641" s="47" t="s">
        <v>10371</v>
      </c>
      <c r="D1641" s="47" t="s">
        <v>10453</v>
      </c>
      <c r="E1641" s="47" t="s">
        <v>10381</v>
      </c>
      <c r="F1641" t="s">
        <v>440</v>
      </c>
      <c r="G1641" t="s">
        <v>8940</v>
      </c>
      <c r="H1641" t="s">
        <v>1042</v>
      </c>
      <c r="I1641" t="s">
        <v>8941</v>
      </c>
      <c r="J1641" s="26">
        <v>43248</v>
      </c>
      <c r="K1641" s="17">
        <v>731</v>
      </c>
      <c r="L1641" t="s">
        <v>688</v>
      </c>
      <c r="M1641" t="s">
        <v>3057</v>
      </c>
      <c r="N1641" s="18">
        <v>34153</v>
      </c>
      <c r="O1641" s="37" t="s">
        <v>18</v>
      </c>
      <c r="P1641" s="17" t="s">
        <v>11486</v>
      </c>
      <c r="Q1641" s="26" t="s">
        <v>9104</v>
      </c>
      <c r="R1641" s="26" t="s">
        <v>6914</v>
      </c>
      <c r="S1641" s="26" t="s">
        <v>6500</v>
      </c>
      <c r="T1641" s="26" t="s">
        <v>11524</v>
      </c>
      <c r="U1641" s="28" t="s">
        <v>8942</v>
      </c>
      <c r="V1641" s="48" t="s">
        <v>8943</v>
      </c>
      <c r="W1641" s="17" t="s">
        <v>7617</v>
      </c>
      <c r="X1641" s="17" t="s">
        <v>1977</v>
      </c>
      <c r="Y1641" s="26" t="s">
        <v>6513</v>
      </c>
      <c r="Z1641" t="s">
        <v>11488</v>
      </c>
      <c r="AA1641" s="17" t="s">
        <v>11874</v>
      </c>
      <c r="AB1641" s="18"/>
    </row>
    <row r="1642" spans="1:28" x14ac:dyDescent="0.25">
      <c r="A1642">
        <v>110798</v>
      </c>
      <c r="B1642">
        <v>110798</v>
      </c>
      <c r="C1642" s="47" t="s">
        <v>10371</v>
      </c>
      <c r="D1642" s="47" t="s">
        <v>10379</v>
      </c>
      <c r="E1642" s="47" t="s">
        <v>10370</v>
      </c>
      <c r="F1642" t="s">
        <v>8956</v>
      </c>
      <c r="G1642" t="s">
        <v>8957</v>
      </c>
      <c r="H1642" t="s">
        <v>1314</v>
      </c>
      <c r="I1642" t="s">
        <v>8958</v>
      </c>
      <c r="J1642" s="26">
        <v>43248</v>
      </c>
      <c r="K1642" s="17">
        <v>1716</v>
      </c>
      <c r="L1642" t="s">
        <v>2340</v>
      </c>
      <c r="M1642" t="s">
        <v>11312</v>
      </c>
      <c r="N1642" s="18">
        <v>33644</v>
      </c>
      <c r="O1642" s="37" t="s">
        <v>27</v>
      </c>
      <c r="P1642" s="17" t="s">
        <v>11492</v>
      </c>
      <c r="Q1642" s="26" t="s">
        <v>9125</v>
      </c>
      <c r="R1642" s="26" t="s">
        <v>7872</v>
      </c>
      <c r="S1642" s="26" t="s">
        <v>6505</v>
      </c>
      <c r="T1642" s="26" t="s">
        <v>11494</v>
      </c>
      <c r="U1642" s="28" t="s">
        <v>8959</v>
      </c>
      <c r="V1642" s="48" t="s">
        <v>8960</v>
      </c>
      <c r="W1642" s="17" t="s">
        <v>7017</v>
      </c>
      <c r="X1642" s="17" t="s">
        <v>1977</v>
      </c>
      <c r="Y1642" s="26" t="s">
        <v>6513</v>
      </c>
      <c r="Z1642" t="s">
        <v>11488</v>
      </c>
      <c r="AA1642" s="17" t="s">
        <v>11874</v>
      </c>
      <c r="AB1642" s="18"/>
    </row>
    <row r="1643" spans="1:28" x14ac:dyDescent="0.25">
      <c r="A1643">
        <v>107422</v>
      </c>
      <c r="B1643">
        <v>107422</v>
      </c>
      <c r="C1643" s="47" t="s">
        <v>10371</v>
      </c>
      <c r="D1643" s="47" t="s">
        <v>10379</v>
      </c>
      <c r="E1643" s="47" t="s">
        <v>10366</v>
      </c>
      <c r="F1643" t="s">
        <v>1066</v>
      </c>
      <c r="G1643" t="s">
        <v>8929</v>
      </c>
      <c r="H1643" t="s">
        <v>283</v>
      </c>
      <c r="I1643" t="s">
        <v>8930</v>
      </c>
      <c r="J1643" s="26">
        <v>43248</v>
      </c>
      <c r="K1643" s="17">
        <v>730</v>
      </c>
      <c r="L1643" t="s">
        <v>3081</v>
      </c>
      <c r="M1643" t="s">
        <v>3599</v>
      </c>
      <c r="N1643" s="18">
        <v>35648</v>
      </c>
      <c r="O1643" s="37" t="s">
        <v>18</v>
      </c>
      <c r="P1643" s="17" t="s">
        <v>11492</v>
      </c>
      <c r="Q1643" s="26" t="s">
        <v>5530</v>
      </c>
      <c r="R1643" s="26" t="s">
        <v>6905</v>
      </c>
      <c r="S1643" s="26" t="s">
        <v>6500</v>
      </c>
      <c r="T1643" s="26" t="s">
        <v>11494</v>
      </c>
      <c r="U1643" s="28" t="s">
        <v>8931</v>
      </c>
      <c r="V1643" s="50" t="s">
        <v>8932</v>
      </c>
      <c r="W1643" s="17" t="s">
        <v>7617</v>
      </c>
      <c r="X1643" s="17" t="s">
        <v>1977</v>
      </c>
      <c r="Y1643" s="26" t="s">
        <v>6517</v>
      </c>
      <c r="Z1643" t="s">
        <v>11488</v>
      </c>
      <c r="AA1643" s="17" t="s">
        <v>11874</v>
      </c>
      <c r="AB1643" s="26"/>
    </row>
    <row r="1644" spans="1:28" x14ac:dyDescent="0.25">
      <c r="A1644">
        <v>110793</v>
      </c>
      <c r="B1644">
        <v>110793</v>
      </c>
      <c r="C1644" s="47" t="s">
        <v>10371</v>
      </c>
      <c r="D1644" s="47" t="s">
        <v>10384</v>
      </c>
      <c r="E1644" s="47" t="s">
        <v>10381</v>
      </c>
      <c r="F1644" t="s">
        <v>2852</v>
      </c>
      <c r="G1644" t="s">
        <v>8936</v>
      </c>
      <c r="H1644" t="s">
        <v>7340</v>
      </c>
      <c r="I1644" t="s">
        <v>8937</v>
      </c>
      <c r="J1644" s="26">
        <v>43248</v>
      </c>
      <c r="K1644" s="17">
        <v>730</v>
      </c>
      <c r="L1644" t="s">
        <v>3081</v>
      </c>
      <c r="M1644" t="s">
        <v>2507</v>
      </c>
      <c r="N1644" s="18">
        <v>35770</v>
      </c>
      <c r="O1644" s="37" t="s">
        <v>27</v>
      </c>
      <c r="P1644" s="17" t="s">
        <v>11492</v>
      </c>
      <c r="Q1644" s="26" t="s">
        <v>9100</v>
      </c>
      <c r="R1644" s="26" t="s">
        <v>6914</v>
      </c>
      <c r="S1644" s="26" t="s">
        <v>6500</v>
      </c>
      <c r="T1644" s="26" t="s">
        <v>11496</v>
      </c>
      <c r="U1644" s="28" t="s">
        <v>8938</v>
      </c>
      <c r="V1644" s="48" t="s">
        <v>8939</v>
      </c>
      <c r="W1644" s="17" t="s">
        <v>7617</v>
      </c>
      <c r="X1644" s="17" t="s">
        <v>1977</v>
      </c>
      <c r="Y1644" s="26" t="s">
        <v>6517</v>
      </c>
      <c r="Z1644" t="s">
        <v>11488</v>
      </c>
      <c r="AA1644" s="17" t="s">
        <v>11874</v>
      </c>
      <c r="AB1644" s="18"/>
    </row>
    <row r="1645" spans="1:28" x14ac:dyDescent="0.25">
      <c r="A1645">
        <v>110861</v>
      </c>
      <c r="B1645">
        <v>110861</v>
      </c>
      <c r="C1645" s="47" t="s">
        <v>10371</v>
      </c>
      <c r="D1645" s="47" t="s">
        <v>10405</v>
      </c>
      <c r="E1645" s="47" t="s">
        <v>10374</v>
      </c>
      <c r="F1645" t="s">
        <v>8986</v>
      </c>
      <c r="G1645" t="s">
        <v>8987</v>
      </c>
      <c r="H1645" t="s">
        <v>8988</v>
      </c>
      <c r="I1645" t="s">
        <v>8989</v>
      </c>
      <c r="J1645" s="26">
        <v>43255</v>
      </c>
      <c r="K1645" s="17">
        <v>735</v>
      </c>
      <c r="L1645" t="s">
        <v>3084</v>
      </c>
      <c r="M1645" t="s">
        <v>1985</v>
      </c>
      <c r="N1645" s="18">
        <v>35942</v>
      </c>
      <c r="O1645" s="37" t="s">
        <v>27</v>
      </c>
      <c r="P1645" s="17" t="s">
        <v>11492</v>
      </c>
      <c r="Q1645" s="26" t="s">
        <v>9178</v>
      </c>
      <c r="R1645" s="26" t="s">
        <v>6911</v>
      </c>
      <c r="S1645" s="26" t="s">
        <v>6500</v>
      </c>
      <c r="T1645" s="26" t="s">
        <v>11506</v>
      </c>
      <c r="U1645" s="28" t="s">
        <v>8990</v>
      </c>
      <c r="V1645" s="48" t="s">
        <v>8991</v>
      </c>
      <c r="W1645" s="17" t="s">
        <v>7606</v>
      </c>
      <c r="X1645" s="17" t="s">
        <v>1977</v>
      </c>
      <c r="Y1645" s="26" t="s">
        <v>6517</v>
      </c>
      <c r="Z1645" t="s">
        <v>11488</v>
      </c>
      <c r="AA1645" s="17" t="s">
        <v>7606</v>
      </c>
      <c r="AB1645" s="18"/>
    </row>
    <row r="1646" spans="1:28" x14ac:dyDescent="0.25">
      <c r="A1646">
        <v>110865</v>
      </c>
      <c r="B1646">
        <v>110865</v>
      </c>
      <c r="C1646" s="47" t="s">
        <v>10371</v>
      </c>
      <c r="D1646" s="47" t="s">
        <v>10405</v>
      </c>
      <c r="E1646" s="47" t="s">
        <v>10374</v>
      </c>
      <c r="F1646" t="s">
        <v>3182</v>
      </c>
      <c r="G1646" t="s">
        <v>8322</v>
      </c>
      <c r="H1646" t="s">
        <v>3183</v>
      </c>
      <c r="I1646" t="s">
        <v>9003</v>
      </c>
      <c r="J1646" s="26">
        <v>43255</v>
      </c>
      <c r="K1646" s="17">
        <v>730</v>
      </c>
      <c r="L1646" t="s">
        <v>3081</v>
      </c>
      <c r="M1646" t="s">
        <v>1985</v>
      </c>
      <c r="N1646" s="18">
        <v>35687</v>
      </c>
      <c r="O1646" s="37" t="s">
        <v>18</v>
      </c>
      <c r="P1646" s="17" t="s">
        <v>11492</v>
      </c>
      <c r="Q1646" s="26" t="s">
        <v>9178</v>
      </c>
      <c r="R1646" s="26" t="s">
        <v>6911</v>
      </c>
      <c r="S1646" s="26" t="s">
        <v>6500</v>
      </c>
      <c r="T1646" s="26" t="s">
        <v>11506</v>
      </c>
      <c r="U1646" s="28" t="s">
        <v>9004</v>
      </c>
      <c r="V1646" s="48" t="s">
        <v>9005</v>
      </c>
      <c r="W1646" s="17" t="s">
        <v>7606</v>
      </c>
      <c r="X1646" s="17" t="s">
        <v>1977</v>
      </c>
      <c r="Y1646" s="26" t="s">
        <v>6517</v>
      </c>
      <c r="Z1646" t="s">
        <v>11488</v>
      </c>
      <c r="AA1646" s="17" t="s">
        <v>7606</v>
      </c>
      <c r="AB1646" s="18"/>
    </row>
    <row r="1647" spans="1:28" x14ac:dyDescent="0.25">
      <c r="A1647">
        <v>110863</v>
      </c>
      <c r="B1647">
        <v>110863</v>
      </c>
      <c r="C1647" s="47" t="s">
        <v>10371</v>
      </c>
      <c r="D1647" s="47" t="s">
        <v>10405</v>
      </c>
      <c r="E1647" s="47" t="s">
        <v>10374</v>
      </c>
      <c r="F1647" t="s">
        <v>8997</v>
      </c>
      <c r="G1647" t="s">
        <v>8998</v>
      </c>
      <c r="H1647" t="s">
        <v>8999</v>
      </c>
      <c r="I1647" t="s">
        <v>9000</v>
      </c>
      <c r="J1647" s="26">
        <v>43255</v>
      </c>
      <c r="K1647" s="17">
        <v>735</v>
      </c>
      <c r="L1647" t="s">
        <v>3084</v>
      </c>
      <c r="M1647" t="s">
        <v>1985</v>
      </c>
      <c r="N1647" s="18">
        <v>35770</v>
      </c>
      <c r="O1647" s="37" t="s">
        <v>27</v>
      </c>
      <c r="P1647" s="17" t="s">
        <v>11492</v>
      </c>
      <c r="Q1647" s="26" t="s">
        <v>9178</v>
      </c>
      <c r="R1647" s="26" t="s">
        <v>6911</v>
      </c>
      <c r="S1647" s="26" t="s">
        <v>6500</v>
      </c>
      <c r="T1647" s="26" t="s">
        <v>11506</v>
      </c>
      <c r="U1647" s="28" t="s">
        <v>9001</v>
      </c>
      <c r="V1647" s="48" t="s">
        <v>9002</v>
      </c>
      <c r="W1647" s="17" t="s">
        <v>7606</v>
      </c>
      <c r="X1647" s="17" t="s">
        <v>1977</v>
      </c>
      <c r="Y1647" s="26" t="s">
        <v>6517</v>
      </c>
      <c r="Z1647" t="s">
        <v>11488</v>
      </c>
      <c r="AA1647" s="17" t="s">
        <v>7606</v>
      </c>
      <c r="AB1647" s="18"/>
    </row>
    <row r="1648" spans="1:28" x14ac:dyDescent="0.25">
      <c r="A1648">
        <v>110862</v>
      </c>
      <c r="B1648">
        <v>110862</v>
      </c>
      <c r="C1648" s="47" t="s">
        <v>10371</v>
      </c>
      <c r="D1648" s="47" t="s">
        <v>10405</v>
      </c>
      <c r="E1648" s="47" t="s">
        <v>10374</v>
      </c>
      <c r="F1648" t="s">
        <v>3111</v>
      </c>
      <c r="G1648" t="s">
        <v>8992</v>
      </c>
      <c r="H1648" t="s">
        <v>8993</v>
      </c>
      <c r="I1648" t="s">
        <v>8994</v>
      </c>
      <c r="J1648" s="26">
        <v>43255</v>
      </c>
      <c r="K1648" s="17">
        <v>730</v>
      </c>
      <c r="L1648" t="s">
        <v>3081</v>
      </c>
      <c r="M1648" t="s">
        <v>1985</v>
      </c>
      <c r="N1648" s="18">
        <v>35699</v>
      </c>
      <c r="O1648" s="37" t="s">
        <v>27</v>
      </c>
      <c r="P1648" s="17" t="s">
        <v>11492</v>
      </c>
      <c r="Q1648" s="26" t="s">
        <v>9178</v>
      </c>
      <c r="R1648" s="26" t="s">
        <v>6911</v>
      </c>
      <c r="S1648" s="26" t="s">
        <v>6500</v>
      </c>
      <c r="T1648" s="26" t="s">
        <v>11506</v>
      </c>
      <c r="U1648" s="28" t="s">
        <v>8995</v>
      </c>
      <c r="V1648" s="48" t="s">
        <v>8996</v>
      </c>
      <c r="W1648" s="17" t="s">
        <v>7606</v>
      </c>
      <c r="X1648" s="17" t="s">
        <v>1977</v>
      </c>
      <c r="Y1648" s="26" t="s">
        <v>6517</v>
      </c>
      <c r="Z1648" t="s">
        <v>11488</v>
      </c>
      <c r="AA1648" s="17" t="s">
        <v>7606</v>
      </c>
      <c r="AB1648" s="18"/>
    </row>
    <row r="1649" spans="1:28" x14ac:dyDescent="0.25">
      <c r="A1649">
        <v>108904</v>
      </c>
      <c r="B1649">
        <v>108904</v>
      </c>
      <c r="C1649" s="47" t="s">
        <v>10371</v>
      </c>
      <c r="D1649" s="47" t="s">
        <v>10502</v>
      </c>
      <c r="E1649" s="47" t="s">
        <v>10503</v>
      </c>
      <c r="F1649" t="s">
        <v>9006</v>
      </c>
      <c r="G1649" t="s">
        <v>9007</v>
      </c>
      <c r="H1649" t="s">
        <v>145</v>
      </c>
      <c r="I1649" t="s">
        <v>9008</v>
      </c>
      <c r="J1649" s="26">
        <v>43255</v>
      </c>
      <c r="K1649" s="17">
        <v>735</v>
      </c>
      <c r="L1649" t="s">
        <v>3084</v>
      </c>
      <c r="M1649" t="s">
        <v>7058</v>
      </c>
      <c r="N1649" s="18">
        <v>35005</v>
      </c>
      <c r="O1649" s="26" t="s">
        <v>27</v>
      </c>
      <c r="P1649" s="17" t="s">
        <v>11492</v>
      </c>
      <c r="Q1649" s="26" t="s">
        <v>9142</v>
      </c>
      <c r="R1649" s="26" t="s">
        <v>6938</v>
      </c>
      <c r="S1649" s="26" t="s">
        <v>6500</v>
      </c>
      <c r="T1649" s="26" t="s">
        <v>11551</v>
      </c>
      <c r="U1649" s="28" t="s">
        <v>9009</v>
      </c>
      <c r="V1649" s="48" t="s">
        <v>9010</v>
      </c>
      <c r="W1649" s="17" t="s">
        <v>7606</v>
      </c>
      <c r="X1649" s="17" t="s">
        <v>1977</v>
      </c>
      <c r="Y1649" s="26" t="s">
        <v>6517</v>
      </c>
      <c r="Z1649" t="s">
        <v>11488</v>
      </c>
      <c r="AA1649" s="17" t="s">
        <v>7606</v>
      </c>
      <c r="AB1649" s="26"/>
    </row>
    <row r="1650" spans="1:28" x14ac:dyDescent="0.25">
      <c r="A1650">
        <v>110857</v>
      </c>
      <c r="B1650">
        <v>110857</v>
      </c>
      <c r="C1650" s="47" t="s">
        <v>10371</v>
      </c>
      <c r="D1650" s="47" t="s">
        <v>10372</v>
      </c>
      <c r="E1650" s="47" t="s">
        <v>10366</v>
      </c>
      <c r="F1650" t="s">
        <v>8969</v>
      </c>
      <c r="G1650" t="s">
        <v>8970</v>
      </c>
      <c r="H1650" t="s">
        <v>8971</v>
      </c>
      <c r="I1650" t="s">
        <v>8972</v>
      </c>
      <c r="J1650" s="26">
        <v>43255</v>
      </c>
      <c r="K1650" s="17">
        <v>730</v>
      </c>
      <c r="L1650" t="s">
        <v>3081</v>
      </c>
      <c r="M1650" t="s">
        <v>10991</v>
      </c>
      <c r="N1650" s="18">
        <v>34659</v>
      </c>
      <c r="O1650" s="37" t="s">
        <v>18</v>
      </c>
      <c r="P1650" s="17" t="s">
        <v>11492</v>
      </c>
      <c r="Q1650" s="26" t="s">
        <v>9095</v>
      </c>
      <c r="R1650" s="26" t="s">
        <v>6905</v>
      </c>
      <c r="S1650" s="26" t="s">
        <v>6500</v>
      </c>
      <c r="T1650" s="26" t="s">
        <v>11491</v>
      </c>
      <c r="U1650" s="28" t="s">
        <v>8973</v>
      </c>
      <c r="V1650" s="48" t="s">
        <v>8974</v>
      </c>
      <c r="W1650" s="17" t="s">
        <v>7617</v>
      </c>
      <c r="X1650" s="17" t="s">
        <v>1977</v>
      </c>
      <c r="Y1650" s="26" t="s">
        <v>6517</v>
      </c>
      <c r="Z1650" t="s">
        <v>11488</v>
      </c>
      <c r="AA1650" s="17" t="s">
        <v>11874</v>
      </c>
      <c r="AB1650" s="18"/>
    </row>
    <row r="1651" spans="1:28" x14ac:dyDescent="0.25">
      <c r="A1651">
        <v>108833</v>
      </c>
      <c r="B1651">
        <v>108833</v>
      </c>
      <c r="C1651" s="47" t="s">
        <v>10371</v>
      </c>
      <c r="D1651" s="47" t="s">
        <v>10505</v>
      </c>
      <c r="E1651" s="47" t="s">
        <v>10407</v>
      </c>
      <c r="F1651" t="s">
        <v>1936</v>
      </c>
      <c r="G1651" t="s">
        <v>8961</v>
      </c>
      <c r="H1651" t="s">
        <v>100</v>
      </c>
      <c r="I1651" t="s">
        <v>8962</v>
      </c>
      <c r="J1651" s="26">
        <v>43255</v>
      </c>
      <c r="K1651" s="17">
        <v>730</v>
      </c>
      <c r="L1651" t="s">
        <v>3081</v>
      </c>
      <c r="M1651" t="s">
        <v>10995</v>
      </c>
      <c r="N1651" s="18">
        <v>35475</v>
      </c>
      <c r="O1651" s="37" t="s">
        <v>18</v>
      </c>
      <c r="P1651" s="17" t="s">
        <v>11492</v>
      </c>
      <c r="Q1651" s="26" t="s">
        <v>9143</v>
      </c>
      <c r="R1651" s="26" t="s">
        <v>6939</v>
      </c>
      <c r="S1651" s="26" t="s">
        <v>6500</v>
      </c>
      <c r="T1651" s="26" t="s">
        <v>11552</v>
      </c>
      <c r="U1651" s="28" t="s">
        <v>8963</v>
      </c>
      <c r="V1651" s="48" t="s">
        <v>8964</v>
      </c>
      <c r="W1651" s="17" t="s">
        <v>7617</v>
      </c>
      <c r="X1651" s="17" t="s">
        <v>1977</v>
      </c>
      <c r="Y1651" s="26" t="s">
        <v>6517</v>
      </c>
      <c r="Z1651" t="s">
        <v>11488</v>
      </c>
      <c r="AA1651" s="17" t="s">
        <v>11874</v>
      </c>
      <c r="AB1651" s="18"/>
    </row>
    <row r="1652" spans="1:28" x14ac:dyDescent="0.25">
      <c r="A1652">
        <v>110858</v>
      </c>
      <c r="B1652">
        <v>110858</v>
      </c>
      <c r="C1652" s="47" t="s">
        <v>10371</v>
      </c>
      <c r="D1652" s="47" t="s">
        <v>10463</v>
      </c>
      <c r="E1652" s="47" t="s">
        <v>10487</v>
      </c>
      <c r="F1652" t="s">
        <v>8975</v>
      </c>
      <c r="G1652" t="s">
        <v>8976</v>
      </c>
      <c r="H1652" t="s">
        <v>8505</v>
      </c>
      <c r="I1652" t="s">
        <v>8977</v>
      </c>
      <c r="J1652" s="26">
        <v>43255</v>
      </c>
      <c r="K1652" s="17">
        <v>731</v>
      </c>
      <c r="L1652" t="s">
        <v>688</v>
      </c>
      <c r="M1652" t="s">
        <v>3768</v>
      </c>
      <c r="N1652" s="18">
        <v>34051</v>
      </c>
      <c r="O1652" s="37" t="s">
        <v>27</v>
      </c>
      <c r="P1652" s="17" t="s">
        <v>11492</v>
      </c>
      <c r="Q1652" s="26" t="s">
        <v>9105</v>
      </c>
      <c r="R1652" s="26" t="s">
        <v>6933</v>
      </c>
      <c r="S1652" s="26" t="s">
        <v>6500</v>
      </c>
      <c r="T1652" s="26" t="s">
        <v>11527</v>
      </c>
      <c r="U1652" s="28" t="s">
        <v>8978</v>
      </c>
      <c r="V1652" s="48" t="s">
        <v>8979</v>
      </c>
      <c r="W1652" s="17" t="s">
        <v>7617</v>
      </c>
      <c r="X1652" s="17" t="s">
        <v>1977</v>
      </c>
      <c r="Y1652" s="26" t="s">
        <v>6513</v>
      </c>
      <c r="Z1652" t="s">
        <v>11488</v>
      </c>
      <c r="AA1652" s="17" t="s">
        <v>11874</v>
      </c>
      <c r="AB1652" s="26"/>
    </row>
    <row r="1653" spans="1:28" x14ac:dyDescent="0.25">
      <c r="A1653">
        <v>110860</v>
      </c>
      <c r="B1653">
        <v>110860</v>
      </c>
      <c r="C1653" s="47" t="s">
        <v>10371</v>
      </c>
      <c r="D1653" s="47" t="s">
        <v>10384</v>
      </c>
      <c r="E1653" s="47" t="s">
        <v>10381</v>
      </c>
      <c r="F1653" t="s">
        <v>8980</v>
      </c>
      <c r="G1653" t="s">
        <v>8981</v>
      </c>
      <c r="H1653" t="s">
        <v>8982</v>
      </c>
      <c r="I1653" t="s">
        <v>8983</v>
      </c>
      <c r="J1653" s="26">
        <v>43255</v>
      </c>
      <c r="K1653" s="17">
        <v>731</v>
      </c>
      <c r="L1653" t="s">
        <v>688</v>
      </c>
      <c r="M1653" t="s">
        <v>7053</v>
      </c>
      <c r="N1653" s="18">
        <v>34477</v>
      </c>
      <c r="O1653" s="37" t="s">
        <v>27</v>
      </c>
      <c r="P1653" s="17" t="s">
        <v>11492</v>
      </c>
      <c r="Q1653" s="26" t="s">
        <v>9100</v>
      </c>
      <c r="R1653" s="26" t="s">
        <v>6914</v>
      </c>
      <c r="S1653" s="26" t="s">
        <v>6500</v>
      </c>
      <c r="T1653" s="26" t="s">
        <v>11496</v>
      </c>
      <c r="U1653" s="28" t="s">
        <v>8984</v>
      </c>
      <c r="V1653" s="48" t="s">
        <v>8985</v>
      </c>
      <c r="W1653" s="17" t="s">
        <v>7617</v>
      </c>
      <c r="X1653" s="17" t="s">
        <v>1977</v>
      </c>
      <c r="Y1653" s="26" t="s">
        <v>6513</v>
      </c>
      <c r="Z1653" t="s">
        <v>11488</v>
      </c>
      <c r="AA1653" s="17" t="s">
        <v>11874</v>
      </c>
      <c r="AB1653" s="17"/>
    </row>
    <row r="1654" spans="1:28" x14ac:dyDescent="0.25">
      <c r="A1654">
        <v>110855</v>
      </c>
      <c r="B1654">
        <v>110855</v>
      </c>
      <c r="C1654" s="47" t="s">
        <v>10371</v>
      </c>
      <c r="D1654" s="47" t="s">
        <v>10453</v>
      </c>
      <c r="E1654" s="47" t="s">
        <v>10381</v>
      </c>
      <c r="F1654" t="s">
        <v>87</v>
      </c>
      <c r="G1654" t="s">
        <v>8965</v>
      </c>
      <c r="H1654" t="s">
        <v>4393</v>
      </c>
      <c r="I1654" t="s">
        <v>8966</v>
      </c>
      <c r="J1654" s="26">
        <v>43255</v>
      </c>
      <c r="K1654" s="17">
        <v>731</v>
      </c>
      <c r="L1654" t="s">
        <v>688</v>
      </c>
      <c r="M1654" t="s">
        <v>3057</v>
      </c>
      <c r="N1654" s="18">
        <v>34007</v>
      </c>
      <c r="O1654" s="37" t="s">
        <v>18</v>
      </c>
      <c r="P1654" s="17" t="s">
        <v>11492</v>
      </c>
      <c r="Q1654" s="26" t="s">
        <v>9104</v>
      </c>
      <c r="R1654" s="26" t="s">
        <v>6914</v>
      </c>
      <c r="S1654" s="26" t="s">
        <v>6500</v>
      </c>
      <c r="T1654" s="26" t="s">
        <v>11524</v>
      </c>
      <c r="U1654" s="28" t="s">
        <v>8967</v>
      </c>
      <c r="V1654" s="48" t="s">
        <v>8968</v>
      </c>
      <c r="W1654" s="17" t="s">
        <v>7617</v>
      </c>
      <c r="X1654" s="17" t="s">
        <v>1977</v>
      </c>
      <c r="Y1654" s="26" t="s">
        <v>6513</v>
      </c>
      <c r="Z1654" t="s">
        <v>11488</v>
      </c>
      <c r="AA1654" s="17" t="s">
        <v>11874</v>
      </c>
      <c r="AB1654" s="18"/>
    </row>
    <row r="1655" spans="1:28" x14ac:dyDescent="0.25">
      <c r="A1655">
        <v>110856</v>
      </c>
      <c r="B1655">
        <v>110856</v>
      </c>
      <c r="C1655" s="47" t="s">
        <v>10371</v>
      </c>
      <c r="D1655" s="47" t="s">
        <v>10463</v>
      </c>
      <c r="E1655" s="47" t="s">
        <v>10487</v>
      </c>
      <c r="F1655" t="s">
        <v>545</v>
      </c>
      <c r="G1655" t="s">
        <v>9015</v>
      </c>
      <c r="H1655" t="s">
        <v>3579</v>
      </c>
      <c r="I1655" t="s">
        <v>9016</v>
      </c>
      <c r="J1655" s="26">
        <v>43257</v>
      </c>
      <c r="K1655" s="17">
        <v>730</v>
      </c>
      <c r="L1655" t="s">
        <v>3081</v>
      </c>
      <c r="M1655" t="s">
        <v>3768</v>
      </c>
      <c r="N1655" s="18">
        <v>36004</v>
      </c>
      <c r="O1655" s="37" t="s">
        <v>18</v>
      </c>
      <c r="P1655" s="17" t="s">
        <v>11492</v>
      </c>
      <c r="Q1655" s="26" t="s">
        <v>9105</v>
      </c>
      <c r="R1655" s="26" t="s">
        <v>6933</v>
      </c>
      <c r="S1655" s="26" t="s">
        <v>6500</v>
      </c>
      <c r="T1655" s="26" t="s">
        <v>11527</v>
      </c>
      <c r="U1655" s="28" t="s">
        <v>9017</v>
      </c>
      <c r="V1655" s="48" t="s">
        <v>9018</v>
      </c>
      <c r="W1655" s="17" t="s">
        <v>7617</v>
      </c>
      <c r="X1655" s="17" t="s">
        <v>1977</v>
      </c>
      <c r="Y1655" s="26" t="s">
        <v>6517</v>
      </c>
      <c r="Z1655" t="s">
        <v>11488</v>
      </c>
      <c r="AA1655" s="17" t="s">
        <v>11874</v>
      </c>
      <c r="AB1655" s="18"/>
    </row>
    <row r="1656" spans="1:28" x14ac:dyDescent="0.25">
      <c r="A1656">
        <v>110854</v>
      </c>
      <c r="B1656">
        <v>110854</v>
      </c>
      <c r="C1656" s="47" t="s">
        <v>10371</v>
      </c>
      <c r="D1656" s="47" t="s">
        <v>10408</v>
      </c>
      <c r="E1656" s="47" t="s">
        <v>10409</v>
      </c>
      <c r="F1656" t="s">
        <v>100</v>
      </c>
      <c r="G1656" t="s">
        <v>9011</v>
      </c>
      <c r="H1656" t="s">
        <v>747</v>
      </c>
      <c r="I1656" t="s">
        <v>9012</v>
      </c>
      <c r="J1656" s="26">
        <v>43257</v>
      </c>
      <c r="K1656" s="17">
        <v>735</v>
      </c>
      <c r="L1656" t="s">
        <v>3084</v>
      </c>
      <c r="M1656" t="s">
        <v>7033</v>
      </c>
      <c r="N1656" s="18">
        <v>35718</v>
      </c>
      <c r="O1656" s="37" t="s">
        <v>18</v>
      </c>
      <c r="P1656" s="17" t="s">
        <v>11492</v>
      </c>
      <c r="Q1656" s="26" t="s">
        <v>9070</v>
      </c>
      <c r="R1656" s="26" t="s">
        <v>6916</v>
      </c>
      <c r="S1656" s="26" t="s">
        <v>6500</v>
      </c>
      <c r="T1656" s="26" t="s">
        <v>11508</v>
      </c>
      <c r="U1656" s="28" t="s">
        <v>9013</v>
      </c>
      <c r="V1656" s="50" t="s">
        <v>9014</v>
      </c>
      <c r="W1656" s="17" t="s">
        <v>7617</v>
      </c>
      <c r="X1656" s="17" t="s">
        <v>1977</v>
      </c>
      <c r="Y1656" s="26" t="s">
        <v>6517</v>
      </c>
      <c r="Z1656" t="s">
        <v>11488</v>
      </c>
      <c r="AA1656" s="17" t="s">
        <v>11874</v>
      </c>
      <c r="AB1656" s="26"/>
    </row>
    <row r="1657" spans="1:28" x14ac:dyDescent="0.25">
      <c r="A1657">
        <v>110975</v>
      </c>
      <c r="B1657">
        <v>110975</v>
      </c>
      <c r="C1657" s="47" t="s">
        <v>10371</v>
      </c>
      <c r="D1657" s="47" t="s">
        <v>10418</v>
      </c>
      <c r="E1657" s="47" t="s">
        <v>10374</v>
      </c>
      <c r="F1657" t="s">
        <v>1048</v>
      </c>
      <c r="G1657" t="s">
        <v>9041</v>
      </c>
      <c r="H1657" t="s">
        <v>1474</v>
      </c>
      <c r="I1657" t="s">
        <v>9042</v>
      </c>
      <c r="J1657" s="26">
        <v>43262</v>
      </c>
      <c r="K1657" s="17">
        <v>735</v>
      </c>
      <c r="L1657" t="s">
        <v>3084</v>
      </c>
      <c r="M1657" t="s">
        <v>12278</v>
      </c>
      <c r="N1657" s="18">
        <v>36196</v>
      </c>
      <c r="O1657" s="26" t="s">
        <v>27</v>
      </c>
      <c r="P1657" s="17" t="s">
        <v>11492</v>
      </c>
      <c r="Q1657" s="26" t="s">
        <v>9128</v>
      </c>
      <c r="R1657" s="26" t="s">
        <v>6911</v>
      </c>
      <c r="S1657" s="26" t="s">
        <v>6500</v>
      </c>
      <c r="T1657" s="26" t="s">
        <v>11512</v>
      </c>
      <c r="U1657" s="28" t="s">
        <v>9043</v>
      </c>
      <c r="V1657" s="48" t="s">
        <v>9044</v>
      </c>
      <c r="W1657" s="17" t="s">
        <v>1979</v>
      </c>
      <c r="X1657" s="17" t="s">
        <v>1977</v>
      </c>
      <c r="Y1657" s="26" t="s">
        <v>6517</v>
      </c>
      <c r="Z1657" t="s">
        <v>11488</v>
      </c>
      <c r="AA1657" s="17" t="s">
        <v>7606</v>
      </c>
      <c r="AB1657" s="18"/>
    </row>
    <row r="1658" spans="1:28" x14ac:dyDescent="0.25">
      <c r="A1658">
        <v>110971</v>
      </c>
      <c r="B1658">
        <v>110971</v>
      </c>
      <c r="C1658" s="47" t="s">
        <v>10371</v>
      </c>
      <c r="D1658" s="47" t="s">
        <v>10494</v>
      </c>
      <c r="E1658" s="47" t="s">
        <v>10495</v>
      </c>
      <c r="F1658" t="s">
        <v>2699</v>
      </c>
      <c r="G1658" t="s">
        <v>9036</v>
      </c>
      <c r="H1658" t="s">
        <v>9037</v>
      </c>
      <c r="I1658" t="s">
        <v>9038</v>
      </c>
      <c r="J1658" s="26">
        <v>43262</v>
      </c>
      <c r="K1658" s="17">
        <v>735</v>
      </c>
      <c r="L1658" t="s">
        <v>3084</v>
      </c>
      <c r="M1658" t="s">
        <v>10993</v>
      </c>
      <c r="N1658" s="18">
        <v>35916</v>
      </c>
      <c r="O1658" s="26" t="s">
        <v>27</v>
      </c>
      <c r="P1658" s="17" t="s">
        <v>11492</v>
      </c>
      <c r="Q1658" s="26" t="s">
        <v>9140</v>
      </c>
      <c r="R1658" s="26" t="s">
        <v>6937</v>
      </c>
      <c r="S1658" s="26" t="s">
        <v>6500</v>
      </c>
      <c r="T1658" s="26" t="s">
        <v>11547</v>
      </c>
      <c r="U1658" s="28" t="s">
        <v>9039</v>
      </c>
      <c r="V1658" s="48" t="s">
        <v>9040</v>
      </c>
      <c r="W1658" s="17" t="s">
        <v>7606</v>
      </c>
      <c r="X1658" s="17" t="s">
        <v>1977</v>
      </c>
      <c r="Y1658" s="26" t="s">
        <v>6517</v>
      </c>
      <c r="Z1658" t="s">
        <v>11488</v>
      </c>
      <c r="AA1658" s="17" t="s">
        <v>7606</v>
      </c>
      <c r="AB1658" s="18"/>
    </row>
    <row r="1659" spans="1:28" x14ac:dyDescent="0.25">
      <c r="A1659">
        <v>110976</v>
      </c>
      <c r="B1659">
        <v>110976</v>
      </c>
      <c r="C1659" s="47" t="s">
        <v>10371</v>
      </c>
      <c r="D1659" s="47" t="s">
        <v>10494</v>
      </c>
      <c r="E1659" s="47" t="s">
        <v>10495</v>
      </c>
      <c r="F1659" t="s">
        <v>787</v>
      </c>
      <c r="G1659" t="s">
        <v>9045</v>
      </c>
      <c r="H1659" t="s">
        <v>9046</v>
      </c>
      <c r="I1659" t="s">
        <v>9047</v>
      </c>
      <c r="J1659" s="26">
        <v>43262</v>
      </c>
      <c r="K1659" s="17">
        <v>735</v>
      </c>
      <c r="L1659" t="s">
        <v>3084</v>
      </c>
      <c r="M1659" t="s">
        <v>10993</v>
      </c>
      <c r="N1659" s="18">
        <v>35760</v>
      </c>
      <c r="O1659" s="26" t="s">
        <v>18</v>
      </c>
      <c r="P1659" s="17" t="s">
        <v>11492</v>
      </c>
      <c r="Q1659" s="26" t="s">
        <v>9140</v>
      </c>
      <c r="R1659" s="26" t="s">
        <v>6937</v>
      </c>
      <c r="S1659" s="26" t="s">
        <v>6500</v>
      </c>
      <c r="T1659" s="26" t="s">
        <v>11547</v>
      </c>
      <c r="U1659" s="28" t="s">
        <v>9048</v>
      </c>
      <c r="V1659" s="48" t="s">
        <v>9049</v>
      </c>
      <c r="W1659" s="17" t="s">
        <v>7606</v>
      </c>
      <c r="X1659" s="17" t="s">
        <v>1977</v>
      </c>
      <c r="Y1659" s="26" t="s">
        <v>6517</v>
      </c>
      <c r="Z1659" t="s">
        <v>11488</v>
      </c>
      <c r="AA1659" s="17" t="s">
        <v>7606</v>
      </c>
      <c r="AB1659" s="18"/>
    </row>
    <row r="1660" spans="1:28" x14ac:dyDescent="0.25">
      <c r="A1660">
        <v>110981</v>
      </c>
      <c r="B1660">
        <v>110981</v>
      </c>
      <c r="C1660" s="47" t="s">
        <v>10371</v>
      </c>
      <c r="D1660" s="47" t="s">
        <v>10363</v>
      </c>
      <c r="E1660" s="47" t="s">
        <v>10460</v>
      </c>
      <c r="F1660" t="s">
        <v>470</v>
      </c>
      <c r="G1660" t="s">
        <v>9050</v>
      </c>
      <c r="H1660" t="s">
        <v>9051</v>
      </c>
      <c r="I1660" t="s">
        <v>9052</v>
      </c>
      <c r="J1660" s="26">
        <v>43262</v>
      </c>
      <c r="K1660" s="17">
        <v>996</v>
      </c>
      <c r="L1660" t="s">
        <v>1153</v>
      </c>
      <c r="M1660" t="s">
        <v>8803</v>
      </c>
      <c r="N1660" s="18">
        <v>33918</v>
      </c>
      <c r="O1660" s="26" t="s">
        <v>27</v>
      </c>
      <c r="P1660" s="17" t="s">
        <v>11492</v>
      </c>
      <c r="Q1660" s="26" t="s">
        <v>2678</v>
      </c>
      <c r="R1660" s="26" t="s">
        <v>6909</v>
      </c>
      <c r="S1660" s="26" t="s">
        <v>6504</v>
      </c>
      <c r="T1660" s="26" t="s">
        <v>11489</v>
      </c>
      <c r="U1660" s="28" t="s">
        <v>9053</v>
      </c>
      <c r="V1660" s="48" t="s">
        <v>9054</v>
      </c>
      <c r="W1660" s="17" t="s">
        <v>3078</v>
      </c>
      <c r="X1660" s="17" t="s">
        <v>1977</v>
      </c>
      <c r="Y1660" s="26" t="s">
        <v>6513</v>
      </c>
      <c r="Z1660" t="s">
        <v>11488</v>
      </c>
      <c r="AA1660" s="17" t="s">
        <v>11875</v>
      </c>
      <c r="AB1660" s="17"/>
    </row>
    <row r="1661" spans="1:28" x14ac:dyDescent="0.25">
      <c r="A1661">
        <v>110859</v>
      </c>
      <c r="B1661">
        <v>110859</v>
      </c>
      <c r="C1661" s="47" t="s">
        <v>10371</v>
      </c>
      <c r="D1661" s="47" t="s">
        <v>10410</v>
      </c>
      <c r="E1661" s="47" t="s">
        <v>10381</v>
      </c>
      <c r="F1661" t="s">
        <v>9019</v>
      </c>
      <c r="G1661" t="s">
        <v>9020</v>
      </c>
      <c r="H1661" t="s">
        <v>9021</v>
      </c>
      <c r="I1661" t="s">
        <v>9022</v>
      </c>
      <c r="J1661" s="26">
        <v>43262</v>
      </c>
      <c r="K1661" s="17">
        <v>730</v>
      </c>
      <c r="L1661" t="s">
        <v>3081</v>
      </c>
      <c r="M1661" t="s">
        <v>7040</v>
      </c>
      <c r="N1661" s="18">
        <v>35410</v>
      </c>
      <c r="O1661" s="37" t="s">
        <v>18</v>
      </c>
      <c r="P1661" s="17" t="s">
        <v>11492</v>
      </c>
      <c r="Q1661" s="26" t="s">
        <v>9098</v>
      </c>
      <c r="R1661" s="26" t="s">
        <v>6914</v>
      </c>
      <c r="S1661" s="26" t="s">
        <v>6500</v>
      </c>
      <c r="T1661" s="26" t="s">
        <v>11509</v>
      </c>
      <c r="U1661" s="28" t="s">
        <v>9023</v>
      </c>
      <c r="V1661" s="48" t="s">
        <v>9024</v>
      </c>
      <c r="W1661" s="17" t="s">
        <v>7617</v>
      </c>
      <c r="X1661" s="17" t="s">
        <v>1977</v>
      </c>
      <c r="Y1661" s="26" t="s">
        <v>6517</v>
      </c>
      <c r="Z1661" t="s">
        <v>11488</v>
      </c>
      <c r="AA1661" s="17" t="s">
        <v>11874</v>
      </c>
      <c r="AB1661" s="18"/>
    </row>
    <row r="1662" spans="1:28" x14ac:dyDescent="0.25">
      <c r="A1662">
        <v>110939</v>
      </c>
      <c r="B1662">
        <v>110939</v>
      </c>
      <c r="C1662" s="47" t="s">
        <v>10371</v>
      </c>
      <c r="D1662" s="47" t="s">
        <v>10463</v>
      </c>
      <c r="E1662" s="47" t="s">
        <v>10487</v>
      </c>
      <c r="F1662" t="s">
        <v>9025</v>
      </c>
      <c r="G1662" t="s">
        <v>9026</v>
      </c>
      <c r="H1662" t="s">
        <v>9027</v>
      </c>
      <c r="I1662" t="s">
        <v>9028</v>
      </c>
      <c r="J1662" s="26">
        <v>43262</v>
      </c>
      <c r="K1662" s="17">
        <v>731</v>
      </c>
      <c r="L1662" t="s">
        <v>688</v>
      </c>
      <c r="M1662" t="s">
        <v>11319</v>
      </c>
      <c r="N1662" s="18">
        <v>33001</v>
      </c>
      <c r="O1662" s="26" t="s">
        <v>27</v>
      </c>
      <c r="P1662" s="17" t="s">
        <v>11492</v>
      </c>
      <c r="Q1662" s="26" t="s">
        <v>9105</v>
      </c>
      <c r="R1662" s="26" t="s">
        <v>6933</v>
      </c>
      <c r="S1662" s="26" t="s">
        <v>6500</v>
      </c>
      <c r="T1662" s="26" t="s">
        <v>11527</v>
      </c>
      <c r="U1662" s="28" t="s">
        <v>9029</v>
      </c>
      <c r="V1662" s="48" t="s">
        <v>9030</v>
      </c>
      <c r="W1662" s="17" t="s">
        <v>7617</v>
      </c>
      <c r="X1662" s="17" t="s">
        <v>1977</v>
      </c>
      <c r="Y1662" s="26" t="s">
        <v>6513</v>
      </c>
      <c r="Z1662" t="s">
        <v>11488</v>
      </c>
      <c r="AA1662" s="17" t="s">
        <v>11874</v>
      </c>
      <c r="AB1662" s="18"/>
    </row>
    <row r="1663" spans="1:28" x14ac:dyDescent="0.25">
      <c r="A1663">
        <v>110970</v>
      </c>
      <c r="B1663">
        <v>110970</v>
      </c>
      <c r="C1663" s="47" t="s">
        <v>10371</v>
      </c>
      <c r="D1663" s="47" t="s">
        <v>10365</v>
      </c>
      <c r="E1663" s="47" t="s">
        <v>10366</v>
      </c>
      <c r="F1663" t="s">
        <v>9031</v>
      </c>
      <c r="G1663" t="s">
        <v>9032</v>
      </c>
      <c r="H1663" t="s">
        <v>801</v>
      </c>
      <c r="I1663" t="s">
        <v>9033</v>
      </c>
      <c r="J1663" s="26">
        <v>43262</v>
      </c>
      <c r="K1663" s="17">
        <v>731</v>
      </c>
      <c r="L1663" t="s">
        <v>688</v>
      </c>
      <c r="M1663" t="s">
        <v>63</v>
      </c>
      <c r="N1663" s="18">
        <v>33950</v>
      </c>
      <c r="O1663" s="26" t="s">
        <v>18</v>
      </c>
      <c r="P1663" s="17" t="s">
        <v>11492</v>
      </c>
      <c r="Q1663" s="26" t="s">
        <v>4209</v>
      </c>
      <c r="R1663" s="26" t="s">
        <v>6905</v>
      </c>
      <c r="S1663" s="26" t="s">
        <v>6500</v>
      </c>
      <c r="T1663" s="26" t="s">
        <v>11487</v>
      </c>
      <c r="U1663" s="28" t="s">
        <v>9034</v>
      </c>
      <c r="V1663" s="48" t="s">
        <v>9035</v>
      </c>
      <c r="W1663" s="17" t="s">
        <v>7617</v>
      </c>
      <c r="X1663" s="17" t="s">
        <v>1977</v>
      </c>
      <c r="Y1663" s="26" t="s">
        <v>6513</v>
      </c>
      <c r="Z1663" t="s">
        <v>11488</v>
      </c>
      <c r="AA1663" s="17" t="s">
        <v>11874</v>
      </c>
      <c r="AB1663" s="18"/>
    </row>
    <row r="1664" spans="1:28" x14ac:dyDescent="0.25">
      <c r="A1664">
        <v>110982</v>
      </c>
      <c r="B1664">
        <v>110982</v>
      </c>
      <c r="C1664" s="47" t="s">
        <v>10371</v>
      </c>
      <c r="D1664" s="47" t="s">
        <v>10365</v>
      </c>
      <c r="E1664" s="47" t="s">
        <v>10370</v>
      </c>
      <c r="F1664" t="s">
        <v>2943</v>
      </c>
      <c r="G1664" t="s">
        <v>9055</v>
      </c>
      <c r="H1664" t="s">
        <v>707</v>
      </c>
      <c r="I1664" t="s">
        <v>9056</v>
      </c>
      <c r="J1664" s="26">
        <v>43262</v>
      </c>
      <c r="K1664" s="17">
        <v>1716</v>
      </c>
      <c r="L1664" t="s">
        <v>2340</v>
      </c>
      <c r="M1664" t="s">
        <v>11312</v>
      </c>
      <c r="N1664" s="18">
        <v>34325</v>
      </c>
      <c r="O1664" s="26" t="s">
        <v>27</v>
      </c>
      <c r="P1664" s="17" t="s">
        <v>11492</v>
      </c>
      <c r="Q1664" s="26" t="s">
        <v>9117</v>
      </c>
      <c r="R1664" s="26" t="s">
        <v>7872</v>
      </c>
      <c r="S1664" s="26" t="s">
        <v>6505</v>
      </c>
      <c r="T1664" s="26" t="s">
        <v>11487</v>
      </c>
      <c r="U1664" s="28" t="s">
        <v>9057</v>
      </c>
      <c r="V1664" s="48" t="s">
        <v>9058</v>
      </c>
      <c r="W1664" s="17" t="s">
        <v>7017</v>
      </c>
      <c r="X1664" s="17" t="s">
        <v>1977</v>
      </c>
      <c r="Y1664" s="26" t="s">
        <v>6513</v>
      </c>
      <c r="Z1664" t="s">
        <v>11488</v>
      </c>
      <c r="AA1664" s="17" t="s">
        <v>11874</v>
      </c>
      <c r="AB1664" s="18"/>
    </row>
    <row r="1665" spans="1:28" x14ac:dyDescent="0.25">
      <c r="A1665">
        <v>111067</v>
      </c>
      <c r="B1665">
        <v>111067</v>
      </c>
      <c r="C1665" s="47" t="s">
        <v>10371</v>
      </c>
      <c r="D1665" s="47" t="s">
        <v>10419</v>
      </c>
      <c r="E1665" s="47" t="s">
        <v>10420</v>
      </c>
      <c r="F1665" t="s">
        <v>11321</v>
      </c>
      <c r="G1665" t="s">
        <v>1047</v>
      </c>
      <c r="H1665" t="s">
        <v>9077</v>
      </c>
      <c r="I1665" t="s">
        <v>11322</v>
      </c>
      <c r="J1665" s="26">
        <v>43269</v>
      </c>
      <c r="K1665" s="17">
        <v>731</v>
      </c>
      <c r="L1665" t="s">
        <v>688</v>
      </c>
      <c r="M1665" t="s">
        <v>8061</v>
      </c>
      <c r="N1665" s="18">
        <v>34317</v>
      </c>
      <c r="O1665" s="40" t="s">
        <v>18</v>
      </c>
      <c r="P1665" s="17" t="s">
        <v>11492</v>
      </c>
      <c r="Q1665" s="26" t="s">
        <v>9074</v>
      </c>
      <c r="R1665" s="26" t="s">
        <v>6923</v>
      </c>
      <c r="S1665" s="26" t="s">
        <v>6500</v>
      </c>
      <c r="T1665" s="26" t="s">
        <v>11513</v>
      </c>
      <c r="U1665" s="28" t="s">
        <v>9078</v>
      </c>
      <c r="V1665" s="50" t="s">
        <v>9079</v>
      </c>
      <c r="W1665" s="17" t="s">
        <v>7606</v>
      </c>
      <c r="X1665" s="17" t="s">
        <v>1977</v>
      </c>
      <c r="Y1665" s="26" t="s">
        <v>6513</v>
      </c>
      <c r="Z1665" t="s">
        <v>11488</v>
      </c>
      <c r="AA1665" s="17" t="s">
        <v>7606</v>
      </c>
      <c r="AB1665" s="26"/>
    </row>
    <row r="1666" spans="1:28" x14ac:dyDescent="0.25">
      <c r="A1666">
        <v>111064</v>
      </c>
      <c r="B1666">
        <v>111064</v>
      </c>
      <c r="C1666" s="47" t="s">
        <v>10371</v>
      </c>
      <c r="D1666" s="47" t="s">
        <v>10373</v>
      </c>
      <c r="E1666" s="47" t="s">
        <v>10374</v>
      </c>
      <c r="F1666" t="s">
        <v>9186</v>
      </c>
      <c r="G1666" t="s">
        <v>9187</v>
      </c>
      <c r="H1666" t="s">
        <v>9188</v>
      </c>
      <c r="I1666" t="s">
        <v>9189</v>
      </c>
      <c r="J1666" s="26">
        <v>43269</v>
      </c>
      <c r="K1666" s="17">
        <v>730</v>
      </c>
      <c r="L1666" t="s">
        <v>3081</v>
      </c>
      <c r="M1666" t="s">
        <v>12235</v>
      </c>
      <c r="N1666" s="18">
        <v>35271</v>
      </c>
      <c r="O1666" s="40" t="s">
        <v>18</v>
      </c>
      <c r="P1666" s="17" t="s">
        <v>11492</v>
      </c>
      <c r="Q1666" s="26" t="s">
        <v>1809</v>
      </c>
      <c r="R1666" s="26" t="s">
        <v>6911</v>
      </c>
      <c r="S1666" s="26" t="s">
        <v>6500</v>
      </c>
      <c r="T1666" s="26" t="s">
        <v>11493</v>
      </c>
      <c r="U1666" s="28" t="s">
        <v>9190</v>
      </c>
      <c r="V1666" s="48" t="s">
        <v>9191</v>
      </c>
      <c r="W1666" s="17" t="s">
        <v>7606</v>
      </c>
      <c r="X1666" s="17" t="s">
        <v>1977</v>
      </c>
      <c r="Y1666" s="26" t="s">
        <v>6517</v>
      </c>
      <c r="Z1666" t="s">
        <v>11488</v>
      </c>
      <c r="AA1666" s="17" t="s">
        <v>7606</v>
      </c>
      <c r="AB1666" s="17"/>
    </row>
    <row r="1667" spans="1:28" x14ac:dyDescent="0.25">
      <c r="A1667">
        <v>111073</v>
      </c>
      <c r="B1667">
        <v>111073</v>
      </c>
      <c r="C1667" s="47" t="s">
        <v>10371</v>
      </c>
      <c r="D1667" s="47" t="s">
        <v>10419</v>
      </c>
      <c r="E1667" s="47" t="s">
        <v>10420</v>
      </c>
      <c r="F1667" t="s">
        <v>731</v>
      </c>
      <c r="G1667" t="s">
        <v>1943</v>
      </c>
      <c r="H1667" t="s">
        <v>1552</v>
      </c>
      <c r="I1667" t="s">
        <v>9080</v>
      </c>
      <c r="J1667" s="26">
        <v>43269</v>
      </c>
      <c r="K1667" s="17">
        <v>730</v>
      </c>
      <c r="L1667" t="s">
        <v>3081</v>
      </c>
      <c r="M1667" t="s">
        <v>8061</v>
      </c>
      <c r="N1667" s="18">
        <v>34171</v>
      </c>
      <c r="O1667" s="40" t="s">
        <v>18</v>
      </c>
      <c r="P1667" s="17" t="s">
        <v>11492</v>
      </c>
      <c r="Q1667" s="26" t="s">
        <v>9074</v>
      </c>
      <c r="R1667" s="26" t="s">
        <v>6923</v>
      </c>
      <c r="S1667" s="26" t="s">
        <v>6500</v>
      </c>
      <c r="T1667" s="26" t="s">
        <v>11513</v>
      </c>
      <c r="U1667" s="28" t="s">
        <v>9081</v>
      </c>
      <c r="V1667" s="50" t="s">
        <v>9082</v>
      </c>
      <c r="W1667" s="17" t="s">
        <v>7606</v>
      </c>
      <c r="X1667" s="17" t="s">
        <v>1977</v>
      </c>
      <c r="Y1667" s="26" t="s">
        <v>6517</v>
      </c>
      <c r="Z1667" t="s">
        <v>11488</v>
      </c>
      <c r="AA1667" s="17" t="s">
        <v>7606</v>
      </c>
      <c r="AB1667" s="26"/>
    </row>
    <row r="1668" spans="1:28" x14ac:dyDescent="0.25">
      <c r="A1668">
        <v>111068</v>
      </c>
      <c r="B1668">
        <v>111068</v>
      </c>
      <c r="C1668" s="47" t="s">
        <v>10371</v>
      </c>
      <c r="D1668" s="47" t="s">
        <v>10419</v>
      </c>
      <c r="E1668" s="47" t="s">
        <v>10420</v>
      </c>
      <c r="F1668" t="s">
        <v>1957</v>
      </c>
      <c r="G1668" t="s">
        <v>9192</v>
      </c>
      <c r="H1668" t="s">
        <v>228</v>
      </c>
      <c r="I1668" t="s">
        <v>9193</v>
      </c>
      <c r="J1668" s="26">
        <v>43269</v>
      </c>
      <c r="K1668" s="17">
        <v>730</v>
      </c>
      <c r="L1668" t="s">
        <v>3081</v>
      </c>
      <c r="M1668" t="s">
        <v>8061</v>
      </c>
      <c r="N1668" s="18">
        <v>34730</v>
      </c>
      <c r="O1668" s="40" t="s">
        <v>18</v>
      </c>
      <c r="P1668" s="17" t="s">
        <v>11486</v>
      </c>
      <c r="Q1668" s="26" t="s">
        <v>9074</v>
      </c>
      <c r="R1668" s="26" t="s">
        <v>6923</v>
      </c>
      <c r="S1668" s="26" t="s">
        <v>6500</v>
      </c>
      <c r="T1668" s="26" t="s">
        <v>11513</v>
      </c>
      <c r="U1668" s="28" t="s">
        <v>9194</v>
      </c>
      <c r="V1668" s="48" t="s">
        <v>9195</v>
      </c>
      <c r="W1668" s="17" t="s">
        <v>7606</v>
      </c>
      <c r="X1668" s="17" t="s">
        <v>1977</v>
      </c>
      <c r="Y1668" s="26" t="s">
        <v>6517</v>
      </c>
      <c r="Z1668" t="s">
        <v>11488</v>
      </c>
      <c r="AA1668" s="17" t="s">
        <v>7606</v>
      </c>
      <c r="AB1668" s="17"/>
    </row>
    <row r="1669" spans="1:28" x14ac:dyDescent="0.25">
      <c r="A1669">
        <v>111074</v>
      </c>
      <c r="B1669">
        <v>111074</v>
      </c>
      <c r="C1669" s="47" t="s">
        <v>10371</v>
      </c>
      <c r="D1669" s="47" t="s">
        <v>10419</v>
      </c>
      <c r="E1669" s="47" t="s">
        <v>10420</v>
      </c>
      <c r="F1669" t="s">
        <v>9083</v>
      </c>
      <c r="G1669" t="s">
        <v>9084</v>
      </c>
      <c r="H1669" t="s">
        <v>9085</v>
      </c>
      <c r="I1669" t="s">
        <v>9086</v>
      </c>
      <c r="J1669" s="26">
        <v>43269</v>
      </c>
      <c r="K1669" s="17">
        <v>730</v>
      </c>
      <c r="L1669" t="s">
        <v>3081</v>
      </c>
      <c r="M1669" t="s">
        <v>8061</v>
      </c>
      <c r="N1669" s="18">
        <v>34722</v>
      </c>
      <c r="O1669" s="40" t="s">
        <v>27</v>
      </c>
      <c r="P1669" s="17" t="s">
        <v>11492</v>
      </c>
      <c r="Q1669" s="26" t="s">
        <v>9074</v>
      </c>
      <c r="R1669" s="26" t="s">
        <v>6923</v>
      </c>
      <c r="S1669" s="26" t="s">
        <v>6500</v>
      </c>
      <c r="T1669" s="26" t="s">
        <v>11513</v>
      </c>
      <c r="U1669" s="28" t="s">
        <v>9087</v>
      </c>
      <c r="V1669" s="50" t="s">
        <v>9088</v>
      </c>
      <c r="W1669" s="17" t="s">
        <v>7606</v>
      </c>
      <c r="X1669" s="17" t="s">
        <v>1977</v>
      </c>
      <c r="Y1669" s="26" t="s">
        <v>6517</v>
      </c>
      <c r="Z1669" t="s">
        <v>11488</v>
      </c>
      <c r="AA1669" s="17" t="s">
        <v>7606</v>
      </c>
      <c r="AB1669" s="26"/>
    </row>
    <row r="1670" spans="1:28" x14ac:dyDescent="0.25">
      <c r="A1670">
        <v>111076</v>
      </c>
      <c r="B1670">
        <v>111076</v>
      </c>
      <c r="C1670" s="47" t="s">
        <v>10371</v>
      </c>
      <c r="D1670" s="47" t="s">
        <v>10419</v>
      </c>
      <c r="E1670" s="47" t="s">
        <v>10420</v>
      </c>
      <c r="F1670" t="s">
        <v>9089</v>
      </c>
      <c r="G1670" t="s">
        <v>9090</v>
      </c>
      <c r="H1670" t="s">
        <v>9091</v>
      </c>
      <c r="I1670" t="s">
        <v>9092</v>
      </c>
      <c r="J1670" s="26">
        <v>43269</v>
      </c>
      <c r="K1670" s="17">
        <v>730</v>
      </c>
      <c r="L1670" t="s">
        <v>3081</v>
      </c>
      <c r="M1670" t="s">
        <v>8061</v>
      </c>
      <c r="N1670" s="18">
        <v>35107</v>
      </c>
      <c r="O1670" s="40" t="s">
        <v>18</v>
      </c>
      <c r="P1670" s="17" t="s">
        <v>11492</v>
      </c>
      <c r="Q1670" s="26" t="s">
        <v>9074</v>
      </c>
      <c r="R1670" s="26" t="s">
        <v>6923</v>
      </c>
      <c r="S1670" s="26" t="s">
        <v>6500</v>
      </c>
      <c r="T1670" s="26" t="s">
        <v>11513</v>
      </c>
      <c r="U1670" s="28" t="s">
        <v>9093</v>
      </c>
      <c r="V1670" s="50" t="s">
        <v>9094</v>
      </c>
      <c r="W1670" s="17" t="s">
        <v>7606</v>
      </c>
      <c r="X1670" s="17" t="s">
        <v>1977</v>
      </c>
      <c r="Y1670" s="26" t="s">
        <v>6517</v>
      </c>
      <c r="Z1670" t="s">
        <v>11488</v>
      </c>
      <c r="AA1670" s="17" t="s">
        <v>7606</v>
      </c>
      <c r="AB1670" s="26"/>
    </row>
    <row r="1671" spans="1:28" x14ac:dyDescent="0.25">
      <c r="A1671">
        <v>111085</v>
      </c>
      <c r="B1671">
        <v>111085</v>
      </c>
      <c r="C1671" s="47" t="s">
        <v>10371</v>
      </c>
      <c r="D1671" s="47" t="s">
        <v>10394</v>
      </c>
      <c r="E1671" s="47" t="s">
        <v>10395</v>
      </c>
      <c r="F1671" t="s">
        <v>1125</v>
      </c>
      <c r="G1671" t="s">
        <v>9220</v>
      </c>
      <c r="H1671" t="s">
        <v>1139</v>
      </c>
      <c r="I1671" t="s">
        <v>9221</v>
      </c>
      <c r="J1671" s="26">
        <v>43269</v>
      </c>
      <c r="K1671" s="17">
        <v>735</v>
      </c>
      <c r="L1671" t="s">
        <v>3084</v>
      </c>
      <c r="M1671" t="s">
        <v>6527</v>
      </c>
      <c r="N1671" s="18">
        <v>35864</v>
      </c>
      <c r="O1671" s="40" t="s">
        <v>18</v>
      </c>
      <c r="P1671" s="17" t="s">
        <v>11492</v>
      </c>
      <c r="Q1671" s="26" t="s">
        <v>9130</v>
      </c>
      <c r="R1671" s="26" t="s">
        <v>6922</v>
      </c>
      <c r="S1671" s="26" t="s">
        <v>6500</v>
      </c>
      <c r="T1671" s="26" t="s">
        <v>11499</v>
      </c>
      <c r="U1671" s="28" t="s">
        <v>9222</v>
      </c>
      <c r="V1671" s="48" t="s">
        <v>9223</v>
      </c>
      <c r="W1671" s="17" t="s">
        <v>7606</v>
      </c>
      <c r="X1671" s="17" t="s">
        <v>1977</v>
      </c>
      <c r="Y1671" s="26" t="s">
        <v>6517</v>
      </c>
      <c r="Z1671" t="s">
        <v>11488</v>
      </c>
      <c r="AA1671" s="17" t="s">
        <v>7606</v>
      </c>
      <c r="AB1671" s="18"/>
    </row>
    <row r="1672" spans="1:28" x14ac:dyDescent="0.25">
      <c r="A1672">
        <v>111083</v>
      </c>
      <c r="B1672">
        <v>111083</v>
      </c>
      <c r="C1672" s="47" t="s">
        <v>10371</v>
      </c>
      <c r="D1672" s="47" t="s">
        <v>10394</v>
      </c>
      <c r="E1672" s="47" t="s">
        <v>10395</v>
      </c>
      <c r="F1672" t="s">
        <v>9214</v>
      </c>
      <c r="G1672" t="s">
        <v>9215</v>
      </c>
      <c r="H1672" t="s">
        <v>9216</v>
      </c>
      <c r="I1672" t="s">
        <v>9217</v>
      </c>
      <c r="J1672" s="26">
        <v>43269</v>
      </c>
      <c r="K1672" s="17">
        <v>735</v>
      </c>
      <c r="L1672" t="s">
        <v>3084</v>
      </c>
      <c r="M1672" t="s">
        <v>6527</v>
      </c>
      <c r="N1672" s="18">
        <v>35635</v>
      </c>
      <c r="O1672" s="40" t="s">
        <v>27</v>
      </c>
      <c r="P1672" s="17" t="s">
        <v>11492</v>
      </c>
      <c r="Q1672" s="26" t="s">
        <v>9130</v>
      </c>
      <c r="R1672" s="26" t="s">
        <v>6922</v>
      </c>
      <c r="S1672" s="26" t="s">
        <v>6500</v>
      </c>
      <c r="T1672" s="26" t="s">
        <v>11499</v>
      </c>
      <c r="U1672" s="28" t="s">
        <v>9218</v>
      </c>
      <c r="V1672" s="48" t="s">
        <v>9219</v>
      </c>
      <c r="W1672" s="17" t="s">
        <v>7606</v>
      </c>
      <c r="X1672" s="17" t="s">
        <v>1977</v>
      </c>
      <c r="Y1672" s="26" t="s">
        <v>6517</v>
      </c>
      <c r="Z1672" t="s">
        <v>11488</v>
      </c>
      <c r="AA1672" s="17" t="s">
        <v>7606</v>
      </c>
      <c r="AB1672" s="18"/>
    </row>
    <row r="1673" spans="1:28" x14ac:dyDescent="0.25">
      <c r="A1673">
        <v>111080</v>
      </c>
      <c r="B1673">
        <v>111080</v>
      </c>
      <c r="C1673" s="47" t="s">
        <v>10371</v>
      </c>
      <c r="D1673" s="47" t="s">
        <v>10394</v>
      </c>
      <c r="E1673" s="47" t="s">
        <v>10395</v>
      </c>
      <c r="F1673" t="s">
        <v>9208</v>
      </c>
      <c r="G1673" t="s">
        <v>9209</v>
      </c>
      <c r="H1673" t="s">
        <v>9210</v>
      </c>
      <c r="I1673" t="s">
        <v>9211</v>
      </c>
      <c r="J1673" s="26">
        <v>43269</v>
      </c>
      <c r="K1673" s="17">
        <v>735</v>
      </c>
      <c r="L1673" t="s">
        <v>3084</v>
      </c>
      <c r="M1673" t="s">
        <v>6527</v>
      </c>
      <c r="N1673" s="18">
        <v>35663</v>
      </c>
      <c r="O1673" s="40" t="s">
        <v>18</v>
      </c>
      <c r="P1673" s="17" t="s">
        <v>11492</v>
      </c>
      <c r="Q1673" s="26" t="s">
        <v>9130</v>
      </c>
      <c r="R1673" s="26" t="s">
        <v>6922</v>
      </c>
      <c r="S1673" s="26" t="s">
        <v>6500</v>
      </c>
      <c r="T1673" s="26" t="s">
        <v>11499</v>
      </c>
      <c r="U1673" s="28" t="s">
        <v>9212</v>
      </c>
      <c r="V1673" s="48" t="s">
        <v>9213</v>
      </c>
      <c r="W1673" s="17" t="s">
        <v>7606</v>
      </c>
      <c r="X1673" s="17" t="s">
        <v>1977</v>
      </c>
      <c r="Y1673" s="26" t="s">
        <v>6517</v>
      </c>
      <c r="Z1673" t="s">
        <v>11488</v>
      </c>
      <c r="AA1673" s="17" t="s">
        <v>7606</v>
      </c>
      <c r="AB1673" s="18"/>
    </row>
    <row r="1674" spans="1:28" x14ac:dyDescent="0.25">
      <c r="A1674">
        <v>111078</v>
      </c>
      <c r="B1674">
        <v>111078</v>
      </c>
      <c r="C1674" s="47" t="s">
        <v>10371</v>
      </c>
      <c r="D1674" s="47" t="s">
        <v>10394</v>
      </c>
      <c r="E1674" s="47" t="s">
        <v>10395</v>
      </c>
      <c r="F1674" t="s">
        <v>9202</v>
      </c>
      <c r="G1674" t="s">
        <v>9203</v>
      </c>
      <c r="H1674" t="s">
        <v>9204</v>
      </c>
      <c r="I1674" t="s">
        <v>9205</v>
      </c>
      <c r="J1674" s="26">
        <v>43269</v>
      </c>
      <c r="K1674" s="17">
        <v>735</v>
      </c>
      <c r="L1674" t="s">
        <v>3084</v>
      </c>
      <c r="M1674" t="s">
        <v>6527</v>
      </c>
      <c r="N1674" s="18">
        <v>35522</v>
      </c>
      <c r="O1674" s="40" t="s">
        <v>18</v>
      </c>
      <c r="P1674" s="17" t="s">
        <v>11492</v>
      </c>
      <c r="Q1674" s="26" t="s">
        <v>9130</v>
      </c>
      <c r="R1674" s="26" t="s">
        <v>6922</v>
      </c>
      <c r="S1674" s="26" t="s">
        <v>6500</v>
      </c>
      <c r="T1674" s="26" t="s">
        <v>11499</v>
      </c>
      <c r="U1674" s="28" t="s">
        <v>9206</v>
      </c>
      <c r="V1674" s="48" t="s">
        <v>9207</v>
      </c>
      <c r="W1674" s="17" t="s">
        <v>7606</v>
      </c>
      <c r="X1674" s="17" t="s">
        <v>1977</v>
      </c>
      <c r="Y1674" s="26" t="s">
        <v>6517</v>
      </c>
      <c r="Z1674" t="s">
        <v>11488</v>
      </c>
      <c r="AA1674" s="17" t="s">
        <v>7606</v>
      </c>
      <c r="AB1674" s="18"/>
    </row>
    <row r="1675" spans="1:28" x14ac:dyDescent="0.25">
      <c r="A1675">
        <v>111087</v>
      </c>
      <c r="B1675">
        <v>111087</v>
      </c>
      <c r="C1675" s="47" t="s">
        <v>10371</v>
      </c>
      <c r="D1675" s="47" t="s">
        <v>10373</v>
      </c>
      <c r="E1675" s="47" t="s">
        <v>10374</v>
      </c>
      <c r="F1675" t="s">
        <v>185</v>
      </c>
      <c r="G1675" t="s">
        <v>9224</v>
      </c>
      <c r="H1675" t="s">
        <v>342</v>
      </c>
      <c r="I1675" t="s">
        <v>9225</v>
      </c>
      <c r="J1675" s="26">
        <v>43269</v>
      </c>
      <c r="K1675" s="17">
        <v>731</v>
      </c>
      <c r="L1675" t="s">
        <v>688</v>
      </c>
      <c r="M1675" t="s">
        <v>2666</v>
      </c>
      <c r="N1675" s="18">
        <v>32270</v>
      </c>
      <c r="O1675" s="40" t="s">
        <v>18</v>
      </c>
      <c r="P1675" s="17" t="s">
        <v>11486</v>
      </c>
      <c r="Q1675" s="26" t="s">
        <v>1809</v>
      </c>
      <c r="R1675" s="26" t="s">
        <v>6911</v>
      </c>
      <c r="S1675" s="26" t="s">
        <v>6500</v>
      </c>
      <c r="T1675" s="26" t="s">
        <v>11493</v>
      </c>
      <c r="U1675" s="28" t="s">
        <v>9226</v>
      </c>
      <c r="V1675" s="48" t="s">
        <v>9227</v>
      </c>
      <c r="W1675" s="17" t="s">
        <v>7606</v>
      </c>
      <c r="X1675" s="17" t="s">
        <v>1977</v>
      </c>
      <c r="Y1675" s="26" t="s">
        <v>6513</v>
      </c>
      <c r="Z1675" t="s">
        <v>11488</v>
      </c>
      <c r="AA1675" s="17" t="s">
        <v>7606</v>
      </c>
      <c r="AB1675" s="17"/>
    </row>
    <row r="1676" spans="1:28" x14ac:dyDescent="0.25">
      <c r="A1676">
        <v>111070</v>
      </c>
      <c r="B1676">
        <v>111070</v>
      </c>
      <c r="C1676" s="47" t="s">
        <v>10371</v>
      </c>
      <c r="D1676" s="47" t="s">
        <v>10419</v>
      </c>
      <c r="E1676" s="47" t="s">
        <v>10420</v>
      </c>
      <c r="F1676" t="s">
        <v>9196</v>
      </c>
      <c r="G1676" t="s">
        <v>9197</v>
      </c>
      <c r="H1676" t="s">
        <v>9198</v>
      </c>
      <c r="I1676" t="s">
        <v>9199</v>
      </c>
      <c r="J1676" s="26">
        <v>43269</v>
      </c>
      <c r="K1676" s="17">
        <v>731</v>
      </c>
      <c r="L1676" t="s">
        <v>688</v>
      </c>
      <c r="M1676" t="s">
        <v>8061</v>
      </c>
      <c r="N1676" s="18">
        <v>34533</v>
      </c>
      <c r="O1676" s="40" t="s">
        <v>27</v>
      </c>
      <c r="P1676" s="17" t="s">
        <v>11492</v>
      </c>
      <c r="Q1676" s="26" t="s">
        <v>9074</v>
      </c>
      <c r="R1676" s="26" t="s">
        <v>6923</v>
      </c>
      <c r="S1676" s="26" t="s">
        <v>6500</v>
      </c>
      <c r="T1676" s="26" t="s">
        <v>11513</v>
      </c>
      <c r="U1676" s="28" t="s">
        <v>9200</v>
      </c>
      <c r="V1676" s="48" t="s">
        <v>9201</v>
      </c>
      <c r="W1676" s="17" t="s">
        <v>7606</v>
      </c>
      <c r="X1676" s="17" t="s">
        <v>1977</v>
      </c>
      <c r="Y1676" s="26" t="s">
        <v>6513</v>
      </c>
      <c r="Z1676" t="s">
        <v>11488</v>
      </c>
      <c r="AA1676" s="17" t="s">
        <v>7606</v>
      </c>
      <c r="AB1676" s="17"/>
    </row>
    <row r="1677" spans="1:28" x14ac:dyDescent="0.25">
      <c r="A1677">
        <v>111066</v>
      </c>
      <c r="B1677">
        <v>111066</v>
      </c>
      <c r="C1677" s="47" t="s">
        <v>10371</v>
      </c>
      <c r="D1677" s="47" t="s">
        <v>10419</v>
      </c>
      <c r="E1677" s="47" t="s">
        <v>10420</v>
      </c>
      <c r="F1677" t="s">
        <v>19</v>
      </c>
      <c r="G1677" t="s">
        <v>9071</v>
      </c>
      <c r="H1677" t="s">
        <v>9072</v>
      </c>
      <c r="I1677" t="s">
        <v>9073</v>
      </c>
      <c r="J1677" s="26">
        <v>43269</v>
      </c>
      <c r="K1677" s="17">
        <v>731</v>
      </c>
      <c r="L1677" t="s">
        <v>688</v>
      </c>
      <c r="M1677" t="s">
        <v>8061</v>
      </c>
      <c r="N1677" s="18">
        <v>33543</v>
      </c>
      <c r="O1677" s="40" t="s">
        <v>18</v>
      </c>
      <c r="P1677" s="17" t="s">
        <v>11486</v>
      </c>
      <c r="Q1677" s="26" t="s">
        <v>9074</v>
      </c>
      <c r="R1677" s="26" t="s">
        <v>6923</v>
      </c>
      <c r="S1677" s="26" t="s">
        <v>6500</v>
      </c>
      <c r="T1677" s="26" t="s">
        <v>11513</v>
      </c>
      <c r="U1677" s="28" t="s">
        <v>9075</v>
      </c>
      <c r="V1677" s="50" t="s">
        <v>9076</v>
      </c>
      <c r="W1677" s="17" t="s">
        <v>7606</v>
      </c>
      <c r="X1677" s="17" t="s">
        <v>1977</v>
      </c>
      <c r="Y1677" s="26" t="s">
        <v>6513</v>
      </c>
      <c r="Z1677" t="s">
        <v>11488</v>
      </c>
      <c r="AA1677" s="17" t="s">
        <v>7606</v>
      </c>
      <c r="AB1677" s="26"/>
    </row>
    <row r="1678" spans="1:28" x14ac:dyDescent="0.25">
      <c r="A1678">
        <v>48511</v>
      </c>
      <c r="B1678">
        <v>48511</v>
      </c>
      <c r="C1678" s="47" t="s">
        <v>10371</v>
      </c>
      <c r="D1678" s="47" t="s">
        <v>10363</v>
      </c>
      <c r="E1678" s="47" t="s">
        <v>10583</v>
      </c>
      <c r="F1678" t="s">
        <v>3855</v>
      </c>
      <c r="G1678" t="s">
        <v>9228</v>
      </c>
      <c r="H1678" t="s">
        <v>9229</v>
      </c>
      <c r="I1678" t="s">
        <v>9230</v>
      </c>
      <c r="J1678" s="26">
        <v>43269</v>
      </c>
      <c r="K1678" s="17">
        <v>2908</v>
      </c>
      <c r="L1678" t="s">
        <v>10584</v>
      </c>
      <c r="M1678" t="s">
        <v>9231</v>
      </c>
      <c r="N1678" s="18">
        <v>25521</v>
      </c>
      <c r="O1678" s="40" t="s">
        <v>27</v>
      </c>
      <c r="P1678" s="17" t="s">
        <v>11486</v>
      </c>
      <c r="Q1678" s="26" t="s">
        <v>9232</v>
      </c>
      <c r="R1678" s="26" t="s">
        <v>9233</v>
      </c>
      <c r="S1678" s="26" t="s">
        <v>6511</v>
      </c>
      <c r="T1678" s="26" t="s">
        <v>11489</v>
      </c>
      <c r="U1678" s="28" t="s">
        <v>9234</v>
      </c>
      <c r="V1678" s="48" t="s">
        <v>9235</v>
      </c>
      <c r="W1678" s="40" t="s">
        <v>73</v>
      </c>
      <c r="X1678" s="17" t="s">
        <v>1977</v>
      </c>
      <c r="Y1678" s="26" t="s">
        <v>6510</v>
      </c>
      <c r="Z1678" t="s">
        <v>11488</v>
      </c>
      <c r="AA1678" s="17" t="s">
        <v>11875</v>
      </c>
    </row>
    <row r="1679" spans="1:28" x14ac:dyDescent="0.25">
      <c r="A1679">
        <v>110873</v>
      </c>
      <c r="B1679">
        <v>110873</v>
      </c>
      <c r="C1679" s="47" t="s">
        <v>10371</v>
      </c>
      <c r="D1679" s="47" t="s">
        <v>10408</v>
      </c>
      <c r="E1679" s="47" t="s">
        <v>10432</v>
      </c>
      <c r="F1679" t="s">
        <v>9059</v>
      </c>
      <c r="G1679" t="s">
        <v>9060</v>
      </c>
      <c r="H1679" t="s">
        <v>1133</v>
      </c>
      <c r="I1679" t="s">
        <v>9061</v>
      </c>
      <c r="J1679" s="26">
        <v>43269</v>
      </c>
      <c r="K1679" s="17">
        <v>1717</v>
      </c>
      <c r="L1679" t="s">
        <v>2626</v>
      </c>
      <c r="M1679" t="s">
        <v>2523</v>
      </c>
      <c r="N1679" s="18">
        <v>35256</v>
      </c>
      <c r="O1679" s="26" t="s">
        <v>18</v>
      </c>
      <c r="P1679" s="17" t="s">
        <v>11492</v>
      </c>
      <c r="Q1679" s="26" t="s">
        <v>9139</v>
      </c>
      <c r="R1679" s="26" t="s">
        <v>7891</v>
      </c>
      <c r="S1679" s="26" t="s">
        <v>6505</v>
      </c>
      <c r="T1679" s="26" t="s">
        <v>11508</v>
      </c>
      <c r="U1679" s="28" t="s">
        <v>9062</v>
      </c>
      <c r="V1679" s="48" t="s">
        <v>9063</v>
      </c>
      <c r="W1679" s="17" t="s">
        <v>7026</v>
      </c>
      <c r="X1679" s="17" t="s">
        <v>1977</v>
      </c>
      <c r="Y1679" s="26" t="s">
        <v>6517</v>
      </c>
      <c r="Z1679" t="s">
        <v>11488</v>
      </c>
      <c r="AA1679" s="17" t="s">
        <v>7606</v>
      </c>
      <c r="AB1679" s="26"/>
    </row>
    <row r="1680" spans="1:28" x14ac:dyDescent="0.25">
      <c r="A1680">
        <v>111063</v>
      </c>
      <c r="B1680">
        <v>111063</v>
      </c>
      <c r="C1680" s="47" t="s">
        <v>10371</v>
      </c>
      <c r="D1680" s="47" t="s">
        <v>10365</v>
      </c>
      <c r="E1680" s="47" t="s">
        <v>10366</v>
      </c>
      <c r="F1680" t="s">
        <v>1896</v>
      </c>
      <c r="G1680" t="s">
        <v>9182</v>
      </c>
      <c r="H1680" t="s">
        <v>3922</v>
      </c>
      <c r="I1680" t="s">
        <v>9183</v>
      </c>
      <c r="J1680" s="26">
        <v>43269</v>
      </c>
      <c r="K1680" s="17">
        <v>731</v>
      </c>
      <c r="L1680" t="s">
        <v>688</v>
      </c>
      <c r="M1680" t="s">
        <v>7055</v>
      </c>
      <c r="N1680" s="18">
        <v>34871</v>
      </c>
      <c r="O1680" s="40" t="s">
        <v>18</v>
      </c>
      <c r="P1680" s="17" t="s">
        <v>11492</v>
      </c>
      <c r="Q1680" s="26" t="s">
        <v>4209</v>
      </c>
      <c r="R1680" s="26" t="s">
        <v>6905</v>
      </c>
      <c r="S1680" s="26" t="s">
        <v>6500</v>
      </c>
      <c r="T1680" s="26" t="s">
        <v>11487</v>
      </c>
      <c r="U1680" s="28" t="s">
        <v>9184</v>
      </c>
      <c r="V1680" s="48" t="s">
        <v>9185</v>
      </c>
      <c r="W1680" s="17" t="s">
        <v>7617</v>
      </c>
      <c r="X1680" s="17" t="s">
        <v>1977</v>
      </c>
      <c r="Y1680" s="26" t="s">
        <v>6513</v>
      </c>
      <c r="Z1680" t="s">
        <v>11490</v>
      </c>
      <c r="AA1680" s="17" t="s">
        <v>11874</v>
      </c>
      <c r="AB1680" s="17"/>
    </row>
    <row r="1681" spans="1:28" x14ac:dyDescent="0.25">
      <c r="A1681">
        <v>111088</v>
      </c>
      <c r="B1681">
        <v>111088</v>
      </c>
      <c r="C1681" s="47" t="s">
        <v>10371</v>
      </c>
      <c r="D1681" s="47" t="s">
        <v>10449</v>
      </c>
      <c r="E1681" s="47" t="s">
        <v>10450</v>
      </c>
      <c r="F1681" t="s">
        <v>664</v>
      </c>
      <c r="G1681" t="s">
        <v>9251</v>
      </c>
      <c r="H1681" t="s">
        <v>9252</v>
      </c>
      <c r="I1681" t="s">
        <v>9253</v>
      </c>
      <c r="J1681" s="26">
        <v>43276</v>
      </c>
      <c r="K1681" s="17">
        <v>725</v>
      </c>
      <c r="L1681" t="s">
        <v>9254</v>
      </c>
      <c r="M1681" t="s">
        <v>10138</v>
      </c>
      <c r="N1681" s="18">
        <v>31958</v>
      </c>
      <c r="O1681" s="40" t="s">
        <v>27</v>
      </c>
      <c r="P1681" s="17" t="s">
        <v>11492</v>
      </c>
      <c r="Q1681" s="26" t="s">
        <v>9115</v>
      </c>
      <c r="R1681" s="26" t="s">
        <v>6927</v>
      </c>
      <c r="S1681" s="26" t="s">
        <v>6500</v>
      </c>
      <c r="T1681" s="26" t="s">
        <v>11521</v>
      </c>
      <c r="U1681" s="28" t="s">
        <v>9255</v>
      </c>
      <c r="V1681" s="48" t="s">
        <v>9256</v>
      </c>
      <c r="W1681" s="17" t="s">
        <v>7617</v>
      </c>
      <c r="X1681" s="17" t="s">
        <v>1977</v>
      </c>
      <c r="Y1681" s="26" t="s">
        <v>6517</v>
      </c>
      <c r="Z1681" t="s">
        <v>11490</v>
      </c>
      <c r="AA1681" s="17" t="s">
        <v>11874</v>
      </c>
    </row>
    <row r="1682" spans="1:28" x14ac:dyDescent="0.25">
      <c r="A1682">
        <v>111291</v>
      </c>
      <c r="B1682">
        <v>111291</v>
      </c>
      <c r="C1682" s="47" t="s">
        <v>10371</v>
      </c>
      <c r="D1682" s="47" t="s">
        <v>10379</v>
      </c>
      <c r="E1682" s="47" t="s">
        <v>10366</v>
      </c>
      <c r="F1682" t="s">
        <v>1281</v>
      </c>
      <c r="G1682" t="s">
        <v>9242</v>
      </c>
      <c r="H1682" t="s">
        <v>9243</v>
      </c>
      <c r="I1682" t="s">
        <v>9244</v>
      </c>
      <c r="J1682" s="26">
        <v>43276</v>
      </c>
      <c r="K1682" s="17">
        <v>730</v>
      </c>
      <c r="L1682" t="s">
        <v>3081</v>
      </c>
      <c r="M1682" t="s">
        <v>9341</v>
      </c>
      <c r="N1682" s="18">
        <v>35825</v>
      </c>
      <c r="O1682" s="40" t="s">
        <v>27</v>
      </c>
      <c r="P1682" s="17" t="s">
        <v>11492</v>
      </c>
      <c r="Q1682" s="26" t="s">
        <v>5530</v>
      </c>
      <c r="R1682" s="26" t="s">
        <v>6905</v>
      </c>
      <c r="S1682" s="26" t="s">
        <v>6500</v>
      </c>
      <c r="T1682" s="26" t="s">
        <v>11494</v>
      </c>
      <c r="U1682" s="28" t="s">
        <v>9245</v>
      </c>
      <c r="V1682" s="48" t="s">
        <v>9246</v>
      </c>
      <c r="W1682" s="17" t="s">
        <v>7617</v>
      </c>
      <c r="X1682" s="17" t="s">
        <v>1977</v>
      </c>
      <c r="Y1682" s="26" t="s">
        <v>6517</v>
      </c>
      <c r="Z1682" t="s">
        <v>11488</v>
      </c>
      <c r="AA1682" s="17" t="s">
        <v>11874</v>
      </c>
    </row>
    <row r="1683" spans="1:28" x14ac:dyDescent="0.25">
      <c r="A1683">
        <v>111282</v>
      </c>
      <c r="B1683">
        <v>111282</v>
      </c>
      <c r="C1683" s="47" t="s">
        <v>10371</v>
      </c>
      <c r="D1683" s="47" t="s">
        <v>10372</v>
      </c>
      <c r="E1683" s="47" t="s">
        <v>10366</v>
      </c>
      <c r="F1683" t="s">
        <v>9236</v>
      </c>
      <c r="G1683" t="s">
        <v>9237</v>
      </c>
      <c r="H1683" t="s">
        <v>9238</v>
      </c>
      <c r="I1683" t="s">
        <v>9239</v>
      </c>
      <c r="J1683" s="26">
        <v>43276</v>
      </c>
      <c r="K1683" s="17">
        <v>731</v>
      </c>
      <c r="L1683" t="s">
        <v>688</v>
      </c>
      <c r="M1683" t="s">
        <v>11316</v>
      </c>
      <c r="N1683" s="18">
        <v>33091</v>
      </c>
      <c r="O1683" s="40" t="s">
        <v>18</v>
      </c>
      <c r="P1683" s="17" t="s">
        <v>11492</v>
      </c>
      <c r="Q1683" s="26" t="s">
        <v>9095</v>
      </c>
      <c r="R1683" s="26" t="s">
        <v>6905</v>
      </c>
      <c r="S1683" s="26" t="s">
        <v>6500</v>
      </c>
      <c r="T1683" s="26" t="s">
        <v>11491</v>
      </c>
      <c r="U1683" s="28" t="s">
        <v>9240</v>
      </c>
      <c r="V1683" s="48" t="s">
        <v>9241</v>
      </c>
      <c r="W1683" s="17" t="s">
        <v>7617</v>
      </c>
      <c r="X1683" s="17" t="s">
        <v>1977</v>
      </c>
      <c r="Y1683" s="26" t="s">
        <v>6513</v>
      </c>
      <c r="Z1683" t="s">
        <v>11488</v>
      </c>
      <c r="AA1683" s="17" t="s">
        <v>11874</v>
      </c>
    </row>
    <row r="1684" spans="1:28" x14ac:dyDescent="0.25">
      <c r="A1684">
        <v>111069</v>
      </c>
      <c r="B1684">
        <v>111069</v>
      </c>
      <c r="C1684" s="47" t="s">
        <v>10371</v>
      </c>
      <c r="D1684" s="47" t="s">
        <v>10502</v>
      </c>
      <c r="E1684" s="47" t="s">
        <v>10503</v>
      </c>
      <c r="F1684" t="s">
        <v>48</v>
      </c>
      <c r="G1684" t="s">
        <v>9247</v>
      </c>
      <c r="H1684" t="s">
        <v>50</v>
      </c>
      <c r="I1684" t="s">
        <v>9248</v>
      </c>
      <c r="J1684" s="26">
        <v>43278</v>
      </c>
      <c r="K1684" s="17">
        <v>730</v>
      </c>
      <c r="L1684" t="s">
        <v>3081</v>
      </c>
      <c r="M1684" t="s">
        <v>7058</v>
      </c>
      <c r="N1684" s="18">
        <v>35686</v>
      </c>
      <c r="O1684" s="40" t="s">
        <v>18</v>
      </c>
      <c r="P1684" s="17" t="s">
        <v>11492</v>
      </c>
      <c r="Q1684" s="26" t="s">
        <v>9142</v>
      </c>
      <c r="R1684" s="26" t="s">
        <v>6938</v>
      </c>
      <c r="S1684" s="26" t="s">
        <v>6500</v>
      </c>
      <c r="T1684" s="26" t="s">
        <v>11551</v>
      </c>
      <c r="U1684" s="28" t="s">
        <v>9249</v>
      </c>
      <c r="V1684" s="48" t="s">
        <v>9250</v>
      </c>
      <c r="W1684" s="17" t="s">
        <v>7606</v>
      </c>
      <c r="X1684" s="17" t="s">
        <v>1977</v>
      </c>
      <c r="Y1684" s="26" t="s">
        <v>6517</v>
      </c>
      <c r="Z1684" t="s">
        <v>11488</v>
      </c>
      <c r="AA1684" s="17" t="s">
        <v>7606</v>
      </c>
      <c r="AB1684" s="17"/>
    </row>
    <row r="1685" spans="1:28" x14ac:dyDescent="0.25">
      <c r="A1685" s="44">
        <v>111349</v>
      </c>
      <c r="B1685">
        <v>111349</v>
      </c>
      <c r="C1685" s="47" t="s">
        <v>10371</v>
      </c>
      <c r="D1685" s="47" t="s">
        <v>10397</v>
      </c>
      <c r="E1685" s="47" t="s">
        <v>10577</v>
      </c>
      <c r="F1685" t="s">
        <v>1841</v>
      </c>
      <c r="G1685" t="s">
        <v>9282</v>
      </c>
      <c r="H1685" t="s">
        <v>9283</v>
      </c>
      <c r="I1685" t="s">
        <v>9284</v>
      </c>
      <c r="J1685" s="26">
        <v>43283</v>
      </c>
      <c r="K1685" s="17">
        <v>731</v>
      </c>
      <c r="L1685" t="s">
        <v>688</v>
      </c>
      <c r="M1685" t="s">
        <v>7045</v>
      </c>
      <c r="N1685" s="18">
        <v>34789</v>
      </c>
      <c r="O1685" s="37" t="s">
        <v>18</v>
      </c>
      <c r="P1685" s="17" t="s">
        <v>11492</v>
      </c>
      <c r="Q1685" s="26" t="s">
        <v>9901</v>
      </c>
      <c r="R1685" s="26" t="s">
        <v>6922</v>
      </c>
      <c r="S1685" s="26" t="s">
        <v>6500</v>
      </c>
      <c r="T1685" s="26" t="s">
        <v>11500</v>
      </c>
      <c r="U1685" s="28" t="s">
        <v>9285</v>
      </c>
      <c r="V1685" s="48" t="s">
        <v>9286</v>
      </c>
      <c r="W1685" s="26" t="s">
        <v>7617</v>
      </c>
      <c r="X1685" s="17" t="s">
        <v>1977</v>
      </c>
      <c r="Y1685" s="26" t="s">
        <v>6513</v>
      </c>
      <c r="Z1685" t="s">
        <v>11488</v>
      </c>
      <c r="AA1685" s="17" t="s">
        <v>11874</v>
      </c>
      <c r="AB1685" s="17"/>
    </row>
    <row r="1686" spans="1:28" x14ac:dyDescent="0.25">
      <c r="A1686">
        <v>111364</v>
      </c>
      <c r="B1686">
        <v>111364</v>
      </c>
      <c r="C1686" s="47" t="s">
        <v>10371</v>
      </c>
      <c r="D1686" s="47" t="s">
        <v>10397</v>
      </c>
      <c r="E1686" s="47" t="s">
        <v>10577</v>
      </c>
      <c r="F1686" t="s">
        <v>9318</v>
      </c>
      <c r="G1686" t="s">
        <v>615</v>
      </c>
      <c r="H1686" t="s">
        <v>316</v>
      </c>
      <c r="I1686" t="s">
        <v>9319</v>
      </c>
      <c r="J1686" s="26">
        <v>43283</v>
      </c>
      <c r="K1686" s="17">
        <v>2231</v>
      </c>
      <c r="L1686" t="s">
        <v>3055</v>
      </c>
      <c r="M1686" t="s">
        <v>7045</v>
      </c>
      <c r="N1686" s="18">
        <v>30377</v>
      </c>
      <c r="O1686" s="37" t="s">
        <v>18</v>
      </c>
      <c r="P1686" s="17" t="s">
        <v>11492</v>
      </c>
      <c r="Q1686" s="26" t="s">
        <v>9901</v>
      </c>
      <c r="R1686" s="26" t="s">
        <v>6922</v>
      </c>
      <c r="S1686" s="26" t="s">
        <v>6500</v>
      </c>
      <c r="T1686" s="26" t="s">
        <v>11500</v>
      </c>
      <c r="U1686" s="28" t="s">
        <v>9320</v>
      </c>
      <c r="V1686" s="48" t="s">
        <v>9321</v>
      </c>
      <c r="W1686" s="26" t="s">
        <v>7617</v>
      </c>
      <c r="X1686" s="17" t="s">
        <v>1977</v>
      </c>
      <c r="Y1686" s="26" t="s">
        <v>6510</v>
      </c>
      <c r="Z1686" t="s">
        <v>11488</v>
      </c>
      <c r="AA1686" s="17" t="s">
        <v>11874</v>
      </c>
      <c r="AB1686" s="17"/>
    </row>
    <row r="1687" spans="1:28" x14ac:dyDescent="0.25">
      <c r="A1687">
        <v>111363</v>
      </c>
      <c r="B1687">
        <v>111363</v>
      </c>
      <c r="C1687" s="47" t="s">
        <v>10371</v>
      </c>
      <c r="D1687" s="47" t="s">
        <v>10384</v>
      </c>
      <c r="E1687" s="47" t="s">
        <v>10387</v>
      </c>
      <c r="F1687" t="s">
        <v>9313</v>
      </c>
      <c r="G1687" t="s">
        <v>3512</v>
      </c>
      <c r="H1687" t="s">
        <v>9314</v>
      </c>
      <c r="I1687" t="s">
        <v>9315</v>
      </c>
      <c r="J1687" s="26">
        <v>43283</v>
      </c>
      <c r="K1687" s="17">
        <v>689</v>
      </c>
      <c r="L1687" t="s">
        <v>7025</v>
      </c>
      <c r="M1687" t="s">
        <v>10140</v>
      </c>
      <c r="N1687" s="18">
        <v>32694</v>
      </c>
      <c r="O1687" s="37" t="s">
        <v>27</v>
      </c>
      <c r="P1687" s="17" t="s">
        <v>11492</v>
      </c>
      <c r="Q1687" s="26" t="s">
        <v>6515</v>
      </c>
      <c r="R1687" s="26" t="s">
        <v>6918</v>
      </c>
      <c r="S1687" s="26" t="s">
        <v>6507</v>
      </c>
      <c r="T1687" s="26" t="s">
        <v>11496</v>
      </c>
      <c r="U1687" s="28" t="s">
        <v>9316</v>
      </c>
      <c r="V1687" s="48" t="s">
        <v>9317</v>
      </c>
      <c r="W1687" s="17" t="s">
        <v>7676</v>
      </c>
      <c r="X1687" s="17" t="s">
        <v>1977</v>
      </c>
      <c r="Y1687" s="26" t="s">
        <v>6513</v>
      </c>
      <c r="Z1687" t="s">
        <v>11490</v>
      </c>
      <c r="AA1687" s="17" t="s">
        <v>11876</v>
      </c>
      <c r="AB1687" s="17"/>
    </row>
    <row r="1688" spans="1:28" x14ac:dyDescent="0.25">
      <c r="A1688">
        <v>111343</v>
      </c>
      <c r="B1688">
        <v>111343</v>
      </c>
      <c r="C1688" s="47" t="s">
        <v>10371</v>
      </c>
      <c r="D1688" s="47" t="s">
        <v>10419</v>
      </c>
      <c r="E1688" s="47" t="s">
        <v>10420</v>
      </c>
      <c r="F1688" t="s">
        <v>500</v>
      </c>
      <c r="G1688" t="s">
        <v>9263</v>
      </c>
      <c r="H1688" t="s">
        <v>6635</v>
      </c>
      <c r="I1688" t="s">
        <v>9264</v>
      </c>
      <c r="J1688" s="26">
        <v>43283</v>
      </c>
      <c r="K1688" s="17">
        <v>730</v>
      </c>
      <c r="L1688" t="s">
        <v>3081</v>
      </c>
      <c r="M1688" t="s">
        <v>8061</v>
      </c>
      <c r="N1688" s="18">
        <v>34783</v>
      </c>
      <c r="O1688" s="37" t="s">
        <v>18</v>
      </c>
      <c r="P1688" s="17" t="s">
        <v>11492</v>
      </c>
      <c r="Q1688" s="26" t="s">
        <v>9074</v>
      </c>
      <c r="R1688" s="26" t="s">
        <v>6923</v>
      </c>
      <c r="S1688" s="26" t="s">
        <v>6500</v>
      </c>
      <c r="T1688" s="26" t="s">
        <v>11513</v>
      </c>
      <c r="U1688" s="28" t="s">
        <v>9265</v>
      </c>
      <c r="V1688" s="48" t="s">
        <v>9266</v>
      </c>
      <c r="W1688" s="17" t="s">
        <v>7606</v>
      </c>
      <c r="X1688" s="17" t="s">
        <v>1977</v>
      </c>
      <c r="Y1688" s="26" t="s">
        <v>6517</v>
      </c>
      <c r="Z1688" t="s">
        <v>11488</v>
      </c>
      <c r="AA1688" s="17" t="s">
        <v>7606</v>
      </c>
      <c r="AB1688" s="17"/>
    </row>
    <row r="1689" spans="1:28" x14ac:dyDescent="0.25">
      <c r="A1689">
        <v>111366</v>
      </c>
      <c r="B1689">
        <v>111366</v>
      </c>
      <c r="C1689" s="47" t="s">
        <v>10371</v>
      </c>
      <c r="D1689" s="47" t="s">
        <v>10419</v>
      </c>
      <c r="E1689" s="47" t="s">
        <v>10420</v>
      </c>
      <c r="F1689" t="s">
        <v>9326</v>
      </c>
      <c r="G1689" t="s">
        <v>9327</v>
      </c>
      <c r="H1689" t="s">
        <v>9328</v>
      </c>
      <c r="I1689" t="s">
        <v>9329</v>
      </c>
      <c r="J1689" s="26">
        <v>43283</v>
      </c>
      <c r="K1689" s="17">
        <v>730</v>
      </c>
      <c r="L1689" t="s">
        <v>3081</v>
      </c>
      <c r="M1689" t="s">
        <v>8061</v>
      </c>
      <c r="N1689" s="18">
        <v>35243</v>
      </c>
      <c r="O1689" s="37" t="s">
        <v>27</v>
      </c>
      <c r="P1689" s="17" t="s">
        <v>11492</v>
      </c>
      <c r="Q1689" s="26" t="s">
        <v>9074</v>
      </c>
      <c r="R1689" s="26" t="s">
        <v>6923</v>
      </c>
      <c r="S1689" s="26" t="s">
        <v>6500</v>
      </c>
      <c r="T1689" s="26" t="s">
        <v>11513</v>
      </c>
      <c r="U1689" s="28" t="s">
        <v>9330</v>
      </c>
      <c r="V1689" s="48" t="s">
        <v>9331</v>
      </c>
      <c r="W1689" s="17" t="s">
        <v>7606</v>
      </c>
      <c r="X1689" s="17" t="s">
        <v>1977</v>
      </c>
      <c r="Y1689" s="26" t="s">
        <v>6517</v>
      </c>
      <c r="Z1689" t="s">
        <v>11488</v>
      </c>
      <c r="AA1689" s="17" t="s">
        <v>7606</v>
      </c>
      <c r="AB1689" s="17"/>
    </row>
    <row r="1690" spans="1:28" x14ac:dyDescent="0.25">
      <c r="A1690">
        <v>111355</v>
      </c>
      <c r="B1690">
        <v>111355</v>
      </c>
      <c r="C1690" s="47" t="s">
        <v>10371</v>
      </c>
      <c r="D1690" s="47" t="s">
        <v>10419</v>
      </c>
      <c r="E1690" s="47" t="s">
        <v>10420</v>
      </c>
      <c r="F1690" t="s">
        <v>9308</v>
      </c>
      <c r="G1690" t="s">
        <v>9309</v>
      </c>
      <c r="H1690" t="s">
        <v>147</v>
      </c>
      <c r="I1690" t="s">
        <v>9310</v>
      </c>
      <c r="J1690" s="26">
        <v>43283</v>
      </c>
      <c r="K1690" s="17">
        <v>730</v>
      </c>
      <c r="L1690" t="s">
        <v>3081</v>
      </c>
      <c r="M1690" t="s">
        <v>8061</v>
      </c>
      <c r="N1690" s="18">
        <v>35322</v>
      </c>
      <c r="O1690" s="37" t="s">
        <v>18</v>
      </c>
      <c r="P1690" s="17" t="s">
        <v>11492</v>
      </c>
      <c r="Q1690" s="26" t="s">
        <v>9074</v>
      </c>
      <c r="R1690" s="26" t="s">
        <v>6923</v>
      </c>
      <c r="S1690" s="26" t="s">
        <v>6500</v>
      </c>
      <c r="T1690" s="26" t="s">
        <v>11513</v>
      </c>
      <c r="U1690" s="28" t="s">
        <v>9311</v>
      </c>
      <c r="V1690" s="48" t="s">
        <v>9312</v>
      </c>
      <c r="W1690" s="17" t="s">
        <v>7606</v>
      </c>
      <c r="X1690" s="17" t="s">
        <v>1977</v>
      </c>
      <c r="Y1690" s="26" t="s">
        <v>6517</v>
      </c>
      <c r="Z1690" t="s">
        <v>11488</v>
      </c>
      <c r="AA1690" s="17" t="s">
        <v>7606</v>
      </c>
      <c r="AB1690" s="17"/>
    </row>
    <row r="1691" spans="1:28" x14ac:dyDescent="0.25">
      <c r="A1691">
        <v>111353</v>
      </c>
      <c r="B1691">
        <v>111353</v>
      </c>
      <c r="C1691" s="47" t="s">
        <v>10371</v>
      </c>
      <c r="D1691" s="47" t="s">
        <v>10394</v>
      </c>
      <c r="E1691" s="47" t="s">
        <v>10395</v>
      </c>
      <c r="F1691" t="s">
        <v>604</v>
      </c>
      <c r="G1691" t="s">
        <v>9297</v>
      </c>
      <c r="H1691" t="s">
        <v>9298</v>
      </c>
      <c r="I1691" t="s">
        <v>9299</v>
      </c>
      <c r="J1691" s="26">
        <v>43283</v>
      </c>
      <c r="K1691" s="17">
        <v>735</v>
      </c>
      <c r="L1691" t="s">
        <v>3084</v>
      </c>
      <c r="M1691" t="s">
        <v>6527</v>
      </c>
      <c r="N1691" s="18">
        <v>35926</v>
      </c>
      <c r="O1691" s="37" t="s">
        <v>27</v>
      </c>
      <c r="P1691" s="17" t="s">
        <v>11492</v>
      </c>
      <c r="Q1691" s="26" t="s">
        <v>9130</v>
      </c>
      <c r="R1691" s="26" t="s">
        <v>6922</v>
      </c>
      <c r="S1691" s="26" t="s">
        <v>6500</v>
      </c>
      <c r="T1691" s="26" t="s">
        <v>11499</v>
      </c>
      <c r="U1691" s="28" t="s">
        <v>9300</v>
      </c>
      <c r="V1691" s="48" t="s">
        <v>9301</v>
      </c>
      <c r="W1691" s="17" t="s">
        <v>7606</v>
      </c>
      <c r="X1691" s="17" t="s">
        <v>1977</v>
      </c>
      <c r="Y1691" s="26" t="s">
        <v>6517</v>
      </c>
      <c r="Z1691" t="s">
        <v>11488</v>
      </c>
      <c r="AA1691" s="17" t="s">
        <v>7606</v>
      </c>
      <c r="AB1691" s="17"/>
    </row>
    <row r="1692" spans="1:28" x14ac:dyDescent="0.25">
      <c r="A1692">
        <v>111354</v>
      </c>
      <c r="B1692">
        <v>111354</v>
      </c>
      <c r="C1692" s="47" t="s">
        <v>10371</v>
      </c>
      <c r="D1692" s="47" t="s">
        <v>10419</v>
      </c>
      <c r="E1692" s="47" t="s">
        <v>10420</v>
      </c>
      <c r="F1692" t="s">
        <v>9302</v>
      </c>
      <c r="G1692" t="s">
        <v>9303</v>
      </c>
      <c r="H1692" t="s">
        <v>9304</v>
      </c>
      <c r="I1692" t="s">
        <v>9305</v>
      </c>
      <c r="J1692" s="26">
        <v>43283</v>
      </c>
      <c r="K1692" s="17">
        <v>731</v>
      </c>
      <c r="L1692" t="s">
        <v>688</v>
      </c>
      <c r="M1692" t="s">
        <v>8061</v>
      </c>
      <c r="N1692" s="18">
        <v>34059</v>
      </c>
      <c r="O1692" s="37" t="s">
        <v>27</v>
      </c>
      <c r="P1692" s="17" t="s">
        <v>11492</v>
      </c>
      <c r="Q1692" s="26" t="s">
        <v>9074</v>
      </c>
      <c r="R1692" s="26" t="s">
        <v>6923</v>
      </c>
      <c r="S1692" s="26" t="s">
        <v>6500</v>
      </c>
      <c r="T1692" s="26" t="s">
        <v>11513</v>
      </c>
      <c r="U1692" s="28" t="s">
        <v>9306</v>
      </c>
      <c r="V1692" s="48" t="s">
        <v>9307</v>
      </c>
      <c r="W1692" s="17" t="s">
        <v>7606</v>
      </c>
      <c r="X1692" s="17" t="s">
        <v>1977</v>
      </c>
      <c r="Y1692" s="26" t="s">
        <v>6513</v>
      </c>
      <c r="Z1692" t="s">
        <v>11488</v>
      </c>
      <c r="AA1692" s="17" t="s">
        <v>7606</v>
      </c>
      <c r="AB1692" s="17"/>
    </row>
    <row r="1693" spans="1:28" x14ac:dyDescent="0.25">
      <c r="A1693">
        <v>111346</v>
      </c>
      <c r="B1693">
        <v>111346</v>
      </c>
      <c r="C1693" s="47" t="s">
        <v>10371</v>
      </c>
      <c r="D1693" s="47" t="s">
        <v>10408</v>
      </c>
      <c r="E1693" s="47" t="s">
        <v>10409</v>
      </c>
      <c r="F1693" t="s">
        <v>9272</v>
      </c>
      <c r="G1693" t="s">
        <v>1308</v>
      </c>
      <c r="H1693" t="s">
        <v>6685</v>
      </c>
      <c r="I1693" t="s">
        <v>9273</v>
      </c>
      <c r="J1693" s="26">
        <v>43283</v>
      </c>
      <c r="K1693" s="17">
        <v>730</v>
      </c>
      <c r="L1693" t="s">
        <v>3081</v>
      </c>
      <c r="M1693" t="s">
        <v>7039</v>
      </c>
      <c r="N1693" s="18">
        <v>35318</v>
      </c>
      <c r="O1693" s="37" t="s">
        <v>18</v>
      </c>
      <c r="P1693" s="17" t="s">
        <v>11492</v>
      </c>
      <c r="Q1693" s="26" t="s">
        <v>9070</v>
      </c>
      <c r="R1693" s="26" t="s">
        <v>6916</v>
      </c>
      <c r="S1693" s="26" t="s">
        <v>6500</v>
      </c>
      <c r="T1693" s="26" t="s">
        <v>11508</v>
      </c>
      <c r="U1693" s="28" t="s">
        <v>9274</v>
      </c>
      <c r="V1693" s="48" t="s">
        <v>9275</v>
      </c>
      <c r="W1693" s="17" t="s">
        <v>7617</v>
      </c>
      <c r="X1693" s="17" t="s">
        <v>1977</v>
      </c>
      <c r="Y1693" s="26" t="s">
        <v>6517</v>
      </c>
      <c r="Z1693" t="s">
        <v>11488</v>
      </c>
      <c r="AA1693" s="17" t="s">
        <v>11874</v>
      </c>
      <c r="AB1693" s="17"/>
    </row>
    <row r="1694" spans="1:28" x14ac:dyDescent="0.25">
      <c r="A1694">
        <v>111348</v>
      </c>
      <c r="B1694">
        <v>111348</v>
      </c>
      <c r="C1694" s="47" t="s">
        <v>10371</v>
      </c>
      <c r="D1694" s="47" t="s">
        <v>10408</v>
      </c>
      <c r="E1694" s="47" t="s">
        <v>10409</v>
      </c>
      <c r="F1694" t="s">
        <v>9276</v>
      </c>
      <c r="G1694" t="s">
        <v>9277</v>
      </c>
      <c r="H1694" t="s">
        <v>9278</v>
      </c>
      <c r="I1694" t="s">
        <v>9279</v>
      </c>
      <c r="J1694" s="26">
        <v>43283</v>
      </c>
      <c r="K1694" s="17">
        <v>735</v>
      </c>
      <c r="L1694" t="s">
        <v>3084</v>
      </c>
      <c r="M1694" t="s">
        <v>7033</v>
      </c>
      <c r="N1694" s="18">
        <v>34495</v>
      </c>
      <c r="O1694" s="37" t="s">
        <v>27</v>
      </c>
      <c r="P1694" s="17" t="s">
        <v>11492</v>
      </c>
      <c r="Q1694" s="26" t="s">
        <v>9070</v>
      </c>
      <c r="R1694" s="26" t="s">
        <v>6916</v>
      </c>
      <c r="S1694" s="26" t="s">
        <v>6500</v>
      </c>
      <c r="T1694" s="26" t="s">
        <v>11508</v>
      </c>
      <c r="U1694" s="28" t="s">
        <v>9280</v>
      </c>
      <c r="V1694" s="48" t="s">
        <v>9281</v>
      </c>
      <c r="W1694" s="17" t="s">
        <v>7617</v>
      </c>
      <c r="X1694" s="17" t="s">
        <v>1977</v>
      </c>
      <c r="Y1694" s="26" t="s">
        <v>6517</v>
      </c>
      <c r="Z1694" t="s">
        <v>11488</v>
      </c>
      <c r="AA1694" s="17" t="s">
        <v>11874</v>
      </c>
      <c r="AB1694" s="17"/>
    </row>
    <row r="1695" spans="1:28" x14ac:dyDescent="0.25">
      <c r="A1695">
        <v>111345</v>
      </c>
      <c r="B1695">
        <v>111345</v>
      </c>
      <c r="C1695" s="47" t="s">
        <v>10371</v>
      </c>
      <c r="D1695" s="47" t="s">
        <v>10408</v>
      </c>
      <c r="E1695" s="47" t="s">
        <v>10409</v>
      </c>
      <c r="F1695" t="s">
        <v>75</v>
      </c>
      <c r="G1695" t="s">
        <v>9267</v>
      </c>
      <c r="H1695" t="s">
        <v>9268</v>
      </c>
      <c r="I1695" t="s">
        <v>9269</v>
      </c>
      <c r="J1695" s="26">
        <v>43283</v>
      </c>
      <c r="K1695" s="17">
        <v>730</v>
      </c>
      <c r="L1695" t="s">
        <v>3081</v>
      </c>
      <c r="M1695" t="s">
        <v>3782</v>
      </c>
      <c r="N1695" s="18">
        <v>35281</v>
      </c>
      <c r="O1695" s="37" t="s">
        <v>18</v>
      </c>
      <c r="P1695" s="17" t="s">
        <v>11492</v>
      </c>
      <c r="Q1695" s="26" t="s">
        <v>9070</v>
      </c>
      <c r="R1695" s="26" t="s">
        <v>6916</v>
      </c>
      <c r="S1695" s="26" t="s">
        <v>6500</v>
      </c>
      <c r="T1695" s="26" t="s">
        <v>11508</v>
      </c>
      <c r="U1695" s="28" t="s">
        <v>9270</v>
      </c>
      <c r="V1695" s="48" t="s">
        <v>9271</v>
      </c>
      <c r="W1695" s="17" t="s">
        <v>7617</v>
      </c>
      <c r="X1695" s="17" t="s">
        <v>1977</v>
      </c>
      <c r="Y1695" s="26" t="s">
        <v>6517</v>
      </c>
      <c r="Z1695" t="s">
        <v>11488</v>
      </c>
      <c r="AA1695" s="17" t="s">
        <v>11874</v>
      </c>
      <c r="AB1695" s="17"/>
    </row>
    <row r="1696" spans="1:28" x14ac:dyDescent="0.25">
      <c r="A1696">
        <v>111352</v>
      </c>
      <c r="B1696">
        <v>111352</v>
      </c>
      <c r="C1696" s="47" t="s">
        <v>10371</v>
      </c>
      <c r="D1696" s="47" t="s">
        <v>10380</v>
      </c>
      <c r="E1696" s="47" t="s">
        <v>10381</v>
      </c>
      <c r="F1696" t="s">
        <v>3267</v>
      </c>
      <c r="G1696" t="s">
        <v>9293</v>
      </c>
      <c r="H1696" t="s">
        <v>480</v>
      </c>
      <c r="I1696" t="s">
        <v>9294</v>
      </c>
      <c r="J1696" s="26">
        <v>43283</v>
      </c>
      <c r="K1696" s="17">
        <v>730</v>
      </c>
      <c r="L1696" t="s">
        <v>3081</v>
      </c>
      <c r="M1696" t="s">
        <v>10997</v>
      </c>
      <c r="N1696" s="18">
        <v>35296</v>
      </c>
      <c r="O1696" s="37" t="s">
        <v>27</v>
      </c>
      <c r="P1696" s="17" t="s">
        <v>11492</v>
      </c>
      <c r="Q1696" s="26" t="s">
        <v>9101</v>
      </c>
      <c r="R1696" s="26" t="s">
        <v>6914</v>
      </c>
      <c r="S1696" s="26" t="s">
        <v>6500</v>
      </c>
      <c r="T1696" s="26" t="s">
        <v>11495</v>
      </c>
      <c r="U1696" s="28" t="s">
        <v>9295</v>
      </c>
      <c r="V1696" s="48" t="s">
        <v>9296</v>
      </c>
      <c r="W1696" s="17" t="s">
        <v>7617</v>
      </c>
      <c r="X1696" s="17" t="s">
        <v>1977</v>
      </c>
      <c r="Y1696" s="26" t="s">
        <v>6517</v>
      </c>
      <c r="Z1696" t="s">
        <v>11488</v>
      </c>
      <c r="AA1696" s="17" t="s">
        <v>11874</v>
      </c>
      <c r="AB1696" s="17"/>
    </row>
    <row r="1697" spans="1:28" x14ac:dyDescent="0.25">
      <c r="A1697">
        <v>111365</v>
      </c>
      <c r="B1697">
        <v>111365</v>
      </c>
      <c r="C1697" s="47" t="s">
        <v>10371</v>
      </c>
      <c r="D1697" s="47" t="s">
        <v>10410</v>
      </c>
      <c r="E1697" s="47" t="s">
        <v>10439</v>
      </c>
      <c r="F1697" t="s">
        <v>75</v>
      </c>
      <c r="G1697" t="s">
        <v>4421</v>
      </c>
      <c r="H1697" t="s">
        <v>9322</v>
      </c>
      <c r="I1697" t="s">
        <v>9323</v>
      </c>
      <c r="J1697" s="26">
        <v>43283</v>
      </c>
      <c r="K1697" s="17">
        <v>1716</v>
      </c>
      <c r="L1697" t="s">
        <v>2340</v>
      </c>
      <c r="M1697" t="s">
        <v>7890</v>
      </c>
      <c r="N1697" s="18">
        <v>31860</v>
      </c>
      <c r="O1697" s="37" t="s">
        <v>18</v>
      </c>
      <c r="P1697" s="17" t="s">
        <v>11492</v>
      </c>
      <c r="Q1697" s="26" t="s">
        <v>9141</v>
      </c>
      <c r="R1697" s="26" t="s">
        <v>7894</v>
      </c>
      <c r="S1697" s="26" t="s">
        <v>6505</v>
      </c>
      <c r="T1697" s="26" t="s">
        <v>11509</v>
      </c>
      <c r="U1697" s="28" t="s">
        <v>9324</v>
      </c>
      <c r="V1697" s="48" t="s">
        <v>9325</v>
      </c>
      <c r="W1697" s="17" t="s">
        <v>7017</v>
      </c>
      <c r="X1697" s="17" t="s">
        <v>1977</v>
      </c>
      <c r="Y1697" s="26" t="s">
        <v>6513</v>
      </c>
      <c r="Z1697" t="s">
        <v>11488</v>
      </c>
      <c r="AA1697" s="17" t="s">
        <v>11874</v>
      </c>
      <c r="AB1697" s="17"/>
    </row>
    <row r="1698" spans="1:28" x14ac:dyDescent="0.25">
      <c r="A1698">
        <v>111342</v>
      </c>
      <c r="B1698">
        <v>111342</v>
      </c>
      <c r="C1698" s="47" t="s">
        <v>10371</v>
      </c>
      <c r="D1698" s="47" t="s">
        <v>10408</v>
      </c>
      <c r="E1698" s="47" t="s">
        <v>10432</v>
      </c>
      <c r="F1698" t="s">
        <v>9257</v>
      </c>
      <c r="G1698" t="s">
        <v>9258</v>
      </c>
      <c r="H1698" t="s">
        <v>9259</v>
      </c>
      <c r="I1698" t="s">
        <v>9260</v>
      </c>
      <c r="J1698" s="26">
        <v>43283</v>
      </c>
      <c r="K1698" s="17">
        <v>1716</v>
      </c>
      <c r="L1698" t="s">
        <v>2340</v>
      </c>
      <c r="M1698" t="s">
        <v>2523</v>
      </c>
      <c r="N1698" s="18">
        <v>32960</v>
      </c>
      <c r="O1698" s="37" t="s">
        <v>18</v>
      </c>
      <c r="P1698" s="17" t="s">
        <v>11492</v>
      </c>
      <c r="Q1698" s="26" t="s">
        <v>9139</v>
      </c>
      <c r="R1698" s="26" t="s">
        <v>7891</v>
      </c>
      <c r="S1698" s="26" t="s">
        <v>6505</v>
      </c>
      <c r="T1698" s="26" t="s">
        <v>11508</v>
      </c>
      <c r="U1698" s="28" t="s">
        <v>9261</v>
      </c>
      <c r="V1698" s="48" t="s">
        <v>9262</v>
      </c>
      <c r="W1698" s="17" t="s">
        <v>7026</v>
      </c>
      <c r="X1698" s="17" t="s">
        <v>1977</v>
      </c>
      <c r="Y1698" s="26" t="s">
        <v>6513</v>
      </c>
      <c r="Z1698" t="s">
        <v>11488</v>
      </c>
      <c r="AA1698" s="17" t="s">
        <v>7606</v>
      </c>
      <c r="AB1698" s="17"/>
    </row>
    <row r="1699" spans="1:28" x14ac:dyDescent="0.25">
      <c r="A1699">
        <v>111351</v>
      </c>
      <c r="B1699">
        <v>111351</v>
      </c>
      <c r="C1699" s="47" t="s">
        <v>10371</v>
      </c>
      <c r="D1699" s="47" t="s">
        <v>10399</v>
      </c>
      <c r="E1699" s="47" t="s">
        <v>10400</v>
      </c>
      <c r="F1699" t="s">
        <v>9287</v>
      </c>
      <c r="G1699" t="s">
        <v>9288</v>
      </c>
      <c r="H1699" t="s">
        <v>9289</v>
      </c>
      <c r="I1699" t="s">
        <v>9290</v>
      </c>
      <c r="J1699" s="26">
        <v>43283</v>
      </c>
      <c r="K1699" s="17">
        <v>732</v>
      </c>
      <c r="L1699" t="s">
        <v>2508</v>
      </c>
      <c r="M1699" t="s">
        <v>30</v>
      </c>
      <c r="N1699" s="18">
        <v>32198</v>
      </c>
      <c r="O1699" s="37" t="s">
        <v>18</v>
      </c>
      <c r="P1699" s="17" t="s">
        <v>11486</v>
      </c>
      <c r="Q1699" s="26" t="s">
        <v>9097</v>
      </c>
      <c r="R1699" s="26" t="s">
        <v>7049</v>
      </c>
      <c r="S1699" s="26" t="s">
        <v>6500</v>
      </c>
      <c r="T1699" s="26" t="s">
        <v>11504</v>
      </c>
      <c r="U1699" s="28" t="s">
        <v>9291</v>
      </c>
      <c r="V1699" s="48" t="s">
        <v>9292</v>
      </c>
      <c r="W1699" s="17" t="s">
        <v>7617</v>
      </c>
      <c r="X1699" s="17" t="s">
        <v>1976</v>
      </c>
      <c r="Y1699" s="26" t="s">
        <v>6503</v>
      </c>
      <c r="Z1699" t="s">
        <v>11488</v>
      </c>
      <c r="AA1699" s="17" t="s">
        <v>11874</v>
      </c>
      <c r="AB1699" s="17"/>
    </row>
    <row r="1700" spans="1:28" x14ac:dyDescent="0.25">
      <c r="A1700">
        <v>111452</v>
      </c>
      <c r="B1700">
        <v>111452</v>
      </c>
      <c r="C1700" s="47" t="s">
        <v>10371</v>
      </c>
      <c r="D1700" s="47" t="s">
        <v>10365</v>
      </c>
      <c r="E1700" s="47" t="s">
        <v>12264</v>
      </c>
      <c r="F1700" t="s">
        <v>9375</v>
      </c>
      <c r="G1700" t="s">
        <v>9376</v>
      </c>
      <c r="H1700" t="s">
        <v>9377</v>
      </c>
      <c r="I1700" t="s">
        <v>9378</v>
      </c>
      <c r="J1700" s="26">
        <v>43290</v>
      </c>
      <c r="K1700" s="17">
        <v>730</v>
      </c>
      <c r="L1700" t="s">
        <v>3081</v>
      </c>
      <c r="M1700" t="s">
        <v>63</v>
      </c>
      <c r="N1700" s="18">
        <v>35343</v>
      </c>
      <c r="O1700" s="37" t="s">
        <v>27</v>
      </c>
      <c r="P1700" s="17" t="s">
        <v>11492</v>
      </c>
      <c r="Q1700" s="26" t="s">
        <v>12288</v>
      </c>
      <c r="R1700" s="26" t="s">
        <v>6905</v>
      </c>
      <c r="S1700" s="26" t="s">
        <v>6500</v>
      </c>
      <c r="T1700" s="26" t="s">
        <v>11487</v>
      </c>
      <c r="U1700" s="28" t="s">
        <v>9379</v>
      </c>
      <c r="V1700" s="48" t="s">
        <v>9380</v>
      </c>
      <c r="W1700" s="17" t="s">
        <v>7617</v>
      </c>
      <c r="X1700" s="17" t="s">
        <v>1977</v>
      </c>
      <c r="Y1700" s="26" t="s">
        <v>6517</v>
      </c>
      <c r="Z1700" t="s">
        <v>11488</v>
      </c>
      <c r="AA1700" s="17" t="s">
        <v>11874</v>
      </c>
      <c r="AB1700" s="17"/>
    </row>
    <row r="1701" spans="1:28" x14ac:dyDescent="0.25">
      <c r="A1701">
        <v>111451</v>
      </c>
      <c r="B1701">
        <v>111451</v>
      </c>
      <c r="C1701" s="47" t="s">
        <v>10371</v>
      </c>
      <c r="D1701" s="47" t="s">
        <v>10397</v>
      </c>
      <c r="E1701" s="47" t="s">
        <v>10577</v>
      </c>
      <c r="F1701" t="s">
        <v>7682</v>
      </c>
      <c r="G1701" t="s">
        <v>9371</v>
      </c>
      <c r="H1701" t="s">
        <v>1689</v>
      </c>
      <c r="I1701" t="s">
        <v>9372</v>
      </c>
      <c r="J1701" s="26">
        <v>43290</v>
      </c>
      <c r="K1701" s="17">
        <v>731</v>
      </c>
      <c r="L1701" t="s">
        <v>688</v>
      </c>
      <c r="M1701" t="s">
        <v>7045</v>
      </c>
      <c r="N1701" s="18">
        <v>31969</v>
      </c>
      <c r="O1701" s="37" t="s">
        <v>18</v>
      </c>
      <c r="P1701" s="17" t="s">
        <v>11486</v>
      </c>
      <c r="Q1701" s="26" t="s">
        <v>9901</v>
      </c>
      <c r="R1701" s="26" t="s">
        <v>6922</v>
      </c>
      <c r="S1701" s="26" t="s">
        <v>6500</v>
      </c>
      <c r="T1701" s="26" t="s">
        <v>11500</v>
      </c>
      <c r="U1701" s="28" t="s">
        <v>9373</v>
      </c>
      <c r="V1701" s="48" t="s">
        <v>9374</v>
      </c>
      <c r="W1701" s="26" t="s">
        <v>7617</v>
      </c>
      <c r="X1701" s="17" t="s">
        <v>1977</v>
      </c>
      <c r="Y1701" s="26" t="s">
        <v>6513</v>
      </c>
      <c r="Z1701" t="s">
        <v>11488</v>
      </c>
      <c r="AA1701" s="17" t="s">
        <v>11874</v>
      </c>
      <c r="AB1701" s="17"/>
    </row>
    <row r="1702" spans="1:28" x14ac:dyDescent="0.25">
      <c r="A1702">
        <v>111450</v>
      </c>
      <c r="B1702">
        <v>111450</v>
      </c>
      <c r="C1702" s="47" t="s">
        <v>10371</v>
      </c>
      <c r="D1702" s="47" t="s">
        <v>10397</v>
      </c>
      <c r="E1702" s="47" t="s">
        <v>10577</v>
      </c>
      <c r="F1702" t="s">
        <v>9366</v>
      </c>
      <c r="G1702" t="s">
        <v>439</v>
      </c>
      <c r="H1702" t="s">
        <v>9367</v>
      </c>
      <c r="I1702" t="s">
        <v>9368</v>
      </c>
      <c r="J1702" s="26">
        <v>43290</v>
      </c>
      <c r="K1702" s="17">
        <v>2231</v>
      </c>
      <c r="L1702" t="s">
        <v>3055</v>
      </c>
      <c r="M1702" t="s">
        <v>7045</v>
      </c>
      <c r="N1702" s="18">
        <v>31269</v>
      </c>
      <c r="O1702" s="37" t="s">
        <v>27</v>
      </c>
      <c r="P1702" s="17" t="s">
        <v>11492</v>
      </c>
      <c r="Q1702" s="26" t="s">
        <v>9901</v>
      </c>
      <c r="R1702" s="26" t="s">
        <v>6922</v>
      </c>
      <c r="S1702" s="26" t="s">
        <v>6500</v>
      </c>
      <c r="T1702" s="26" t="s">
        <v>11500</v>
      </c>
      <c r="U1702" s="28" t="s">
        <v>9369</v>
      </c>
      <c r="V1702" s="48" t="s">
        <v>9370</v>
      </c>
      <c r="W1702" s="26" t="s">
        <v>7617</v>
      </c>
      <c r="X1702" s="17" t="s">
        <v>1977</v>
      </c>
      <c r="Y1702" s="26" t="s">
        <v>6510</v>
      </c>
      <c r="Z1702" t="s">
        <v>11488</v>
      </c>
      <c r="AA1702" s="17" t="s">
        <v>11874</v>
      </c>
      <c r="AB1702" s="17"/>
    </row>
    <row r="1703" spans="1:28" x14ac:dyDescent="0.25">
      <c r="A1703">
        <v>111454</v>
      </c>
      <c r="B1703">
        <v>111454</v>
      </c>
      <c r="C1703" s="47" t="s">
        <v>10371</v>
      </c>
      <c r="D1703" s="47" t="s">
        <v>10397</v>
      </c>
      <c r="E1703" s="47" t="s">
        <v>10577</v>
      </c>
      <c r="F1703" t="s">
        <v>9355</v>
      </c>
      <c r="G1703" t="s">
        <v>9356</v>
      </c>
      <c r="H1703" t="s">
        <v>9357</v>
      </c>
      <c r="I1703" t="s">
        <v>9358</v>
      </c>
      <c r="J1703" s="26">
        <v>43290</v>
      </c>
      <c r="K1703" s="17">
        <v>730</v>
      </c>
      <c r="L1703" t="s">
        <v>3081</v>
      </c>
      <c r="M1703" t="s">
        <v>12309</v>
      </c>
      <c r="N1703" s="18">
        <v>35831</v>
      </c>
      <c r="O1703" s="37" t="s">
        <v>18</v>
      </c>
      <c r="P1703" s="17" t="s">
        <v>11492</v>
      </c>
      <c r="Q1703" s="26" t="s">
        <v>9901</v>
      </c>
      <c r="R1703" s="26" t="s">
        <v>6922</v>
      </c>
      <c r="S1703" s="26" t="s">
        <v>6500</v>
      </c>
      <c r="T1703" s="26" t="s">
        <v>11500</v>
      </c>
      <c r="U1703" s="28" t="s">
        <v>9359</v>
      </c>
      <c r="V1703" s="48" t="s">
        <v>9360</v>
      </c>
      <c r="W1703" s="17" t="s">
        <v>7606</v>
      </c>
      <c r="X1703" s="17" t="s">
        <v>1977</v>
      </c>
      <c r="Y1703" s="26" t="s">
        <v>6517</v>
      </c>
      <c r="Z1703" t="s">
        <v>11488</v>
      </c>
      <c r="AA1703" s="17" t="s">
        <v>7606</v>
      </c>
      <c r="AB1703" s="17"/>
    </row>
    <row r="1704" spans="1:28" x14ac:dyDescent="0.25">
      <c r="A1704">
        <v>111455</v>
      </c>
      <c r="B1704">
        <v>111455</v>
      </c>
      <c r="C1704" s="47" t="s">
        <v>10371</v>
      </c>
      <c r="D1704" s="47" t="s">
        <v>10419</v>
      </c>
      <c r="E1704" s="47" t="s">
        <v>10420</v>
      </c>
      <c r="F1704" t="s">
        <v>9361</v>
      </c>
      <c r="G1704" t="s">
        <v>7301</v>
      </c>
      <c r="H1704" t="s">
        <v>9362</v>
      </c>
      <c r="I1704" t="s">
        <v>9363</v>
      </c>
      <c r="J1704" s="26">
        <v>43290</v>
      </c>
      <c r="K1704" s="17">
        <v>731</v>
      </c>
      <c r="L1704" t="s">
        <v>688</v>
      </c>
      <c r="M1704" t="s">
        <v>8061</v>
      </c>
      <c r="N1704" s="18">
        <v>34315</v>
      </c>
      <c r="O1704" s="37" t="s">
        <v>27</v>
      </c>
      <c r="P1704" s="17" t="s">
        <v>11492</v>
      </c>
      <c r="Q1704" s="26" t="s">
        <v>9074</v>
      </c>
      <c r="R1704" s="26" t="s">
        <v>6923</v>
      </c>
      <c r="S1704" s="26" t="s">
        <v>6500</v>
      </c>
      <c r="T1704" s="26" t="s">
        <v>11513</v>
      </c>
      <c r="U1704" s="28" t="s">
        <v>9364</v>
      </c>
      <c r="V1704" s="48" t="s">
        <v>9365</v>
      </c>
      <c r="W1704" s="17" t="s">
        <v>7606</v>
      </c>
      <c r="X1704" s="17" t="s">
        <v>1977</v>
      </c>
      <c r="Y1704" s="26" t="s">
        <v>6513</v>
      </c>
      <c r="Z1704" t="s">
        <v>11488</v>
      </c>
      <c r="AA1704" s="17" t="s">
        <v>7606</v>
      </c>
      <c r="AB1704" s="17"/>
    </row>
    <row r="1705" spans="1:28" x14ac:dyDescent="0.25">
      <c r="A1705">
        <v>111448</v>
      </c>
      <c r="B1705">
        <v>111448</v>
      </c>
      <c r="C1705" s="47" t="s">
        <v>10371</v>
      </c>
      <c r="D1705" s="47" t="s">
        <v>10373</v>
      </c>
      <c r="E1705" s="47" t="s">
        <v>10374</v>
      </c>
      <c r="F1705" t="s">
        <v>9343</v>
      </c>
      <c r="G1705" t="s">
        <v>9344</v>
      </c>
      <c r="H1705" t="s">
        <v>9345</v>
      </c>
      <c r="I1705" t="s">
        <v>9346</v>
      </c>
      <c r="J1705" s="26">
        <v>43290</v>
      </c>
      <c r="K1705" s="17">
        <v>731</v>
      </c>
      <c r="L1705" t="s">
        <v>688</v>
      </c>
      <c r="M1705" t="s">
        <v>238</v>
      </c>
      <c r="N1705" s="18">
        <v>33472</v>
      </c>
      <c r="O1705" s="37" t="s">
        <v>18</v>
      </c>
      <c r="P1705" s="17" t="s">
        <v>11492</v>
      </c>
      <c r="Q1705" s="26" t="s">
        <v>1809</v>
      </c>
      <c r="R1705" s="26" t="s">
        <v>6911</v>
      </c>
      <c r="S1705" s="26" t="s">
        <v>6500</v>
      </c>
      <c r="T1705" s="26" t="s">
        <v>11493</v>
      </c>
      <c r="U1705" s="28" t="s">
        <v>9347</v>
      </c>
      <c r="V1705" s="48" t="s">
        <v>9348</v>
      </c>
      <c r="W1705" s="17" t="s">
        <v>7606</v>
      </c>
      <c r="X1705" s="17" t="s">
        <v>1977</v>
      </c>
      <c r="Y1705" s="26" t="s">
        <v>6513</v>
      </c>
      <c r="Z1705" t="s">
        <v>11488</v>
      </c>
      <c r="AA1705" s="17" t="s">
        <v>7606</v>
      </c>
      <c r="AB1705" s="17"/>
    </row>
    <row r="1706" spans="1:28" x14ac:dyDescent="0.25">
      <c r="A1706">
        <v>111449</v>
      </c>
      <c r="B1706">
        <v>111449</v>
      </c>
      <c r="C1706" s="47" t="s">
        <v>10371</v>
      </c>
      <c r="D1706" s="47" t="s">
        <v>10373</v>
      </c>
      <c r="E1706" s="47" t="s">
        <v>10374</v>
      </c>
      <c r="F1706" t="s">
        <v>9349</v>
      </c>
      <c r="G1706" t="s">
        <v>9350</v>
      </c>
      <c r="H1706" t="s">
        <v>9351</v>
      </c>
      <c r="I1706" t="s">
        <v>9352</v>
      </c>
      <c r="J1706" s="26">
        <v>43290</v>
      </c>
      <c r="K1706" s="17">
        <v>731</v>
      </c>
      <c r="L1706" t="s">
        <v>688</v>
      </c>
      <c r="M1706" t="s">
        <v>238</v>
      </c>
      <c r="N1706" s="18">
        <v>33576</v>
      </c>
      <c r="O1706" s="37" t="s">
        <v>18</v>
      </c>
      <c r="P1706" s="17" t="s">
        <v>11492</v>
      </c>
      <c r="Q1706" s="26" t="s">
        <v>1809</v>
      </c>
      <c r="R1706" s="26" t="s">
        <v>6911</v>
      </c>
      <c r="S1706" s="26" t="s">
        <v>6500</v>
      </c>
      <c r="T1706" s="26" t="s">
        <v>11493</v>
      </c>
      <c r="U1706" s="28" t="s">
        <v>9353</v>
      </c>
      <c r="V1706" s="48" t="s">
        <v>9354</v>
      </c>
      <c r="W1706" s="17" t="s">
        <v>7606</v>
      </c>
      <c r="X1706" s="17" t="s">
        <v>1977</v>
      </c>
      <c r="Y1706" s="26" t="s">
        <v>6513</v>
      </c>
      <c r="Z1706" t="s">
        <v>11488</v>
      </c>
      <c r="AA1706" s="17" t="s">
        <v>7606</v>
      </c>
      <c r="AB1706" s="17"/>
    </row>
    <row r="1707" spans="1:28" x14ac:dyDescent="0.25">
      <c r="A1707">
        <v>111457</v>
      </c>
      <c r="B1707">
        <v>111457</v>
      </c>
      <c r="C1707" s="47" t="s">
        <v>10371</v>
      </c>
      <c r="D1707" s="47" t="s">
        <v>10453</v>
      </c>
      <c r="E1707" s="47" t="s">
        <v>10381</v>
      </c>
      <c r="F1707" t="s">
        <v>145</v>
      </c>
      <c r="G1707" t="s">
        <v>9780</v>
      </c>
      <c r="H1707" t="s">
        <v>100</v>
      </c>
      <c r="I1707" t="s">
        <v>9781</v>
      </c>
      <c r="J1707" s="26">
        <v>43290</v>
      </c>
      <c r="K1707" s="17">
        <v>731</v>
      </c>
      <c r="L1707" t="s">
        <v>688</v>
      </c>
      <c r="M1707" t="s">
        <v>3057</v>
      </c>
      <c r="N1707" s="18">
        <v>33993</v>
      </c>
      <c r="O1707" s="37" t="s">
        <v>18</v>
      </c>
      <c r="P1707" s="17" t="s">
        <v>11492</v>
      </c>
      <c r="Q1707" s="26" t="s">
        <v>9104</v>
      </c>
      <c r="R1707" s="26" t="s">
        <v>6914</v>
      </c>
      <c r="S1707" s="26" t="s">
        <v>6500</v>
      </c>
      <c r="T1707" s="26" t="s">
        <v>11524</v>
      </c>
      <c r="U1707" s="28" t="s">
        <v>10585</v>
      </c>
      <c r="V1707" s="48" t="s">
        <v>9386</v>
      </c>
      <c r="W1707" s="17" t="s">
        <v>7617</v>
      </c>
      <c r="X1707" s="17" t="s">
        <v>1977</v>
      </c>
      <c r="Y1707" s="26" t="s">
        <v>6513</v>
      </c>
      <c r="Z1707" t="s">
        <v>11488</v>
      </c>
      <c r="AA1707" s="17" t="s">
        <v>11874</v>
      </c>
      <c r="AB1707" s="17"/>
    </row>
    <row r="1708" spans="1:28" x14ac:dyDescent="0.25">
      <c r="A1708">
        <v>111453</v>
      </c>
      <c r="B1708">
        <v>111453</v>
      </c>
      <c r="C1708" s="47" t="s">
        <v>10371</v>
      </c>
      <c r="D1708" s="47" t="s">
        <v>10365</v>
      </c>
      <c r="E1708" s="47" t="s">
        <v>10366</v>
      </c>
      <c r="F1708" t="s">
        <v>9381</v>
      </c>
      <c r="G1708" t="s">
        <v>7097</v>
      </c>
      <c r="H1708" t="s">
        <v>9382</v>
      </c>
      <c r="I1708" t="s">
        <v>9383</v>
      </c>
      <c r="J1708" s="26">
        <v>43290</v>
      </c>
      <c r="K1708" s="17">
        <v>730</v>
      </c>
      <c r="L1708" t="s">
        <v>3081</v>
      </c>
      <c r="M1708" t="s">
        <v>9894</v>
      </c>
      <c r="N1708" s="18">
        <v>33908</v>
      </c>
      <c r="O1708" s="37" t="s">
        <v>27</v>
      </c>
      <c r="P1708" s="17" t="s">
        <v>11492</v>
      </c>
      <c r="Q1708" s="26" t="s">
        <v>4209</v>
      </c>
      <c r="R1708" s="26" t="s">
        <v>6905</v>
      </c>
      <c r="S1708" s="26" t="s">
        <v>6500</v>
      </c>
      <c r="T1708" s="26" t="s">
        <v>11487</v>
      </c>
      <c r="U1708" s="28" t="s">
        <v>9384</v>
      </c>
      <c r="V1708" s="48" t="s">
        <v>9385</v>
      </c>
      <c r="W1708" s="17" t="s">
        <v>7617</v>
      </c>
      <c r="X1708" s="17" t="s">
        <v>1977</v>
      </c>
      <c r="Y1708" s="26" t="s">
        <v>6517</v>
      </c>
      <c r="Z1708" t="s">
        <v>11490</v>
      </c>
      <c r="AA1708" s="17" t="s">
        <v>11874</v>
      </c>
      <c r="AB1708" s="17"/>
    </row>
    <row r="1709" spans="1:28" x14ac:dyDescent="0.25">
      <c r="A1709">
        <v>111456</v>
      </c>
      <c r="B1709">
        <v>111456</v>
      </c>
      <c r="C1709" s="47" t="s">
        <v>10371</v>
      </c>
      <c r="D1709" s="47" t="s">
        <v>10418</v>
      </c>
      <c r="E1709" s="47" t="s">
        <v>10374</v>
      </c>
      <c r="F1709" t="s">
        <v>9387</v>
      </c>
      <c r="G1709" t="s">
        <v>9388</v>
      </c>
      <c r="H1709" t="s">
        <v>9389</v>
      </c>
      <c r="I1709" t="s">
        <v>9390</v>
      </c>
      <c r="J1709" s="26">
        <v>43291</v>
      </c>
      <c r="K1709" s="17">
        <v>735</v>
      </c>
      <c r="L1709" t="s">
        <v>3084</v>
      </c>
      <c r="M1709" t="s">
        <v>12278</v>
      </c>
      <c r="N1709" s="18">
        <v>35736</v>
      </c>
      <c r="O1709" s="37" t="s">
        <v>27</v>
      </c>
      <c r="P1709" s="17" t="s">
        <v>11492</v>
      </c>
      <c r="Q1709" s="26" t="s">
        <v>9128</v>
      </c>
      <c r="R1709" s="26" t="s">
        <v>6911</v>
      </c>
      <c r="S1709" s="26" t="s">
        <v>6500</v>
      </c>
      <c r="T1709" s="26" t="s">
        <v>11512</v>
      </c>
      <c r="U1709" s="28" t="s">
        <v>9391</v>
      </c>
      <c r="V1709" s="48" t="s">
        <v>9392</v>
      </c>
      <c r="W1709" s="17" t="s">
        <v>1979</v>
      </c>
      <c r="X1709" s="17" t="s">
        <v>1977</v>
      </c>
      <c r="Y1709" s="26" t="s">
        <v>6517</v>
      </c>
      <c r="Z1709" t="s">
        <v>11488</v>
      </c>
      <c r="AA1709" s="17" t="s">
        <v>7606</v>
      </c>
      <c r="AB1709" s="17"/>
    </row>
    <row r="1710" spans="1:28" x14ac:dyDescent="0.25">
      <c r="A1710">
        <v>111528</v>
      </c>
      <c r="B1710">
        <v>111528</v>
      </c>
      <c r="C1710" s="47" t="s">
        <v>10371</v>
      </c>
      <c r="D1710" s="47" t="s">
        <v>10373</v>
      </c>
      <c r="E1710" s="47" t="s">
        <v>10385</v>
      </c>
      <c r="F1710" t="s">
        <v>1433</v>
      </c>
      <c r="G1710" t="s">
        <v>6865</v>
      </c>
      <c r="H1710" t="s">
        <v>316</v>
      </c>
      <c r="I1710" t="s">
        <v>9406</v>
      </c>
      <c r="J1710" s="26">
        <v>43297</v>
      </c>
      <c r="K1710" s="17">
        <v>689</v>
      </c>
      <c r="L1710" s="17" t="s">
        <v>7025</v>
      </c>
      <c r="M1710" s="17" t="s">
        <v>12257</v>
      </c>
      <c r="N1710" s="18">
        <v>30256</v>
      </c>
      <c r="O1710" s="18" t="s">
        <v>18</v>
      </c>
      <c r="P1710" s="17" t="s">
        <v>11486</v>
      </c>
      <c r="Q1710" s="26" t="s">
        <v>3058</v>
      </c>
      <c r="R1710" s="26" t="s">
        <v>6912</v>
      </c>
      <c r="S1710" s="26" t="s">
        <v>6507</v>
      </c>
      <c r="T1710" s="26" t="s">
        <v>11493</v>
      </c>
      <c r="U1710" s="28" t="s">
        <v>9407</v>
      </c>
      <c r="V1710" s="49" t="s">
        <v>9408</v>
      </c>
      <c r="W1710" s="17" t="s">
        <v>7676</v>
      </c>
      <c r="X1710" s="17" t="s">
        <v>1977</v>
      </c>
      <c r="Y1710" s="26" t="s">
        <v>6513</v>
      </c>
      <c r="Z1710" t="s">
        <v>11490</v>
      </c>
      <c r="AA1710" s="17" t="s">
        <v>11876</v>
      </c>
      <c r="AB1710" s="18"/>
    </row>
    <row r="1711" spans="1:28" x14ac:dyDescent="0.25">
      <c r="A1711">
        <v>111535</v>
      </c>
      <c r="B1711">
        <v>111535</v>
      </c>
      <c r="C1711" s="47" t="s">
        <v>10371</v>
      </c>
      <c r="D1711" s="47" t="s">
        <v>10397</v>
      </c>
      <c r="E1711" s="47" t="s">
        <v>10577</v>
      </c>
      <c r="F1711" t="s">
        <v>9419</v>
      </c>
      <c r="G1711" t="s">
        <v>9420</v>
      </c>
      <c r="H1711" t="s">
        <v>9421</v>
      </c>
      <c r="I1711" t="s">
        <v>9422</v>
      </c>
      <c r="J1711" s="26">
        <v>43297</v>
      </c>
      <c r="K1711" s="17">
        <v>730</v>
      </c>
      <c r="L1711" s="17" t="s">
        <v>3081</v>
      </c>
      <c r="M1711" s="17" t="s">
        <v>12309</v>
      </c>
      <c r="N1711" s="18">
        <v>35402</v>
      </c>
      <c r="O1711" s="18" t="s">
        <v>18</v>
      </c>
      <c r="P1711" s="17" t="s">
        <v>11492</v>
      </c>
      <c r="Q1711" s="26" t="s">
        <v>9901</v>
      </c>
      <c r="R1711" s="26" t="s">
        <v>6922</v>
      </c>
      <c r="S1711" s="26" t="s">
        <v>6500</v>
      </c>
      <c r="T1711" s="26" t="s">
        <v>11500</v>
      </c>
      <c r="U1711" s="28" t="s">
        <v>9423</v>
      </c>
      <c r="V1711" s="49" t="s">
        <v>9424</v>
      </c>
      <c r="W1711" s="17" t="s">
        <v>7606</v>
      </c>
      <c r="X1711" s="17" t="s">
        <v>1977</v>
      </c>
      <c r="Y1711" s="26" t="s">
        <v>6517</v>
      </c>
      <c r="Z1711" t="s">
        <v>11488</v>
      </c>
      <c r="AA1711" s="17" t="s">
        <v>7606</v>
      </c>
      <c r="AB1711" s="18"/>
    </row>
    <row r="1712" spans="1:28" x14ac:dyDescent="0.25">
      <c r="A1712">
        <v>111534</v>
      </c>
      <c r="B1712">
        <v>111534</v>
      </c>
      <c r="C1712" s="47" t="s">
        <v>10371</v>
      </c>
      <c r="D1712" s="47" t="s">
        <v>10397</v>
      </c>
      <c r="E1712" s="47" t="s">
        <v>10577</v>
      </c>
      <c r="F1712" t="s">
        <v>1474</v>
      </c>
      <c r="G1712" t="s">
        <v>9415</v>
      </c>
      <c r="H1712" t="s">
        <v>8542</v>
      </c>
      <c r="I1712" t="s">
        <v>9416</v>
      </c>
      <c r="J1712" s="26">
        <v>43297</v>
      </c>
      <c r="K1712" s="17">
        <v>730</v>
      </c>
      <c r="L1712" s="17" t="s">
        <v>3081</v>
      </c>
      <c r="M1712" s="17" t="s">
        <v>12309</v>
      </c>
      <c r="N1712" s="18">
        <v>35728</v>
      </c>
      <c r="O1712" s="18" t="s">
        <v>18</v>
      </c>
      <c r="P1712" s="17" t="s">
        <v>11492</v>
      </c>
      <c r="Q1712" s="26" t="s">
        <v>9901</v>
      </c>
      <c r="R1712" s="26" t="s">
        <v>6922</v>
      </c>
      <c r="S1712" s="26" t="s">
        <v>6500</v>
      </c>
      <c r="T1712" s="26" t="s">
        <v>11500</v>
      </c>
      <c r="U1712" s="28" t="s">
        <v>9417</v>
      </c>
      <c r="V1712" s="49" t="s">
        <v>9418</v>
      </c>
      <c r="W1712" s="17" t="s">
        <v>7606</v>
      </c>
      <c r="X1712" s="17" t="s">
        <v>1977</v>
      </c>
      <c r="Y1712" s="26" t="s">
        <v>6517</v>
      </c>
      <c r="Z1712" t="s">
        <v>11488</v>
      </c>
      <c r="AA1712" s="17" t="s">
        <v>7606</v>
      </c>
      <c r="AB1712" s="18"/>
    </row>
    <row r="1713" spans="1:28" x14ac:dyDescent="0.25">
      <c r="A1713">
        <v>111532</v>
      </c>
      <c r="B1713">
        <v>111532</v>
      </c>
      <c r="C1713" s="47" t="s">
        <v>10371</v>
      </c>
      <c r="D1713" s="47" t="s">
        <v>10373</v>
      </c>
      <c r="E1713" s="47" t="s">
        <v>10385</v>
      </c>
      <c r="F1713" t="s">
        <v>504</v>
      </c>
      <c r="G1713" t="s">
        <v>9393</v>
      </c>
      <c r="H1713" t="s">
        <v>9394</v>
      </c>
      <c r="I1713" t="s">
        <v>9395</v>
      </c>
      <c r="J1713" s="26">
        <v>43297</v>
      </c>
      <c r="K1713" s="17">
        <v>688</v>
      </c>
      <c r="L1713" s="17" t="s">
        <v>7051</v>
      </c>
      <c r="M1713" s="17" t="s">
        <v>4054</v>
      </c>
      <c r="N1713" s="18">
        <v>32719</v>
      </c>
      <c r="O1713" s="18" t="s">
        <v>18</v>
      </c>
      <c r="P1713" s="17" t="s">
        <v>11492</v>
      </c>
      <c r="Q1713" s="26" t="s">
        <v>3058</v>
      </c>
      <c r="R1713" s="26" t="s">
        <v>6912</v>
      </c>
      <c r="S1713" s="26" t="s">
        <v>6507</v>
      </c>
      <c r="T1713" s="26" t="s">
        <v>11493</v>
      </c>
      <c r="U1713" s="28" t="s">
        <v>9396</v>
      </c>
      <c r="V1713" s="49" t="s">
        <v>9397</v>
      </c>
      <c r="W1713" s="17" t="s">
        <v>7676</v>
      </c>
      <c r="X1713" s="17" t="s">
        <v>1977</v>
      </c>
      <c r="Y1713" s="26" t="s">
        <v>6517</v>
      </c>
      <c r="Z1713" t="s">
        <v>11490</v>
      </c>
      <c r="AA1713" s="17" t="s">
        <v>11876</v>
      </c>
      <c r="AB1713" s="17"/>
    </row>
    <row r="1714" spans="1:28" x14ac:dyDescent="0.25">
      <c r="A1714">
        <v>111527</v>
      </c>
      <c r="B1714">
        <v>111527</v>
      </c>
      <c r="C1714" s="47" t="s">
        <v>10371</v>
      </c>
      <c r="D1714" s="47" t="s">
        <v>10365</v>
      </c>
      <c r="E1714" s="47" t="s">
        <v>10382</v>
      </c>
      <c r="F1714" t="s">
        <v>9401</v>
      </c>
      <c r="G1714" t="s">
        <v>650</v>
      </c>
      <c r="H1714" t="s">
        <v>9402</v>
      </c>
      <c r="I1714" t="s">
        <v>9403</v>
      </c>
      <c r="J1714" s="26">
        <v>43297</v>
      </c>
      <c r="K1714" s="17">
        <v>688</v>
      </c>
      <c r="L1714" s="17" t="s">
        <v>7051</v>
      </c>
      <c r="M1714" s="17" t="s">
        <v>10988</v>
      </c>
      <c r="N1714" s="18">
        <v>32932</v>
      </c>
      <c r="O1714" s="18" t="s">
        <v>18</v>
      </c>
      <c r="P1714" s="17" t="s">
        <v>11492</v>
      </c>
      <c r="Q1714" s="26" t="s">
        <v>3059</v>
      </c>
      <c r="R1714" s="26" t="s">
        <v>6915</v>
      </c>
      <c r="S1714" s="26" t="s">
        <v>6507</v>
      </c>
      <c r="T1714" s="26" t="s">
        <v>11487</v>
      </c>
      <c r="U1714" s="28" t="s">
        <v>9404</v>
      </c>
      <c r="V1714" s="49" t="s">
        <v>9405</v>
      </c>
      <c r="W1714" s="17" t="s">
        <v>7676</v>
      </c>
      <c r="X1714" s="17" t="s">
        <v>1977</v>
      </c>
      <c r="Y1714" s="26" t="s">
        <v>6517</v>
      </c>
      <c r="Z1714" t="s">
        <v>11490</v>
      </c>
      <c r="AA1714" s="17" t="s">
        <v>11876</v>
      </c>
      <c r="AB1714" s="18"/>
    </row>
    <row r="1715" spans="1:28" x14ac:dyDescent="0.25">
      <c r="A1715">
        <v>111458</v>
      </c>
      <c r="B1715">
        <v>111458</v>
      </c>
      <c r="C1715" s="47" t="s">
        <v>10371</v>
      </c>
      <c r="D1715" s="47" t="s">
        <v>10397</v>
      </c>
      <c r="E1715" s="47" t="s">
        <v>10398</v>
      </c>
      <c r="F1715" t="s">
        <v>7081</v>
      </c>
      <c r="G1715" t="s">
        <v>7530</v>
      </c>
      <c r="H1715" t="s">
        <v>9398</v>
      </c>
      <c r="I1715" t="s">
        <v>9399</v>
      </c>
      <c r="J1715" s="26">
        <v>43297</v>
      </c>
      <c r="K1715" s="17">
        <v>689</v>
      </c>
      <c r="L1715" t="s">
        <v>7025</v>
      </c>
      <c r="M1715" t="s">
        <v>6919</v>
      </c>
      <c r="N1715" s="18">
        <v>31504</v>
      </c>
      <c r="O1715" s="37" t="s">
        <v>18</v>
      </c>
      <c r="P1715" s="17" t="s">
        <v>11492</v>
      </c>
      <c r="Q1715" s="26" t="s">
        <v>8780</v>
      </c>
      <c r="R1715" s="26" t="s">
        <v>8328</v>
      </c>
      <c r="S1715" s="26" t="s">
        <v>6507</v>
      </c>
      <c r="T1715" s="26" t="s">
        <v>11500</v>
      </c>
      <c r="U1715" s="28" t="s">
        <v>10586</v>
      </c>
      <c r="V1715" s="48" t="s">
        <v>9400</v>
      </c>
      <c r="W1715" s="17" t="s">
        <v>7676</v>
      </c>
      <c r="X1715" s="17" t="s">
        <v>1977</v>
      </c>
      <c r="Y1715" s="26" t="s">
        <v>6513</v>
      </c>
      <c r="Z1715" t="s">
        <v>11490</v>
      </c>
      <c r="AA1715" s="17" t="s">
        <v>11876</v>
      </c>
      <c r="AB1715" s="18"/>
    </row>
    <row r="1716" spans="1:28" x14ac:dyDescent="0.25">
      <c r="A1716">
        <v>111539</v>
      </c>
      <c r="B1716">
        <v>111539</v>
      </c>
      <c r="C1716" s="47" t="s">
        <v>10371</v>
      </c>
      <c r="D1716" s="47" t="s">
        <v>10428</v>
      </c>
      <c r="E1716" s="47" t="s">
        <v>10374</v>
      </c>
      <c r="F1716" t="s">
        <v>9440</v>
      </c>
      <c r="G1716" t="s">
        <v>9441</v>
      </c>
      <c r="H1716" t="s">
        <v>480</v>
      </c>
      <c r="I1716" t="s">
        <v>9442</v>
      </c>
      <c r="J1716" s="26">
        <v>43297</v>
      </c>
      <c r="K1716" s="17">
        <v>735</v>
      </c>
      <c r="L1716" s="17" t="s">
        <v>3084</v>
      </c>
      <c r="M1716" s="17" t="s">
        <v>7034</v>
      </c>
      <c r="N1716" s="18">
        <v>34383</v>
      </c>
      <c r="O1716" s="18" t="s">
        <v>18</v>
      </c>
      <c r="P1716" s="17" t="s">
        <v>11492</v>
      </c>
      <c r="Q1716" s="26" t="s">
        <v>9106</v>
      </c>
      <c r="R1716" s="26" t="s">
        <v>6911</v>
      </c>
      <c r="S1716" s="26" t="s">
        <v>6500</v>
      </c>
      <c r="T1716" s="26" t="s">
        <v>11516</v>
      </c>
      <c r="U1716" s="28" t="s">
        <v>9443</v>
      </c>
      <c r="V1716" s="49" t="s">
        <v>9444</v>
      </c>
      <c r="W1716" s="17" t="s">
        <v>1979</v>
      </c>
      <c r="X1716" s="17" t="s">
        <v>1977</v>
      </c>
      <c r="Y1716" s="26" t="s">
        <v>6517</v>
      </c>
      <c r="Z1716" t="s">
        <v>11488</v>
      </c>
      <c r="AA1716" s="17" t="s">
        <v>7606</v>
      </c>
      <c r="AB1716" s="18"/>
    </row>
    <row r="1717" spans="1:28" x14ac:dyDescent="0.25">
      <c r="A1717">
        <v>111536</v>
      </c>
      <c r="B1717">
        <v>111536</v>
      </c>
      <c r="C1717" s="47" t="s">
        <v>10371</v>
      </c>
      <c r="D1717" s="47" t="s">
        <v>10373</v>
      </c>
      <c r="E1717" s="47" t="s">
        <v>10374</v>
      </c>
      <c r="F1717" t="s">
        <v>9425</v>
      </c>
      <c r="G1717" t="s">
        <v>9426</v>
      </c>
      <c r="H1717" t="s">
        <v>9427</v>
      </c>
      <c r="I1717" t="s">
        <v>9428</v>
      </c>
      <c r="J1717" s="26">
        <v>43297</v>
      </c>
      <c r="K1717" s="17">
        <v>735</v>
      </c>
      <c r="L1717" s="17" t="s">
        <v>3084</v>
      </c>
      <c r="M1717" s="17" t="s">
        <v>2666</v>
      </c>
      <c r="N1717" s="18">
        <v>35884</v>
      </c>
      <c r="O1717" s="18" t="s">
        <v>18</v>
      </c>
      <c r="P1717" s="17" t="s">
        <v>11492</v>
      </c>
      <c r="Q1717" s="26" t="s">
        <v>1809</v>
      </c>
      <c r="R1717" s="26" t="s">
        <v>6911</v>
      </c>
      <c r="S1717" s="26" t="s">
        <v>6500</v>
      </c>
      <c r="T1717" s="26" t="s">
        <v>11493</v>
      </c>
      <c r="U1717" s="28" t="s">
        <v>9429</v>
      </c>
      <c r="V1717" s="49" t="s">
        <v>9430</v>
      </c>
      <c r="W1717" s="17" t="s">
        <v>7606</v>
      </c>
      <c r="X1717" s="17" t="s">
        <v>1977</v>
      </c>
      <c r="Y1717" s="26" t="s">
        <v>6517</v>
      </c>
      <c r="Z1717" t="s">
        <v>11488</v>
      </c>
      <c r="AA1717" s="17" t="s">
        <v>7606</v>
      </c>
      <c r="AB1717" s="18"/>
    </row>
    <row r="1718" spans="1:28" x14ac:dyDescent="0.25">
      <c r="A1718">
        <v>111537</v>
      </c>
      <c r="B1718">
        <v>111537</v>
      </c>
      <c r="C1718" s="47" t="s">
        <v>10371</v>
      </c>
      <c r="D1718" s="47" t="s">
        <v>10451</v>
      </c>
      <c r="E1718" s="47" t="s">
        <v>10452</v>
      </c>
      <c r="F1718" t="s">
        <v>2970</v>
      </c>
      <c r="G1718" t="s">
        <v>9431</v>
      </c>
      <c r="H1718" t="s">
        <v>9432</v>
      </c>
      <c r="I1718" t="s">
        <v>9433</v>
      </c>
      <c r="J1718" s="26">
        <v>43297</v>
      </c>
      <c r="K1718" s="17">
        <v>1716</v>
      </c>
      <c r="L1718" s="17" t="s">
        <v>2340</v>
      </c>
      <c r="M1718" s="17" t="s">
        <v>1988</v>
      </c>
      <c r="N1718" s="18">
        <v>34167</v>
      </c>
      <c r="O1718" s="18" t="s">
        <v>18</v>
      </c>
      <c r="P1718" s="17" t="s">
        <v>11492</v>
      </c>
      <c r="Q1718" s="26" t="s">
        <v>9116</v>
      </c>
      <c r="R1718" s="26" t="s">
        <v>7888</v>
      </c>
      <c r="S1718" s="26" t="s">
        <v>6505</v>
      </c>
      <c r="T1718" s="26" t="s">
        <v>11522</v>
      </c>
      <c r="U1718" s="28" t="s">
        <v>9434</v>
      </c>
      <c r="V1718" s="49" t="s">
        <v>9435</v>
      </c>
      <c r="W1718" s="17" t="s">
        <v>7026</v>
      </c>
      <c r="X1718" s="17" t="s">
        <v>1977</v>
      </c>
      <c r="Y1718" s="26" t="s">
        <v>6513</v>
      </c>
      <c r="Z1718" t="s">
        <v>11488</v>
      </c>
      <c r="AA1718" s="17" t="s">
        <v>7606</v>
      </c>
      <c r="AB1718" s="18"/>
    </row>
    <row r="1719" spans="1:28" x14ac:dyDescent="0.25">
      <c r="A1719">
        <v>111538</v>
      </c>
      <c r="B1719">
        <v>111538</v>
      </c>
      <c r="C1719" s="47" t="s">
        <v>10371</v>
      </c>
      <c r="D1719" s="47" t="s">
        <v>10373</v>
      </c>
      <c r="E1719" s="47" t="s">
        <v>10374</v>
      </c>
      <c r="F1719" t="s">
        <v>9436</v>
      </c>
      <c r="G1719" t="s">
        <v>221</v>
      </c>
      <c r="H1719" t="s">
        <v>1474</v>
      </c>
      <c r="I1719" t="s">
        <v>9437</v>
      </c>
      <c r="J1719" s="26">
        <v>43297</v>
      </c>
      <c r="K1719" s="17">
        <v>736</v>
      </c>
      <c r="L1719" s="17" t="s">
        <v>2244</v>
      </c>
      <c r="M1719" s="17" t="s">
        <v>3060</v>
      </c>
      <c r="N1719" s="18">
        <v>34074</v>
      </c>
      <c r="O1719" s="18" t="s">
        <v>18</v>
      </c>
      <c r="P1719" s="17" t="s">
        <v>11492</v>
      </c>
      <c r="Q1719" s="26" t="s">
        <v>1809</v>
      </c>
      <c r="R1719" s="26" t="s">
        <v>6911</v>
      </c>
      <c r="S1719" s="26" t="s">
        <v>6500</v>
      </c>
      <c r="T1719" s="26" t="s">
        <v>11493</v>
      </c>
      <c r="U1719" s="28" t="s">
        <v>9438</v>
      </c>
      <c r="V1719" s="49" t="s">
        <v>9439</v>
      </c>
      <c r="W1719" s="17" t="s">
        <v>7606</v>
      </c>
      <c r="X1719" s="17" t="s">
        <v>1977</v>
      </c>
      <c r="Y1719" s="26" t="s">
        <v>6513</v>
      </c>
      <c r="Z1719" t="s">
        <v>11488</v>
      </c>
      <c r="AA1719" s="17" t="s">
        <v>7606</v>
      </c>
      <c r="AB1719" s="18"/>
    </row>
    <row r="1720" spans="1:28" x14ac:dyDescent="0.25">
      <c r="A1720">
        <v>111533</v>
      </c>
      <c r="B1720">
        <v>111533</v>
      </c>
      <c r="C1720" s="47" t="s">
        <v>10371</v>
      </c>
      <c r="D1720" s="47" t="s">
        <v>10365</v>
      </c>
      <c r="E1720" s="47" t="s">
        <v>10366</v>
      </c>
      <c r="F1720" t="s">
        <v>9409</v>
      </c>
      <c r="G1720" t="s">
        <v>9410</v>
      </c>
      <c r="H1720" t="s">
        <v>9411</v>
      </c>
      <c r="I1720" t="s">
        <v>9412</v>
      </c>
      <c r="J1720" s="26">
        <v>43297</v>
      </c>
      <c r="K1720" s="17">
        <v>730</v>
      </c>
      <c r="L1720" s="17" t="s">
        <v>3081</v>
      </c>
      <c r="M1720" s="17" t="s">
        <v>7657</v>
      </c>
      <c r="N1720" s="18">
        <v>35996</v>
      </c>
      <c r="O1720" s="18" t="s">
        <v>27</v>
      </c>
      <c r="P1720" s="17" t="s">
        <v>11492</v>
      </c>
      <c r="Q1720" s="26" t="s">
        <v>4209</v>
      </c>
      <c r="R1720" s="26" t="s">
        <v>6905</v>
      </c>
      <c r="S1720" s="26" t="s">
        <v>6500</v>
      </c>
      <c r="T1720" s="26" t="s">
        <v>11487</v>
      </c>
      <c r="U1720" s="28" t="s">
        <v>9413</v>
      </c>
      <c r="V1720" s="49" t="s">
        <v>9414</v>
      </c>
      <c r="W1720" s="26" t="s">
        <v>7617</v>
      </c>
      <c r="X1720" s="17" t="s">
        <v>1977</v>
      </c>
      <c r="Y1720" s="26" t="s">
        <v>6517</v>
      </c>
      <c r="Z1720" t="s">
        <v>11488</v>
      </c>
      <c r="AA1720" s="17" t="s">
        <v>11874</v>
      </c>
      <c r="AB1720" s="18"/>
    </row>
    <row r="1721" spans="1:28" x14ac:dyDescent="0.25">
      <c r="A1721">
        <v>111566</v>
      </c>
      <c r="B1721">
        <v>111566</v>
      </c>
      <c r="C1721" s="47" t="s">
        <v>10371</v>
      </c>
      <c r="D1721" s="47" t="s">
        <v>10379</v>
      </c>
      <c r="E1721" s="47" t="s">
        <v>10366</v>
      </c>
      <c r="F1721" t="s">
        <v>6323</v>
      </c>
      <c r="G1721" t="s">
        <v>9445</v>
      </c>
      <c r="H1721" t="s">
        <v>9446</v>
      </c>
      <c r="I1721" t="s">
        <v>9447</v>
      </c>
      <c r="J1721" s="26">
        <v>43297</v>
      </c>
      <c r="K1721" s="17">
        <v>735</v>
      </c>
      <c r="L1721" s="17" t="s">
        <v>3084</v>
      </c>
      <c r="M1721" s="17" t="s">
        <v>11000</v>
      </c>
      <c r="N1721" s="18">
        <v>36060</v>
      </c>
      <c r="O1721" s="18" t="s">
        <v>27</v>
      </c>
      <c r="P1721" s="17" t="s">
        <v>11492</v>
      </c>
      <c r="Q1721" s="26" t="s">
        <v>5530</v>
      </c>
      <c r="R1721" s="26" t="s">
        <v>6905</v>
      </c>
      <c r="S1721" s="26" t="s">
        <v>6500</v>
      </c>
      <c r="T1721" s="26" t="s">
        <v>11494</v>
      </c>
      <c r="U1721" s="28" t="s">
        <v>9448</v>
      </c>
      <c r="V1721" s="49" t="s">
        <v>9449</v>
      </c>
      <c r="W1721" s="26" t="s">
        <v>7617</v>
      </c>
      <c r="X1721" s="17" t="s">
        <v>1977</v>
      </c>
      <c r="Y1721" s="26" t="s">
        <v>6517</v>
      </c>
      <c r="Z1721" t="s">
        <v>11488</v>
      </c>
      <c r="AA1721" s="17" t="s">
        <v>11874</v>
      </c>
      <c r="AB1721" s="18"/>
    </row>
    <row r="1722" spans="1:28" x14ac:dyDescent="0.25">
      <c r="A1722">
        <v>111540</v>
      </c>
      <c r="B1722">
        <v>111540</v>
      </c>
      <c r="C1722" s="47" t="s">
        <v>10371</v>
      </c>
      <c r="D1722" s="47" t="s">
        <v>10431</v>
      </c>
      <c r="E1722" s="47" t="s">
        <v>10370</v>
      </c>
      <c r="F1722" t="s">
        <v>5746</v>
      </c>
      <c r="G1722" t="s">
        <v>9528</v>
      </c>
      <c r="H1722" t="s">
        <v>9529</v>
      </c>
      <c r="I1722" t="s">
        <v>9530</v>
      </c>
      <c r="J1722" s="26">
        <v>43304</v>
      </c>
      <c r="K1722" s="17">
        <v>1719</v>
      </c>
      <c r="L1722" s="17" t="s">
        <v>2339</v>
      </c>
      <c r="M1722" s="17" t="s">
        <v>933</v>
      </c>
      <c r="N1722" s="18">
        <v>34074</v>
      </c>
      <c r="O1722" s="18" t="s">
        <v>27</v>
      </c>
      <c r="P1722" s="17" t="s">
        <v>11492</v>
      </c>
      <c r="Q1722" s="26" t="s">
        <v>9122</v>
      </c>
      <c r="R1722" s="26" t="s">
        <v>7872</v>
      </c>
      <c r="S1722" s="26" t="s">
        <v>6505</v>
      </c>
      <c r="T1722" s="26" t="s">
        <v>11517</v>
      </c>
      <c r="U1722" s="28" t="s">
        <v>9531</v>
      </c>
      <c r="V1722" s="49" t="s">
        <v>9532</v>
      </c>
      <c r="W1722" s="17" t="s">
        <v>7017</v>
      </c>
      <c r="X1722" s="17" t="s">
        <v>1977</v>
      </c>
      <c r="Y1722" s="26" t="s">
        <v>6513</v>
      </c>
      <c r="Z1722" t="s">
        <v>11488</v>
      </c>
      <c r="AA1722" s="17" t="s">
        <v>11874</v>
      </c>
      <c r="AB1722" s="17"/>
    </row>
    <row r="1723" spans="1:28" x14ac:dyDescent="0.25">
      <c r="A1723">
        <v>111669</v>
      </c>
      <c r="B1723">
        <v>111669</v>
      </c>
      <c r="C1723" s="47" t="s">
        <v>10371</v>
      </c>
      <c r="D1723" s="47" t="s">
        <v>10384</v>
      </c>
      <c r="E1723" s="47" t="s">
        <v>10381</v>
      </c>
      <c r="F1723" t="s">
        <v>787</v>
      </c>
      <c r="G1723" t="s">
        <v>9560</v>
      </c>
      <c r="H1723" t="s">
        <v>263</v>
      </c>
      <c r="I1723" t="s">
        <v>9561</v>
      </c>
      <c r="J1723" s="26">
        <v>43304</v>
      </c>
      <c r="K1723" s="17">
        <v>730</v>
      </c>
      <c r="L1723" s="17" t="s">
        <v>3081</v>
      </c>
      <c r="M1723" s="17" t="s">
        <v>9340</v>
      </c>
      <c r="N1723" s="18">
        <v>35624</v>
      </c>
      <c r="O1723" s="18" t="s">
        <v>18</v>
      </c>
      <c r="P1723" s="17" t="s">
        <v>11492</v>
      </c>
      <c r="Q1723" s="26" t="s">
        <v>9100</v>
      </c>
      <c r="R1723" s="26" t="s">
        <v>6914</v>
      </c>
      <c r="S1723" s="26" t="s">
        <v>6500</v>
      </c>
      <c r="T1723" s="26" t="s">
        <v>11496</v>
      </c>
      <c r="U1723" s="28" t="s">
        <v>9562</v>
      </c>
      <c r="V1723" s="49" t="s">
        <v>9563</v>
      </c>
      <c r="W1723" s="17" t="s">
        <v>7617</v>
      </c>
      <c r="X1723" s="17" t="s">
        <v>1977</v>
      </c>
      <c r="Y1723" s="26" t="s">
        <v>6517</v>
      </c>
      <c r="Z1723" t="s">
        <v>11488</v>
      </c>
      <c r="AA1723" s="17" t="s">
        <v>11876</v>
      </c>
      <c r="AB1723" s="17"/>
    </row>
    <row r="1724" spans="1:28" x14ac:dyDescent="0.25">
      <c r="A1724">
        <v>111665</v>
      </c>
      <c r="B1724">
        <v>111665</v>
      </c>
      <c r="C1724" s="47" t="s">
        <v>10371</v>
      </c>
      <c r="D1724" s="47" t="s">
        <v>10380</v>
      </c>
      <c r="E1724" s="47" t="s">
        <v>10387</v>
      </c>
      <c r="F1724" t="s">
        <v>9455</v>
      </c>
      <c r="G1724" t="s">
        <v>9456</v>
      </c>
      <c r="H1724" t="s">
        <v>9457</v>
      </c>
      <c r="I1724" t="s">
        <v>9458</v>
      </c>
      <c r="J1724" s="26">
        <v>43304</v>
      </c>
      <c r="K1724" s="17">
        <v>688</v>
      </c>
      <c r="L1724" s="17" t="s">
        <v>7051</v>
      </c>
      <c r="M1724" s="17" t="s">
        <v>10140</v>
      </c>
      <c r="N1724" s="18">
        <v>36042</v>
      </c>
      <c r="O1724" s="18" t="s">
        <v>18</v>
      </c>
      <c r="P1724" s="17" t="s">
        <v>11492</v>
      </c>
      <c r="Q1724" s="26" t="s">
        <v>6525</v>
      </c>
      <c r="R1724" s="26" t="s">
        <v>6918</v>
      </c>
      <c r="S1724" s="26" t="s">
        <v>6507</v>
      </c>
      <c r="T1724" s="26" t="s">
        <v>11495</v>
      </c>
      <c r="U1724" s="28" t="s">
        <v>9459</v>
      </c>
      <c r="V1724" s="49" t="s">
        <v>9460</v>
      </c>
      <c r="W1724" s="17" t="s">
        <v>7676</v>
      </c>
      <c r="X1724" s="17" t="s">
        <v>1977</v>
      </c>
      <c r="Y1724" s="26" t="s">
        <v>6517</v>
      </c>
      <c r="Z1724" t="s">
        <v>11490</v>
      </c>
      <c r="AA1724" s="17" t="s">
        <v>11876</v>
      </c>
      <c r="AB1724" s="17"/>
    </row>
    <row r="1725" spans="1:28" x14ac:dyDescent="0.25">
      <c r="A1725">
        <v>111664</v>
      </c>
      <c r="B1725">
        <v>111664</v>
      </c>
      <c r="C1725" s="47" t="s">
        <v>10371</v>
      </c>
      <c r="D1725" s="47" t="s">
        <v>10380</v>
      </c>
      <c r="E1725" s="47" t="s">
        <v>10387</v>
      </c>
      <c r="F1725" t="s">
        <v>75</v>
      </c>
      <c r="G1725" t="s">
        <v>9450</v>
      </c>
      <c r="H1725" t="s">
        <v>9451</v>
      </c>
      <c r="I1725" t="s">
        <v>9452</v>
      </c>
      <c r="J1725" s="26">
        <v>43304</v>
      </c>
      <c r="K1725" s="17">
        <v>688</v>
      </c>
      <c r="L1725" s="17" t="s">
        <v>7051</v>
      </c>
      <c r="M1725" s="17" t="s">
        <v>10140</v>
      </c>
      <c r="N1725" s="18">
        <v>35717</v>
      </c>
      <c r="O1725" s="18" t="s">
        <v>27</v>
      </c>
      <c r="P1725" s="17" t="s">
        <v>11492</v>
      </c>
      <c r="Q1725" s="26" t="s">
        <v>6525</v>
      </c>
      <c r="R1725" s="26" t="s">
        <v>6918</v>
      </c>
      <c r="S1725" s="26" t="s">
        <v>6507</v>
      </c>
      <c r="T1725" s="26" t="s">
        <v>11495</v>
      </c>
      <c r="U1725" s="28" t="s">
        <v>9453</v>
      </c>
      <c r="V1725" s="49" t="s">
        <v>9454</v>
      </c>
      <c r="W1725" s="17" t="s">
        <v>7676</v>
      </c>
      <c r="X1725" s="17" t="s">
        <v>1977</v>
      </c>
      <c r="Y1725" s="26" t="s">
        <v>6517</v>
      </c>
      <c r="Z1725" t="s">
        <v>11490</v>
      </c>
      <c r="AA1725" s="17" t="s">
        <v>11876</v>
      </c>
      <c r="AB1725" s="17"/>
    </row>
    <row r="1726" spans="1:28" x14ac:dyDescent="0.25">
      <c r="A1726">
        <v>111666</v>
      </c>
      <c r="B1726">
        <v>111666</v>
      </c>
      <c r="C1726" s="47" t="s">
        <v>10371</v>
      </c>
      <c r="D1726" s="47" t="s">
        <v>10380</v>
      </c>
      <c r="E1726" s="47" t="s">
        <v>10387</v>
      </c>
      <c r="F1726" t="s">
        <v>9461</v>
      </c>
      <c r="G1726" t="s">
        <v>9462</v>
      </c>
      <c r="H1726" t="s">
        <v>9463</v>
      </c>
      <c r="I1726" t="s">
        <v>9464</v>
      </c>
      <c r="J1726" s="26">
        <v>43304</v>
      </c>
      <c r="K1726" s="17">
        <v>688</v>
      </c>
      <c r="L1726" s="17" t="s">
        <v>7051</v>
      </c>
      <c r="M1726" s="17" t="s">
        <v>10140</v>
      </c>
      <c r="N1726" s="18">
        <v>35598</v>
      </c>
      <c r="O1726" s="18" t="s">
        <v>27</v>
      </c>
      <c r="P1726" s="17" t="s">
        <v>11492</v>
      </c>
      <c r="Q1726" s="26" t="s">
        <v>6525</v>
      </c>
      <c r="R1726" s="26" t="s">
        <v>6918</v>
      </c>
      <c r="S1726" s="26" t="s">
        <v>6507</v>
      </c>
      <c r="T1726" s="26" t="s">
        <v>11495</v>
      </c>
      <c r="U1726" s="28" t="s">
        <v>9465</v>
      </c>
      <c r="V1726" s="49" t="s">
        <v>9466</v>
      </c>
      <c r="W1726" s="17" t="s">
        <v>7676</v>
      </c>
      <c r="X1726" s="17" t="s">
        <v>1977</v>
      </c>
      <c r="Y1726" s="26" t="s">
        <v>6517</v>
      </c>
      <c r="Z1726" t="s">
        <v>11490</v>
      </c>
      <c r="AA1726" s="17" t="s">
        <v>11876</v>
      </c>
      <c r="AB1726" s="17"/>
    </row>
    <row r="1727" spans="1:28" x14ac:dyDescent="0.25">
      <c r="A1727">
        <v>111610</v>
      </c>
      <c r="B1727">
        <v>111610</v>
      </c>
      <c r="C1727" s="47" t="s">
        <v>10371</v>
      </c>
      <c r="D1727" s="47" t="s">
        <v>10476</v>
      </c>
      <c r="E1727" s="47" t="s">
        <v>10387</v>
      </c>
      <c r="F1727" t="s">
        <v>9471</v>
      </c>
      <c r="G1727" t="s">
        <v>9472</v>
      </c>
      <c r="H1727" t="s">
        <v>412</v>
      </c>
      <c r="I1727" t="s">
        <v>9473</v>
      </c>
      <c r="J1727" s="26">
        <v>43304</v>
      </c>
      <c r="K1727" s="17">
        <v>688</v>
      </c>
      <c r="L1727" s="17" t="s">
        <v>7051</v>
      </c>
      <c r="M1727" s="17" t="s">
        <v>10140</v>
      </c>
      <c r="N1727" s="18">
        <v>35729</v>
      </c>
      <c r="O1727" s="18" t="s">
        <v>18</v>
      </c>
      <c r="P1727" s="17" t="s">
        <v>11492</v>
      </c>
      <c r="Q1727" s="26" t="s">
        <v>6536</v>
      </c>
      <c r="R1727" s="26" t="s">
        <v>6918</v>
      </c>
      <c r="S1727" s="26" t="s">
        <v>6507</v>
      </c>
      <c r="T1727" s="26" t="s">
        <v>11537</v>
      </c>
      <c r="U1727" s="28" t="s">
        <v>9474</v>
      </c>
      <c r="V1727" s="49" t="s">
        <v>9475</v>
      </c>
      <c r="W1727" s="17" t="s">
        <v>7676</v>
      </c>
      <c r="X1727" s="17" t="s">
        <v>1977</v>
      </c>
      <c r="Y1727" s="26" t="s">
        <v>6517</v>
      </c>
      <c r="Z1727" t="s">
        <v>11490</v>
      </c>
      <c r="AA1727" s="17" t="s">
        <v>11876</v>
      </c>
      <c r="AB1727" s="17"/>
    </row>
    <row r="1728" spans="1:28" x14ac:dyDescent="0.25">
      <c r="A1728">
        <v>111529</v>
      </c>
      <c r="B1728">
        <v>111529</v>
      </c>
      <c r="C1728" s="47" t="s">
        <v>10371</v>
      </c>
      <c r="D1728" s="47" t="s">
        <v>10380</v>
      </c>
      <c r="E1728" s="47" t="s">
        <v>10387</v>
      </c>
      <c r="F1728" t="s">
        <v>95</v>
      </c>
      <c r="G1728" t="s">
        <v>9490</v>
      </c>
      <c r="H1728" t="s">
        <v>19</v>
      </c>
      <c r="I1728" t="s">
        <v>9491</v>
      </c>
      <c r="J1728" s="26">
        <v>43304</v>
      </c>
      <c r="K1728" s="17">
        <v>688</v>
      </c>
      <c r="L1728" s="17" t="s">
        <v>7051</v>
      </c>
      <c r="M1728" s="17" t="s">
        <v>10140</v>
      </c>
      <c r="N1728" s="18">
        <v>35509</v>
      </c>
      <c r="O1728" s="18" t="s">
        <v>27</v>
      </c>
      <c r="P1728" s="17" t="s">
        <v>11492</v>
      </c>
      <c r="Q1728" s="26" t="s">
        <v>6525</v>
      </c>
      <c r="R1728" s="26" t="s">
        <v>6918</v>
      </c>
      <c r="S1728" s="26" t="s">
        <v>6507</v>
      </c>
      <c r="T1728" s="26" t="s">
        <v>11495</v>
      </c>
      <c r="U1728" s="28" t="s">
        <v>9492</v>
      </c>
      <c r="V1728" s="49" t="s">
        <v>9493</v>
      </c>
      <c r="W1728" s="17" t="s">
        <v>7676</v>
      </c>
      <c r="X1728" s="17" t="s">
        <v>1977</v>
      </c>
      <c r="Y1728" s="26" t="s">
        <v>6517</v>
      </c>
      <c r="Z1728" t="s">
        <v>11490</v>
      </c>
      <c r="AA1728" s="17" t="s">
        <v>11876</v>
      </c>
      <c r="AB1728" s="17"/>
    </row>
    <row r="1729" spans="1:28" x14ac:dyDescent="0.25">
      <c r="A1729">
        <v>111568</v>
      </c>
      <c r="B1729">
        <v>111568</v>
      </c>
      <c r="C1729" s="47" t="s">
        <v>10371</v>
      </c>
      <c r="D1729" s="47" t="s">
        <v>10384</v>
      </c>
      <c r="E1729" s="47" t="s">
        <v>10387</v>
      </c>
      <c r="F1729" t="s">
        <v>9467</v>
      </c>
      <c r="G1729" t="s">
        <v>9468</v>
      </c>
      <c r="H1729" t="s">
        <v>2384</v>
      </c>
      <c r="I1729" t="s">
        <v>9469</v>
      </c>
      <c r="J1729" s="26">
        <v>43304</v>
      </c>
      <c r="K1729" s="17">
        <v>688</v>
      </c>
      <c r="L1729" s="17" t="s">
        <v>7051</v>
      </c>
      <c r="M1729" s="17" t="s">
        <v>10140</v>
      </c>
      <c r="N1729" s="18">
        <v>35890</v>
      </c>
      <c r="O1729" s="18" t="s">
        <v>27</v>
      </c>
      <c r="P1729" s="17" t="s">
        <v>11492</v>
      </c>
      <c r="Q1729" s="26" t="s">
        <v>6515</v>
      </c>
      <c r="R1729" s="26" t="s">
        <v>6918</v>
      </c>
      <c r="S1729" s="26" t="s">
        <v>6507</v>
      </c>
      <c r="T1729" s="26" t="s">
        <v>11496</v>
      </c>
      <c r="U1729" s="28" t="s">
        <v>10588</v>
      </c>
      <c r="V1729" s="49" t="s">
        <v>9470</v>
      </c>
      <c r="W1729" s="17" t="s">
        <v>7676</v>
      </c>
      <c r="X1729" s="17" t="s">
        <v>1977</v>
      </c>
      <c r="Y1729" s="26" t="s">
        <v>6517</v>
      </c>
      <c r="Z1729" t="s">
        <v>11490</v>
      </c>
      <c r="AA1729" s="17" t="s">
        <v>11876</v>
      </c>
      <c r="AB1729" s="17"/>
    </row>
    <row r="1730" spans="1:28" x14ac:dyDescent="0.25">
      <c r="A1730">
        <v>111531</v>
      </c>
      <c r="B1730">
        <v>111531</v>
      </c>
      <c r="C1730" s="47" t="s">
        <v>10371</v>
      </c>
      <c r="D1730" s="47" t="s">
        <v>10373</v>
      </c>
      <c r="E1730" s="47" t="s">
        <v>10385</v>
      </c>
      <c r="F1730" t="s">
        <v>9494</v>
      </c>
      <c r="G1730" t="s">
        <v>9495</v>
      </c>
      <c r="H1730" t="s">
        <v>9496</v>
      </c>
      <c r="I1730" t="s">
        <v>9497</v>
      </c>
      <c r="J1730" s="26">
        <v>43304</v>
      </c>
      <c r="K1730" s="17">
        <v>689</v>
      </c>
      <c r="L1730" s="17" t="s">
        <v>7025</v>
      </c>
      <c r="M1730" s="17" t="s">
        <v>4054</v>
      </c>
      <c r="N1730" s="18">
        <v>33865</v>
      </c>
      <c r="O1730" s="18" t="s">
        <v>18</v>
      </c>
      <c r="P1730" s="17" t="s">
        <v>11492</v>
      </c>
      <c r="Q1730" s="26" t="s">
        <v>3058</v>
      </c>
      <c r="R1730" s="26" t="s">
        <v>6912</v>
      </c>
      <c r="S1730" s="26" t="s">
        <v>6507</v>
      </c>
      <c r="T1730" s="26" t="s">
        <v>11493</v>
      </c>
      <c r="U1730" s="28" t="s">
        <v>9498</v>
      </c>
      <c r="V1730" s="49" t="s">
        <v>9499</v>
      </c>
      <c r="W1730" s="17" t="s">
        <v>7676</v>
      </c>
      <c r="X1730" s="17" t="s">
        <v>1977</v>
      </c>
      <c r="Y1730" s="26" t="s">
        <v>6513</v>
      </c>
      <c r="Z1730" t="s">
        <v>11490</v>
      </c>
      <c r="AA1730" s="17" t="s">
        <v>11876</v>
      </c>
      <c r="AB1730" s="17"/>
    </row>
    <row r="1731" spans="1:28" x14ac:dyDescent="0.25">
      <c r="A1731">
        <v>111717</v>
      </c>
      <c r="B1731">
        <v>111717</v>
      </c>
      <c r="C1731" s="47" t="s">
        <v>10371</v>
      </c>
      <c r="D1731" s="47" t="s">
        <v>10384</v>
      </c>
      <c r="E1731" s="47" t="s">
        <v>10387</v>
      </c>
      <c r="F1731" t="s">
        <v>9485</v>
      </c>
      <c r="G1731" t="s">
        <v>9486</v>
      </c>
      <c r="H1731" t="s">
        <v>6101</v>
      </c>
      <c r="I1731" t="s">
        <v>9487</v>
      </c>
      <c r="J1731" s="26">
        <v>43304</v>
      </c>
      <c r="K1731" s="17">
        <v>689</v>
      </c>
      <c r="L1731" t="s">
        <v>7025</v>
      </c>
      <c r="M1731" t="s">
        <v>10140</v>
      </c>
      <c r="N1731" s="18">
        <v>31715</v>
      </c>
      <c r="O1731" s="37" t="s">
        <v>27</v>
      </c>
      <c r="P1731" s="17" t="s">
        <v>11492</v>
      </c>
      <c r="Q1731" s="26" t="s">
        <v>6515</v>
      </c>
      <c r="R1731" s="26" t="s">
        <v>6918</v>
      </c>
      <c r="S1731" s="26" t="s">
        <v>6507</v>
      </c>
      <c r="T1731" s="26" t="s">
        <v>11496</v>
      </c>
      <c r="U1731" s="28" t="s">
        <v>9488</v>
      </c>
      <c r="V1731" s="48" t="s">
        <v>9489</v>
      </c>
      <c r="W1731" s="17" t="s">
        <v>7676</v>
      </c>
      <c r="X1731" s="17" t="s">
        <v>1977</v>
      </c>
      <c r="Y1731" s="26" t="s">
        <v>6513</v>
      </c>
      <c r="Z1731" t="s">
        <v>11490</v>
      </c>
      <c r="AA1731" s="17" t="s">
        <v>11876</v>
      </c>
      <c r="AB1731" s="17"/>
    </row>
    <row r="1732" spans="1:28" x14ac:dyDescent="0.25">
      <c r="A1732">
        <v>111611</v>
      </c>
      <c r="B1732">
        <v>111611</v>
      </c>
      <c r="C1732" s="47" t="s">
        <v>10371</v>
      </c>
      <c r="D1732" s="47" t="s">
        <v>10476</v>
      </c>
      <c r="E1732" s="47" t="s">
        <v>10387</v>
      </c>
      <c r="F1732" t="s">
        <v>9476</v>
      </c>
      <c r="G1732" t="s">
        <v>9477</v>
      </c>
      <c r="H1732" t="s">
        <v>9478</v>
      </c>
      <c r="I1732" t="s">
        <v>9479</v>
      </c>
      <c r="J1732" s="26">
        <v>43304</v>
      </c>
      <c r="K1732" s="17">
        <v>689</v>
      </c>
      <c r="L1732" s="17" t="s">
        <v>7025</v>
      </c>
      <c r="M1732" s="17" t="s">
        <v>10140</v>
      </c>
      <c r="N1732" s="18">
        <v>33563</v>
      </c>
      <c r="O1732" s="18" t="s">
        <v>18</v>
      </c>
      <c r="P1732" s="17" t="s">
        <v>11492</v>
      </c>
      <c r="Q1732" s="26" t="s">
        <v>6536</v>
      </c>
      <c r="R1732" s="26" t="s">
        <v>6918</v>
      </c>
      <c r="S1732" s="26" t="s">
        <v>6507</v>
      </c>
      <c r="T1732" s="26" t="s">
        <v>11537</v>
      </c>
      <c r="U1732" s="28" t="s">
        <v>10587</v>
      </c>
      <c r="V1732" s="49" t="s">
        <v>9480</v>
      </c>
      <c r="W1732" s="17" t="s">
        <v>7676</v>
      </c>
      <c r="X1732" s="17" t="s">
        <v>1977</v>
      </c>
      <c r="Y1732" s="26" t="s">
        <v>6513</v>
      </c>
      <c r="Z1732" t="s">
        <v>11490</v>
      </c>
      <c r="AA1732" s="17" t="s">
        <v>11876</v>
      </c>
      <c r="AB1732" s="17"/>
    </row>
    <row r="1733" spans="1:28" x14ac:dyDescent="0.25">
      <c r="A1733">
        <v>111667</v>
      </c>
      <c r="B1733">
        <v>111667</v>
      </c>
      <c r="C1733" s="47" t="s">
        <v>10371</v>
      </c>
      <c r="D1733" s="47" t="s">
        <v>10384</v>
      </c>
      <c r="E1733" s="47" t="s">
        <v>10387</v>
      </c>
      <c r="F1733" t="s">
        <v>9481</v>
      </c>
      <c r="G1733" t="s">
        <v>3781</v>
      </c>
      <c r="H1733" t="s">
        <v>18</v>
      </c>
      <c r="I1733" t="s">
        <v>9482</v>
      </c>
      <c r="J1733" s="26">
        <v>43304</v>
      </c>
      <c r="K1733" s="17">
        <v>689</v>
      </c>
      <c r="L1733" s="17" t="s">
        <v>7025</v>
      </c>
      <c r="M1733" s="17" t="s">
        <v>10140</v>
      </c>
      <c r="N1733" s="18">
        <v>30480</v>
      </c>
      <c r="O1733" s="18" t="s">
        <v>27</v>
      </c>
      <c r="P1733" s="17" t="s">
        <v>11492</v>
      </c>
      <c r="Q1733" s="26" t="s">
        <v>6515</v>
      </c>
      <c r="R1733" s="26" t="s">
        <v>6918</v>
      </c>
      <c r="S1733" s="26" t="s">
        <v>6507</v>
      </c>
      <c r="T1733" s="26" t="s">
        <v>11496</v>
      </c>
      <c r="U1733" s="28" t="s">
        <v>9483</v>
      </c>
      <c r="V1733" s="49" t="s">
        <v>9484</v>
      </c>
      <c r="W1733" s="17" t="s">
        <v>7676</v>
      </c>
      <c r="X1733" s="17" t="s">
        <v>1977</v>
      </c>
      <c r="Y1733" s="26" t="s">
        <v>6513</v>
      </c>
      <c r="Z1733" t="s">
        <v>11490</v>
      </c>
      <c r="AA1733" s="17" t="s">
        <v>11876</v>
      </c>
      <c r="AB1733" s="17"/>
    </row>
    <row r="1734" spans="1:28" x14ac:dyDescent="0.25">
      <c r="A1734">
        <v>111609</v>
      </c>
      <c r="B1734">
        <v>111609</v>
      </c>
      <c r="C1734" s="47" t="s">
        <v>10371</v>
      </c>
      <c r="D1734" s="47" t="s">
        <v>10397</v>
      </c>
      <c r="E1734" s="47" t="s">
        <v>10398</v>
      </c>
      <c r="F1734" t="s">
        <v>1252</v>
      </c>
      <c r="G1734" t="s">
        <v>1738</v>
      </c>
      <c r="H1734" t="s">
        <v>9533</v>
      </c>
      <c r="I1734" t="s">
        <v>9534</v>
      </c>
      <c r="J1734" s="26">
        <v>43304</v>
      </c>
      <c r="K1734" s="17">
        <v>689</v>
      </c>
      <c r="L1734" s="17" t="s">
        <v>7025</v>
      </c>
      <c r="M1734" s="17" t="s">
        <v>6919</v>
      </c>
      <c r="N1734" s="18">
        <v>33709</v>
      </c>
      <c r="O1734" s="18" t="s">
        <v>18</v>
      </c>
      <c r="P1734" s="17" t="s">
        <v>11492</v>
      </c>
      <c r="Q1734" s="26" t="s">
        <v>8780</v>
      </c>
      <c r="R1734" s="26" t="s">
        <v>8328</v>
      </c>
      <c r="S1734" s="26" t="s">
        <v>6507</v>
      </c>
      <c r="T1734" s="26" t="s">
        <v>11500</v>
      </c>
      <c r="U1734" s="28" t="s">
        <v>9535</v>
      </c>
      <c r="V1734" s="49" t="s">
        <v>9536</v>
      </c>
      <c r="W1734" s="17" t="s">
        <v>7676</v>
      </c>
      <c r="X1734" s="17" t="s">
        <v>1977</v>
      </c>
      <c r="Y1734" s="26" t="s">
        <v>6513</v>
      </c>
      <c r="Z1734" t="s">
        <v>11490</v>
      </c>
      <c r="AA1734" s="17" t="s">
        <v>11876</v>
      </c>
      <c r="AB1734" s="17"/>
    </row>
    <row r="1735" spans="1:28" x14ac:dyDescent="0.25">
      <c r="A1735">
        <v>111661</v>
      </c>
      <c r="B1735">
        <v>111661</v>
      </c>
      <c r="C1735" s="47" t="s">
        <v>10371</v>
      </c>
      <c r="D1735" s="47" t="s">
        <v>10373</v>
      </c>
      <c r="E1735" s="47" t="s">
        <v>10385</v>
      </c>
      <c r="F1735" t="s">
        <v>3837</v>
      </c>
      <c r="G1735" t="s">
        <v>9514</v>
      </c>
      <c r="H1735" t="s">
        <v>75</v>
      </c>
      <c r="I1735" t="s">
        <v>9515</v>
      </c>
      <c r="J1735" s="26">
        <v>43304</v>
      </c>
      <c r="K1735" s="17">
        <v>688</v>
      </c>
      <c r="L1735" s="17" t="s">
        <v>7051</v>
      </c>
      <c r="M1735" s="17" t="s">
        <v>4054</v>
      </c>
      <c r="N1735" s="18">
        <v>35745</v>
      </c>
      <c r="O1735" s="18" t="s">
        <v>18</v>
      </c>
      <c r="P1735" s="17" t="s">
        <v>11492</v>
      </c>
      <c r="Q1735" s="26" t="s">
        <v>3058</v>
      </c>
      <c r="R1735" s="26" t="s">
        <v>6912</v>
      </c>
      <c r="S1735" s="26" t="s">
        <v>6507</v>
      </c>
      <c r="T1735" s="26" t="s">
        <v>11493</v>
      </c>
      <c r="U1735" s="28" t="s">
        <v>9516</v>
      </c>
      <c r="V1735" s="49" t="s">
        <v>9517</v>
      </c>
      <c r="W1735" s="17" t="s">
        <v>7676</v>
      </c>
      <c r="X1735" s="17" t="s">
        <v>1977</v>
      </c>
      <c r="Y1735" s="26" t="s">
        <v>6517</v>
      </c>
      <c r="Z1735" t="s">
        <v>11490</v>
      </c>
      <c r="AA1735" s="17" t="s">
        <v>11876</v>
      </c>
      <c r="AB1735" s="17"/>
    </row>
    <row r="1736" spans="1:28" x14ac:dyDescent="0.25">
      <c r="A1736">
        <v>111618</v>
      </c>
      <c r="B1736">
        <v>111618</v>
      </c>
      <c r="C1736" s="47" t="s">
        <v>10371</v>
      </c>
      <c r="D1736" s="47" t="s">
        <v>10373</v>
      </c>
      <c r="E1736" s="47" t="s">
        <v>10385</v>
      </c>
      <c r="F1736" t="s">
        <v>3267</v>
      </c>
      <c r="G1736" t="s">
        <v>3860</v>
      </c>
      <c r="H1736" t="s">
        <v>1044</v>
      </c>
      <c r="I1736" t="s">
        <v>9511</v>
      </c>
      <c r="J1736" s="26">
        <v>43304</v>
      </c>
      <c r="K1736" s="17">
        <v>688</v>
      </c>
      <c r="L1736" s="17" t="s">
        <v>7051</v>
      </c>
      <c r="M1736" s="17" t="s">
        <v>4054</v>
      </c>
      <c r="N1736" s="18">
        <v>35706</v>
      </c>
      <c r="O1736" s="18" t="s">
        <v>27</v>
      </c>
      <c r="P1736" s="17" t="s">
        <v>11492</v>
      </c>
      <c r="Q1736" s="26" t="s">
        <v>3058</v>
      </c>
      <c r="R1736" s="26" t="s">
        <v>6912</v>
      </c>
      <c r="S1736" s="26" t="s">
        <v>6507</v>
      </c>
      <c r="T1736" s="26" t="s">
        <v>11493</v>
      </c>
      <c r="U1736" s="28" t="s">
        <v>9512</v>
      </c>
      <c r="V1736" s="49" t="s">
        <v>9513</v>
      </c>
      <c r="W1736" s="17" t="s">
        <v>7676</v>
      </c>
      <c r="X1736" s="17" t="s">
        <v>1977</v>
      </c>
      <c r="Y1736" s="26" t="s">
        <v>6517</v>
      </c>
      <c r="Z1736" t="s">
        <v>11490</v>
      </c>
      <c r="AA1736" s="17" t="s">
        <v>11876</v>
      </c>
      <c r="AB1736" s="17"/>
    </row>
    <row r="1737" spans="1:28" x14ac:dyDescent="0.25">
      <c r="A1737">
        <v>111614</v>
      </c>
      <c r="B1737">
        <v>111614</v>
      </c>
      <c r="C1737" s="47" t="s">
        <v>10371</v>
      </c>
      <c r="D1737" s="47" t="s">
        <v>10373</v>
      </c>
      <c r="E1737" s="47" t="s">
        <v>10385</v>
      </c>
      <c r="F1737" t="s">
        <v>3564</v>
      </c>
      <c r="G1737" t="s">
        <v>9500</v>
      </c>
      <c r="H1737" t="s">
        <v>2324</v>
      </c>
      <c r="I1737" t="s">
        <v>9501</v>
      </c>
      <c r="J1737" s="26">
        <v>43304</v>
      </c>
      <c r="K1737" s="17">
        <v>688</v>
      </c>
      <c r="L1737" s="17" t="s">
        <v>7051</v>
      </c>
      <c r="M1737" s="17" t="s">
        <v>4048</v>
      </c>
      <c r="N1737" s="18">
        <v>35207</v>
      </c>
      <c r="O1737" s="18" t="s">
        <v>18</v>
      </c>
      <c r="P1737" s="17" t="s">
        <v>11492</v>
      </c>
      <c r="Q1737" s="26" t="s">
        <v>3058</v>
      </c>
      <c r="R1737" s="26" t="s">
        <v>6912</v>
      </c>
      <c r="S1737" s="26" t="s">
        <v>6507</v>
      </c>
      <c r="T1737" s="26" t="s">
        <v>11493</v>
      </c>
      <c r="U1737" s="28" t="s">
        <v>9503</v>
      </c>
      <c r="V1737" s="49" t="s">
        <v>9504</v>
      </c>
      <c r="W1737" s="17" t="s">
        <v>7676</v>
      </c>
      <c r="X1737" s="17" t="s">
        <v>1977</v>
      </c>
      <c r="Y1737" s="26" t="s">
        <v>6517</v>
      </c>
      <c r="Z1737" t="s">
        <v>11490</v>
      </c>
      <c r="AA1737" s="17" t="s">
        <v>11876</v>
      </c>
      <c r="AB1737" s="17"/>
    </row>
    <row r="1738" spans="1:28" x14ac:dyDescent="0.25">
      <c r="A1738">
        <v>111612</v>
      </c>
      <c r="B1738">
        <v>111612</v>
      </c>
      <c r="C1738" s="47" t="s">
        <v>10371</v>
      </c>
      <c r="D1738" s="47" t="s">
        <v>10373</v>
      </c>
      <c r="E1738" s="47" t="s">
        <v>10385</v>
      </c>
      <c r="F1738" t="s">
        <v>5741</v>
      </c>
      <c r="G1738" t="s">
        <v>3139</v>
      </c>
      <c r="H1738" t="s">
        <v>9537</v>
      </c>
      <c r="I1738" t="s">
        <v>9538</v>
      </c>
      <c r="J1738" s="26">
        <v>43304</v>
      </c>
      <c r="K1738" s="17">
        <v>688</v>
      </c>
      <c r="L1738" s="17" t="s">
        <v>7051</v>
      </c>
      <c r="M1738" s="17" t="s">
        <v>4048</v>
      </c>
      <c r="N1738" s="18">
        <v>35601</v>
      </c>
      <c r="O1738" s="18" t="s">
        <v>27</v>
      </c>
      <c r="P1738" s="17" t="s">
        <v>11492</v>
      </c>
      <c r="Q1738" s="26" t="s">
        <v>3058</v>
      </c>
      <c r="R1738" s="26" t="s">
        <v>6912</v>
      </c>
      <c r="S1738" s="26" t="s">
        <v>6507</v>
      </c>
      <c r="T1738" s="26" t="s">
        <v>11493</v>
      </c>
      <c r="U1738" s="28" t="s">
        <v>9539</v>
      </c>
      <c r="V1738" s="49" t="s">
        <v>9540</v>
      </c>
      <c r="W1738" s="17" t="s">
        <v>7676</v>
      </c>
      <c r="X1738" s="17" t="s">
        <v>1977</v>
      </c>
      <c r="Y1738" s="26" t="s">
        <v>6517</v>
      </c>
      <c r="Z1738" t="s">
        <v>11490</v>
      </c>
      <c r="AA1738" s="17" t="s">
        <v>11876</v>
      </c>
      <c r="AB1738" s="17"/>
    </row>
    <row r="1739" spans="1:28" x14ac:dyDescent="0.25">
      <c r="A1739">
        <v>111615</v>
      </c>
      <c r="B1739">
        <v>111615</v>
      </c>
      <c r="C1739" s="47" t="s">
        <v>10371</v>
      </c>
      <c r="D1739" s="47" t="s">
        <v>10373</v>
      </c>
      <c r="E1739" s="47" t="s">
        <v>10385</v>
      </c>
      <c r="F1739" t="s">
        <v>9505</v>
      </c>
      <c r="G1739" t="s">
        <v>9506</v>
      </c>
      <c r="H1739" t="s">
        <v>9507</v>
      </c>
      <c r="I1739" t="s">
        <v>9508</v>
      </c>
      <c r="J1739" s="26">
        <v>43304</v>
      </c>
      <c r="K1739" s="17">
        <v>688</v>
      </c>
      <c r="L1739" s="17" t="s">
        <v>7051</v>
      </c>
      <c r="M1739" s="17" t="s">
        <v>4048</v>
      </c>
      <c r="N1739" s="18">
        <v>35658</v>
      </c>
      <c r="O1739" s="18" t="s">
        <v>27</v>
      </c>
      <c r="P1739" s="17" t="s">
        <v>11492</v>
      </c>
      <c r="Q1739" s="26" t="s">
        <v>3058</v>
      </c>
      <c r="R1739" s="26" t="s">
        <v>6912</v>
      </c>
      <c r="S1739" s="26" t="s">
        <v>6507</v>
      </c>
      <c r="T1739" s="26" t="s">
        <v>11493</v>
      </c>
      <c r="U1739" s="28" t="s">
        <v>9509</v>
      </c>
      <c r="V1739" s="49" t="s">
        <v>9510</v>
      </c>
      <c r="W1739" s="17" t="s">
        <v>7676</v>
      </c>
      <c r="X1739" s="17" t="s">
        <v>1977</v>
      </c>
      <c r="Y1739" s="26" t="s">
        <v>6517</v>
      </c>
      <c r="Z1739" t="s">
        <v>11490</v>
      </c>
      <c r="AA1739" s="17" t="s">
        <v>11876</v>
      </c>
      <c r="AB1739" s="17"/>
    </row>
    <row r="1740" spans="1:28" x14ac:dyDescent="0.25">
      <c r="A1740">
        <v>111625</v>
      </c>
      <c r="B1740">
        <v>111625</v>
      </c>
      <c r="C1740" s="47" t="s">
        <v>10371</v>
      </c>
      <c r="D1740" s="47" t="s">
        <v>10373</v>
      </c>
      <c r="E1740" s="47" t="s">
        <v>10374</v>
      </c>
      <c r="F1740" t="s">
        <v>9782</v>
      </c>
      <c r="G1740" t="s">
        <v>9783</v>
      </c>
      <c r="H1740" t="s">
        <v>2269</v>
      </c>
      <c r="I1740" t="s">
        <v>9784</v>
      </c>
      <c r="J1740" s="26">
        <v>43304</v>
      </c>
      <c r="K1740" s="17">
        <v>730</v>
      </c>
      <c r="L1740" s="17" t="s">
        <v>3081</v>
      </c>
      <c r="M1740" s="17" t="s">
        <v>6928</v>
      </c>
      <c r="N1740" s="18">
        <v>35987</v>
      </c>
      <c r="O1740" s="18" t="s">
        <v>27</v>
      </c>
      <c r="P1740" s="17" t="s">
        <v>11492</v>
      </c>
      <c r="Q1740" s="26" t="s">
        <v>1809</v>
      </c>
      <c r="R1740" s="26" t="s">
        <v>6911</v>
      </c>
      <c r="S1740" s="26" t="s">
        <v>9785</v>
      </c>
      <c r="T1740" s="26" t="s">
        <v>11493</v>
      </c>
      <c r="U1740" s="28" t="s">
        <v>9786</v>
      </c>
      <c r="V1740" s="49" t="s">
        <v>9787</v>
      </c>
      <c r="W1740" s="17" t="s">
        <v>7606</v>
      </c>
      <c r="X1740" s="17" t="s">
        <v>1977</v>
      </c>
      <c r="Y1740" s="26" t="s">
        <v>6517</v>
      </c>
      <c r="Z1740" t="s">
        <v>11488</v>
      </c>
      <c r="AA1740" s="17" t="s">
        <v>7606</v>
      </c>
      <c r="AB1740" s="17"/>
    </row>
    <row r="1741" spans="1:28" x14ac:dyDescent="0.25">
      <c r="A1741">
        <v>111628</v>
      </c>
      <c r="B1741">
        <v>111628</v>
      </c>
      <c r="C1741" s="47" t="s">
        <v>10371</v>
      </c>
      <c r="D1741" s="47" t="s">
        <v>10379</v>
      </c>
      <c r="E1741" s="47" t="s">
        <v>10366</v>
      </c>
      <c r="F1741" t="s">
        <v>228</v>
      </c>
      <c r="G1741" t="s">
        <v>9551</v>
      </c>
      <c r="H1741" t="s">
        <v>9552</v>
      </c>
      <c r="I1741" t="s">
        <v>9553</v>
      </c>
      <c r="J1741" s="26">
        <v>43304</v>
      </c>
      <c r="K1741" s="17">
        <v>730</v>
      </c>
      <c r="L1741" s="17" t="s">
        <v>3081</v>
      </c>
      <c r="M1741" s="17" t="s">
        <v>8053</v>
      </c>
      <c r="N1741" s="18">
        <v>34998</v>
      </c>
      <c r="O1741" s="18" t="s">
        <v>18</v>
      </c>
      <c r="P1741" s="17" t="s">
        <v>11492</v>
      </c>
      <c r="Q1741" s="26" t="s">
        <v>5530</v>
      </c>
      <c r="R1741" s="26" t="s">
        <v>6905</v>
      </c>
      <c r="S1741" s="26" t="s">
        <v>6500</v>
      </c>
      <c r="T1741" s="26" t="s">
        <v>11494</v>
      </c>
      <c r="U1741" s="28" t="s">
        <v>9554</v>
      </c>
      <c r="V1741" s="49" t="s">
        <v>9555</v>
      </c>
      <c r="W1741" s="17" t="s">
        <v>7617</v>
      </c>
      <c r="X1741" s="17" t="s">
        <v>1977</v>
      </c>
      <c r="Y1741" s="26" t="s">
        <v>6517</v>
      </c>
      <c r="Z1741" t="s">
        <v>11488</v>
      </c>
      <c r="AA1741" s="17" t="s">
        <v>11874</v>
      </c>
      <c r="AB1741" s="17"/>
    </row>
    <row r="1742" spans="1:28" x14ac:dyDescent="0.25">
      <c r="A1742">
        <v>111624</v>
      </c>
      <c r="B1742">
        <v>111624</v>
      </c>
      <c r="C1742" s="47" t="s">
        <v>10371</v>
      </c>
      <c r="D1742" s="47" t="s">
        <v>10372</v>
      </c>
      <c r="E1742" s="47" t="s">
        <v>10366</v>
      </c>
      <c r="F1742" t="s">
        <v>132</v>
      </c>
      <c r="G1742" t="s">
        <v>6431</v>
      </c>
      <c r="H1742" t="s">
        <v>9547</v>
      </c>
      <c r="I1742" t="s">
        <v>9548</v>
      </c>
      <c r="J1742" s="26">
        <v>43304</v>
      </c>
      <c r="K1742" s="17">
        <v>730</v>
      </c>
      <c r="L1742" s="17" t="s">
        <v>3081</v>
      </c>
      <c r="M1742" s="17" t="s">
        <v>7044</v>
      </c>
      <c r="N1742" s="18">
        <v>36010</v>
      </c>
      <c r="O1742" s="18" t="s">
        <v>27</v>
      </c>
      <c r="P1742" s="17" t="s">
        <v>11492</v>
      </c>
      <c r="Q1742" s="26" t="s">
        <v>9095</v>
      </c>
      <c r="R1742" s="26" t="s">
        <v>6905</v>
      </c>
      <c r="S1742" s="26" t="s">
        <v>6500</v>
      </c>
      <c r="T1742" s="26" t="s">
        <v>11491</v>
      </c>
      <c r="U1742" s="28" t="s">
        <v>9549</v>
      </c>
      <c r="V1742" s="49" t="s">
        <v>9550</v>
      </c>
      <c r="W1742" s="26" t="s">
        <v>7617</v>
      </c>
      <c r="X1742" s="17" t="s">
        <v>1977</v>
      </c>
      <c r="Y1742" s="26" t="s">
        <v>6517</v>
      </c>
      <c r="Z1742" t="s">
        <v>11488</v>
      </c>
      <c r="AA1742" s="17" t="s">
        <v>11874</v>
      </c>
      <c r="AB1742" s="17"/>
    </row>
    <row r="1743" spans="1:28" x14ac:dyDescent="0.25">
      <c r="A1743">
        <v>111623</v>
      </c>
      <c r="B1743">
        <v>111623</v>
      </c>
      <c r="C1743" s="47" t="s">
        <v>10371</v>
      </c>
      <c r="D1743" s="47" t="s">
        <v>10379</v>
      </c>
      <c r="E1743" s="47" t="s">
        <v>10366</v>
      </c>
      <c r="F1743" t="s">
        <v>9541</v>
      </c>
      <c r="G1743" t="s">
        <v>9542</v>
      </c>
      <c r="H1743" t="s">
        <v>9543</v>
      </c>
      <c r="I1743" t="s">
        <v>9544</v>
      </c>
      <c r="J1743" s="26">
        <v>43304</v>
      </c>
      <c r="K1743" s="17">
        <v>730</v>
      </c>
      <c r="L1743" s="17" t="s">
        <v>3081</v>
      </c>
      <c r="M1743" s="17" t="s">
        <v>3599</v>
      </c>
      <c r="N1743" s="18">
        <v>35541</v>
      </c>
      <c r="O1743" s="18" t="s">
        <v>27</v>
      </c>
      <c r="P1743" s="17" t="s">
        <v>11492</v>
      </c>
      <c r="Q1743" s="26" t="s">
        <v>5530</v>
      </c>
      <c r="R1743" s="26" t="s">
        <v>6905</v>
      </c>
      <c r="S1743" s="26" t="s">
        <v>6500</v>
      </c>
      <c r="T1743" s="26" t="s">
        <v>11494</v>
      </c>
      <c r="U1743" s="28" t="s">
        <v>9545</v>
      </c>
      <c r="V1743" s="49" t="s">
        <v>9546</v>
      </c>
      <c r="W1743" s="17" t="s">
        <v>7617</v>
      </c>
      <c r="X1743" s="17" t="s">
        <v>1977</v>
      </c>
      <c r="Y1743" s="26" t="s">
        <v>6517</v>
      </c>
      <c r="Z1743" t="s">
        <v>11488</v>
      </c>
      <c r="AA1743" s="17" t="s">
        <v>11874</v>
      </c>
      <c r="AB1743" s="17"/>
    </row>
    <row r="1744" spans="1:28" x14ac:dyDescent="0.25">
      <c r="A1744">
        <v>111630</v>
      </c>
      <c r="B1744">
        <v>111630</v>
      </c>
      <c r="C1744" s="47" t="s">
        <v>10371</v>
      </c>
      <c r="D1744" s="47" t="s">
        <v>10421</v>
      </c>
      <c r="E1744" s="47" t="s">
        <v>10422</v>
      </c>
      <c r="F1744" t="s">
        <v>204</v>
      </c>
      <c r="G1744" t="s">
        <v>4421</v>
      </c>
      <c r="H1744" t="s">
        <v>9556</v>
      </c>
      <c r="I1744" t="s">
        <v>9557</v>
      </c>
      <c r="J1744" s="26">
        <v>43304</v>
      </c>
      <c r="K1744" s="17">
        <v>2231</v>
      </c>
      <c r="L1744" s="17" t="s">
        <v>3055</v>
      </c>
      <c r="M1744" s="17" t="s">
        <v>7027</v>
      </c>
      <c r="N1744" s="18">
        <v>33193</v>
      </c>
      <c r="O1744" s="18" t="s">
        <v>18</v>
      </c>
      <c r="P1744" s="17" t="s">
        <v>11492</v>
      </c>
      <c r="Q1744" s="26" t="s">
        <v>9152</v>
      </c>
      <c r="R1744" s="26" t="s">
        <v>7028</v>
      </c>
      <c r="S1744" s="26" t="s">
        <v>6500</v>
      </c>
      <c r="T1744" s="26" t="s">
        <v>11514</v>
      </c>
      <c r="U1744" s="28" t="s">
        <v>9558</v>
      </c>
      <c r="V1744" s="49" t="s">
        <v>9559</v>
      </c>
      <c r="W1744" s="17" t="s">
        <v>7617</v>
      </c>
      <c r="X1744" s="17" t="s">
        <v>1977</v>
      </c>
      <c r="Y1744" s="26" t="s">
        <v>6510</v>
      </c>
      <c r="Z1744" t="s">
        <v>11488</v>
      </c>
      <c r="AA1744" s="17" t="s">
        <v>11874</v>
      </c>
      <c r="AB1744" s="17"/>
    </row>
    <row r="1745" spans="1:28" x14ac:dyDescent="0.25">
      <c r="A1745">
        <v>111694</v>
      </c>
      <c r="B1745">
        <v>111694</v>
      </c>
      <c r="C1745" s="47" t="s">
        <v>10362</v>
      </c>
      <c r="D1745" s="47" t="s">
        <v>10363</v>
      </c>
      <c r="E1745" s="47" t="s">
        <v>10446</v>
      </c>
      <c r="F1745" t="s">
        <v>6764</v>
      </c>
      <c r="G1745" t="s">
        <v>9564</v>
      </c>
      <c r="H1745" t="s">
        <v>9565</v>
      </c>
      <c r="I1745" t="s">
        <v>9566</v>
      </c>
      <c r="J1745" s="26">
        <v>43304</v>
      </c>
      <c r="K1745" s="17">
        <v>1897</v>
      </c>
      <c r="L1745" s="17" t="s">
        <v>3603</v>
      </c>
      <c r="M1745" t="s">
        <v>7038</v>
      </c>
      <c r="N1745" s="18">
        <v>24807</v>
      </c>
      <c r="O1745" s="18" t="s">
        <v>27</v>
      </c>
      <c r="P1745" s="17" t="s">
        <v>11492</v>
      </c>
      <c r="Q1745" s="26" t="s">
        <v>7944</v>
      </c>
      <c r="R1745" s="26" t="s">
        <v>6908</v>
      </c>
      <c r="S1745" s="26" t="s">
        <v>6511</v>
      </c>
      <c r="T1745" s="26" t="s">
        <v>11489</v>
      </c>
      <c r="U1745" s="28" t="s">
        <v>9567</v>
      </c>
      <c r="V1745" s="48" t="s">
        <v>9568</v>
      </c>
      <c r="W1745" t="s">
        <v>73</v>
      </c>
      <c r="X1745" s="17" t="s">
        <v>1976</v>
      </c>
      <c r="Y1745" s="26" t="s">
        <v>6506</v>
      </c>
      <c r="Z1745" t="s">
        <v>11488</v>
      </c>
      <c r="AA1745" s="17" t="s">
        <v>11875</v>
      </c>
      <c r="AB1745" s="17"/>
    </row>
    <row r="1746" spans="1:28" x14ac:dyDescent="0.25">
      <c r="A1746">
        <v>111626</v>
      </c>
      <c r="B1746">
        <v>111626</v>
      </c>
      <c r="C1746" s="47" t="s">
        <v>10371</v>
      </c>
      <c r="D1746" s="47" t="s">
        <v>10379</v>
      </c>
      <c r="E1746" s="47" t="s">
        <v>10366</v>
      </c>
      <c r="F1746" t="s">
        <v>2263</v>
      </c>
      <c r="G1746" t="s">
        <v>9518</v>
      </c>
      <c r="H1746" t="s">
        <v>9519</v>
      </c>
      <c r="I1746" t="s">
        <v>9520</v>
      </c>
      <c r="J1746" s="26">
        <v>43304</v>
      </c>
      <c r="K1746" s="17">
        <v>730</v>
      </c>
      <c r="L1746" s="17" t="s">
        <v>3081</v>
      </c>
      <c r="M1746" s="17" t="s">
        <v>312</v>
      </c>
      <c r="N1746" s="18">
        <v>35768</v>
      </c>
      <c r="O1746" s="18" t="s">
        <v>27</v>
      </c>
      <c r="P1746" s="17" t="s">
        <v>11492</v>
      </c>
      <c r="Q1746" s="26" t="s">
        <v>5530</v>
      </c>
      <c r="R1746" s="26" t="s">
        <v>6905</v>
      </c>
      <c r="S1746" s="26" t="s">
        <v>6500</v>
      </c>
      <c r="T1746" s="26" t="s">
        <v>11494</v>
      </c>
      <c r="U1746" s="28" t="s">
        <v>9521</v>
      </c>
      <c r="V1746" s="49" t="s">
        <v>9522</v>
      </c>
      <c r="W1746" s="17" t="s">
        <v>7617</v>
      </c>
      <c r="X1746" s="17" t="s">
        <v>1977</v>
      </c>
      <c r="Y1746" s="26" t="s">
        <v>6517</v>
      </c>
      <c r="Z1746" t="s">
        <v>11488</v>
      </c>
      <c r="AA1746" s="17" t="s">
        <v>11874</v>
      </c>
      <c r="AB1746" s="17"/>
    </row>
    <row r="1747" spans="1:28" x14ac:dyDescent="0.25">
      <c r="A1747">
        <v>111627</v>
      </c>
      <c r="B1747">
        <v>111627</v>
      </c>
      <c r="C1747" s="47" t="s">
        <v>10371</v>
      </c>
      <c r="D1747" s="47" t="s">
        <v>10379</v>
      </c>
      <c r="E1747" s="47" t="s">
        <v>10366</v>
      </c>
      <c r="F1747" t="s">
        <v>668</v>
      </c>
      <c r="G1747" t="s">
        <v>9523</v>
      </c>
      <c r="H1747" t="s">
        <v>9524</v>
      </c>
      <c r="I1747" t="s">
        <v>9525</v>
      </c>
      <c r="J1747" s="26">
        <v>43304</v>
      </c>
      <c r="K1747" s="17">
        <v>730</v>
      </c>
      <c r="L1747" s="17" t="s">
        <v>3081</v>
      </c>
      <c r="M1747" s="17" t="s">
        <v>312</v>
      </c>
      <c r="N1747" s="18">
        <v>35696</v>
      </c>
      <c r="O1747" s="18" t="s">
        <v>18</v>
      </c>
      <c r="P1747" s="17" t="s">
        <v>11492</v>
      </c>
      <c r="Q1747" s="26" t="s">
        <v>5530</v>
      </c>
      <c r="R1747" s="26" t="s">
        <v>6905</v>
      </c>
      <c r="S1747" s="26" t="s">
        <v>6500</v>
      </c>
      <c r="T1747" s="26" t="s">
        <v>11494</v>
      </c>
      <c r="U1747" s="28" t="s">
        <v>9526</v>
      </c>
      <c r="V1747" s="49" t="s">
        <v>9527</v>
      </c>
      <c r="W1747" s="17" t="s">
        <v>7617</v>
      </c>
      <c r="X1747" s="17" t="s">
        <v>1977</v>
      </c>
      <c r="Y1747" s="26" t="s">
        <v>6517</v>
      </c>
      <c r="Z1747" t="s">
        <v>11488</v>
      </c>
      <c r="AA1747" s="17" t="s">
        <v>11874</v>
      </c>
      <c r="AB1747" s="17"/>
    </row>
    <row r="1748" spans="1:28" x14ac:dyDescent="0.25">
      <c r="A1748">
        <v>111736</v>
      </c>
      <c r="B1748">
        <v>111736</v>
      </c>
      <c r="C1748" s="47" t="s">
        <v>10362</v>
      </c>
      <c r="D1748" s="47" t="s">
        <v>10365</v>
      </c>
      <c r="E1748" s="47" t="s">
        <v>10366</v>
      </c>
      <c r="F1748" t="s">
        <v>11902</v>
      </c>
      <c r="G1748" t="s">
        <v>1252</v>
      </c>
      <c r="H1748" t="s">
        <v>9662</v>
      </c>
      <c r="I1748" t="s">
        <v>11903</v>
      </c>
      <c r="J1748" s="26">
        <v>43311</v>
      </c>
      <c r="K1748" s="17">
        <v>731</v>
      </c>
      <c r="L1748" s="17" t="s">
        <v>688</v>
      </c>
      <c r="M1748" s="17" t="s">
        <v>9341</v>
      </c>
      <c r="N1748" s="18">
        <v>34383</v>
      </c>
      <c r="O1748" s="18" t="s">
        <v>18</v>
      </c>
      <c r="P1748" s="17" t="s">
        <v>11492</v>
      </c>
      <c r="Q1748" s="26" t="s">
        <v>7903</v>
      </c>
      <c r="R1748" s="26" t="s">
        <v>6905</v>
      </c>
      <c r="S1748" s="26" t="s">
        <v>6500</v>
      </c>
      <c r="T1748" s="26" t="s">
        <v>11487</v>
      </c>
      <c r="U1748" s="28" t="s">
        <v>9663</v>
      </c>
      <c r="V1748" s="49" t="s">
        <v>9664</v>
      </c>
      <c r="W1748" s="17" t="s">
        <v>7617</v>
      </c>
      <c r="X1748" s="17" t="s">
        <v>1977</v>
      </c>
      <c r="Y1748" s="26" t="s">
        <v>6513</v>
      </c>
      <c r="Z1748" t="s">
        <v>11488</v>
      </c>
      <c r="AA1748" s="17" t="s">
        <v>11874</v>
      </c>
      <c r="AB1748" s="17"/>
    </row>
    <row r="1749" spans="1:28" x14ac:dyDescent="0.25">
      <c r="A1749">
        <v>111750</v>
      </c>
      <c r="B1749">
        <v>111750</v>
      </c>
      <c r="C1749" s="47" t="s">
        <v>10371</v>
      </c>
      <c r="D1749" s="47" t="s">
        <v>10373</v>
      </c>
      <c r="E1749" s="47" t="s">
        <v>10385</v>
      </c>
      <c r="F1749" t="s">
        <v>1798</v>
      </c>
      <c r="G1749" t="s">
        <v>9679</v>
      </c>
      <c r="H1749" t="s">
        <v>9680</v>
      </c>
      <c r="I1749" t="s">
        <v>9681</v>
      </c>
      <c r="J1749" s="26">
        <v>43311</v>
      </c>
      <c r="K1749" s="17">
        <v>689</v>
      </c>
      <c r="L1749" s="17" t="s">
        <v>7025</v>
      </c>
      <c r="M1749" s="17" t="s">
        <v>12257</v>
      </c>
      <c r="N1749" s="18">
        <v>33114</v>
      </c>
      <c r="O1749" s="18" t="s">
        <v>18</v>
      </c>
      <c r="P1749" s="17" t="s">
        <v>11486</v>
      </c>
      <c r="Q1749" s="26" t="s">
        <v>3058</v>
      </c>
      <c r="R1749" s="26" t="s">
        <v>6912</v>
      </c>
      <c r="S1749" s="26" t="s">
        <v>6507</v>
      </c>
      <c r="T1749" s="26" t="s">
        <v>11493</v>
      </c>
      <c r="U1749" s="28" t="s">
        <v>9682</v>
      </c>
      <c r="V1749" s="49" t="s">
        <v>9683</v>
      </c>
      <c r="W1749" s="17" t="s">
        <v>7676</v>
      </c>
      <c r="X1749" s="17" t="s">
        <v>1977</v>
      </c>
      <c r="Y1749" s="26" t="s">
        <v>6513</v>
      </c>
      <c r="Z1749" t="s">
        <v>11490</v>
      </c>
      <c r="AA1749" s="17" t="s">
        <v>11876</v>
      </c>
      <c r="AB1749" s="17"/>
    </row>
    <row r="1750" spans="1:28" x14ac:dyDescent="0.25">
      <c r="A1750">
        <v>111735</v>
      </c>
      <c r="B1750">
        <v>111735</v>
      </c>
      <c r="C1750" s="47" t="s">
        <v>10371</v>
      </c>
      <c r="D1750" s="47" t="s">
        <v>10379</v>
      </c>
      <c r="E1750" s="47" t="s">
        <v>10370</v>
      </c>
      <c r="F1750" t="s">
        <v>2998</v>
      </c>
      <c r="G1750" t="s">
        <v>9657</v>
      </c>
      <c r="H1750" t="s">
        <v>9658</v>
      </c>
      <c r="I1750" t="s">
        <v>9659</v>
      </c>
      <c r="J1750" s="26">
        <v>43311</v>
      </c>
      <c r="K1750" s="17">
        <v>1716</v>
      </c>
      <c r="L1750" s="17" t="s">
        <v>2340</v>
      </c>
      <c r="M1750" s="17" t="s">
        <v>11312</v>
      </c>
      <c r="N1750" s="18">
        <v>32342</v>
      </c>
      <c r="O1750" s="18" t="s">
        <v>18</v>
      </c>
      <c r="P1750" s="17" t="s">
        <v>11492</v>
      </c>
      <c r="Q1750" s="26" t="s">
        <v>9125</v>
      </c>
      <c r="R1750" s="26" t="s">
        <v>7872</v>
      </c>
      <c r="S1750" s="26" t="s">
        <v>6505</v>
      </c>
      <c r="T1750" s="26" t="s">
        <v>11494</v>
      </c>
      <c r="U1750" s="28" t="s">
        <v>9660</v>
      </c>
      <c r="V1750" s="49" t="s">
        <v>9661</v>
      </c>
      <c r="W1750" s="17" t="s">
        <v>7017</v>
      </c>
      <c r="X1750" s="17" t="s">
        <v>1977</v>
      </c>
      <c r="Y1750" s="26" t="s">
        <v>6513</v>
      </c>
      <c r="Z1750" t="s">
        <v>11488</v>
      </c>
      <c r="AA1750" s="17" t="s">
        <v>11874</v>
      </c>
      <c r="AB1750" s="17"/>
    </row>
    <row r="1751" spans="1:28" x14ac:dyDescent="0.25">
      <c r="A1751">
        <v>111621</v>
      </c>
      <c r="B1751">
        <v>111621</v>
      </c>
      <c r="C1751" s="47" t="s">
        <v>10371</v>
      </c>
      <c r="D1751" s="47" t="s">
        <v>10373</v>
      </c>
      <c r="E1751" s="47" t="s">
        <v>10385</v>
      </c>
      <c r="F1751" t="s">
        <v>811</v>
      </c>
      <c r="G1751" t="s">
        <v>9620</v>
      </c>
      <c r="H1751" t="s">
        <v>9621</v>
      </c>
      <c r="I1751" t="s">
        <v>9622</v>
      </c>
      <c r="J1751" s="26">
        <v>43311</v>
      </c>
      <c r="K1751" s="17">
        <v>689</v>
      </c>
      <c r="L1751" s="17" t="s">
        <v>7025</v>
      </c>
      <c r="M1751" s="17" t="s">
        <v>7032</v>
      </c>
      <c r="N1751" s="18">
        <v>27571</v>
      </c>
      <c r="O1751" s="18" t="s">
        <v>18</v>
      </c>
      <c r="P1751" s="17" t="s">
        <v>11486</v>
      </c>
      <c r="Q1751" s="26" t="s">
        <v>3058</v>
      </c>
      <c r="R1751" s="26" t="s">
        <v>6912</v>
      </c>
      <c r="S1751" s="26" t="s">
        <v>6507</v>
      </c>
      <c r="T1751" s="26" t="s">
        <v>11493</v>
      </c>
      <c r="U1751" s="28" t="s">
        <v>9623</v>
      </c>
      <c r="V1751" s="49" t="s">
        <v>9624</v>
      </c>
      <c r="W1751" s="17" t="s">
        <v>7676</v>
      </c>
      <c r="X1751" s="17" t="s">
        <v>1977</v>
      </c>
      <c r="Y1751" s="26" t="s">
        <v>6513</v>
      </c>
      <c r="Z1751" t="s">
        <v>11490</v>
      </c>
      <c r="AA1751" s="17" t="s">
        <v>11876</v>
      </c>
      <c r="AB1751" s="17"/>
    </row>
    <row r="1752" spans="1:28" x14ac:dyDescent="0.25">
      <c r="A1752">
        <v>111663</v>
      </c>
      <c r="B1752">
        <v>111663</v>
      </c>
      <c r="C1752" s="47" t="s">
        <v>10371</v>
      </c>
      <c r="D1752" s="47" t="s">
        <v>10373</v>
      </c>
      <c r="E1752" s="47" t="s">
        <v>10385</v>
      </c>
      <c r="F1752" t="s">
        <v>734</v>
      </c>
      <c r="G1752" t="s">
        <v>9628</v>
      </c>
      <c r="H1752" t="s">
        <v>9629</v>
      </c>
      <c r="I1752" t="s">
        <v>9630</v>
      </c>
      <c r="J1752" s="26">
        <v>43311</v>
      </c>
      <c r="K1752" s="17">
        <v>689</v>
      </c>
      <c r="L1752" s="17" t="s">
        <v>7025</v>
      </c>
      <c r="M1752" s="17" t="s">
        <v>7032</v>
      </c>
      <c r="N1752" s="18">
        <v>33186</v>
      </c>
      <c r="O1752" s="18" t="s">
        <v>27</v>
      </c>
      <c r="P1752" s="17" t="s">
        <v>11486</v>
      </c>
      <c r="Q1752" s="26" t="s">
        <v>3058</v>
      </c>
      <c r="R1752" s="26" t="s">
        <v>6912</v>
      </c>
      <c r="S1752" s="26" t="s">
        <v>6507</v>
      </c>
      <c r="T1752" s="26" t="s">
        <v>11493</v>
      </c>
      <c r="U1752" s="28" t="s">
        <v>9631</v>
      </c>
      <c r="V1752" s="49" t="s">
        <v>9632</v>
      </c>
      <c r="W1752" s="17" t="s">
        <v>7676</v>
      </c>
      <c r="X1752" s="17" t="s">
        <v>1977</v>
      </c>
      <c r="Y1752" s="26" t="s">
        <v>6513</v>
      </c>
      <c r="Z1752" t="s">
        <v>11490</v>
      </c>
      <c r="AA1752" s="17" t="s">
        <v>11876</v>
      </c>
      <c r="AB1752" s="17"/>
    </row>
    <row r="1753" spans="1:28" x14ac:dyDescent="0.25">
      <c r="A1753">
        <v>111748</v>
      </c>
      <c r="B1753">
        <v>111748</v>
      </c>
      <c r="C1753" s="47" t="s">
        <v>10371</v>
      </c>
      <c r="D1753" s="47" t="s">
        <v>10373</v>
      </c>
      <c r="E1753" s="47" t="s">
        <v>10385</v>
      </c>
      <c r="F1753" t="s">
        <v>777</v>
      </c>
      <c r="G1753" t="s">
        <v>9675</v>
      </c>
      <c r="H1753" t="s">
        <v>50</v>
      </c>
      <c r="I1753" t="s">
        <v>9676</v>
      </c>
      <c r="J1753" s="26">
        <v>43311</v>
      </c>
      <c r="K1753" s="17">
        <v>689</v>
      </c>
      <c r="L1753" s="17" t="s">
        <v>7025</v>
      </c>
      <c r="M1753" s="17" t="s">
        <v>7032</v>
      </c>
      <c r="N1753" s="18">
        <v>34093</v>
      </c>
      <c r="O1753" s="18" t="s">
        <v>18</v>
      </c>
      <c r="P1753" s="17" t="s">
        <v>11492</v>
      </c>
      <c r="Q1753" s="26" t="s">
        <v>3058</v>
      </c>
      <c r="R1753" s="26" t="s">
        <v>6912</v>
      </c>
      <c r="S1753" s="26" t="s">
        <v>6507</v>
      </c>
      <c r="T1753" s="26" t="s">
        <v>11493</v>
      </c>
      <c r="U1753" s="28" t="s">
        <v>9677</v>
      </c>
      <c r="V1753" s="49" t="s">
        <v>9678</v>
      </c>
      <c r="W1753" s="17" t="s">
        <v>7676</v>
      </c>
      <c r="X1753" s="17" t="s">
        <v>1977</v>
      </c>
      <c r="Y1753" s="26" t="s">
        <v>6513</v>
      </c>
      <c r="Z1753" t="s">
        <v>11490</v>
      </c>
      <c r="AA1753" s="17" t="s">
        <v>11876</v>
      </c>
      <c r="AB1753" s="17"/>
    </row>
    <row r="1754" spans="1:28" x14ac:dyDescent="0.25">
      <c r="A1754">
        <v>111620</v>
      </c>
      <c r="B1754">
        <v>111620</v>
      </c>
      <c r="C1754" s="47" t="s">
        <v>10371</v>
      </c>
      <c r="D1754" s="47" t="s">
        <v>10373</v>
      </c>
      <c r="E1754" s="47" t="s">
        <v>10385</v>
      </c>
      <c r="F1754" t="s">
        <v>9614</v>
      </c>
      <c r="G1754" t="s">
        <v>9615</v>
      </c>
      <c r="H1754" t="s">
        <v>9616</v>
      </c>
      <c r="I1754" t="s">
        <v>9617</v>
      </c>
      <c r="J1754" s="26">
        <v>43311</v>
      </c>
      <c r="K1754" s="17">
        <v>689</v>
      </c>
      <c r="L1754" s="17" t="s">
        <v>7025</v>
      </c>
      <c r="M1754" s="17" t="s">
        <v>7032</v>
      </c>
      <c r="N1754" s="18">
        <v>33589</v>
      </c>
      <c r="O1754" s="18" t="s">
        <v>27</v>
      </c>
      <c r="P1754" s="17" t="s">
        <v>11492</v>
      </c>
      <c r="Q1754" s="26" t="s">
        <v>3058</v>
      </c>
      <c r="R1754" s="26" t="s">
        <v>6912</v>
      </c>
      <c r="S1754" s="26" t="s">
        <v>6507</v>
      </c>
      <c r="T1754" s="26" t="s">
        <v>11493</v>
      </c>
      <c r="U1754" s="28" t="s">
        <v>9618</v>
      </c>
      <c r="V1754" s="49" t="s">
        <v>9619</v>
      </c>
      <c r="W1754" s="17" t="s">
        <v>7676</v>
      </c>
      <c r="X1754" s="17" t="s">
        <v>1977</v>
      </c>
      <c r="Y1754" s="26" t="s">
        <v>6513</v>
      </c>
      <c r="Z1754" t="s">
        <v>11490</v>
      </c>
      <c r="AA1754" s="17" t="s">
        <v>11876</v>
      </c>
      <c r="AB1754" s="17"/>
    </row>
    <row r="1755" spans="1:28" x14ac:dyDescent="0.25">
      <c r="A1755">
        <v>111622</v>
      </c>
      <c r="B1755">
        <v>111622</v>
      </c>
      <c r="C1755" s="47" t="s">
        <v>10371</v>
      </c>
      <c r="D1755" s="47" t="s">
        <v>10365</v>
      </c>
      <c r="E1755" s="47" t="s">
        <v>10382</v>
      </c>
      <c r="F1755" t="s">
        <v>5678</v>
      </c>
      <c r="G1755" t="s">
        <v>3367</v>
      </c>
      <c r="H1755" t="s">
        <v>3912</v>
      </c>
      <c r="I1755" t="s">
        <v>9625</v>
      </c>
      <c r="J1755" s="26">
        <v>43311</v>
      </c>
      <c r="K1755" s="17">
        <v>688</v>
      </c>
      <c r="L1755" s="17" t="s">
        <v>7051</v>
      </c>
      <c r="M1755" s="17" t="s">
        <v>10988</v>
      </c>
      <c r="N1755" s="18">
        <v>33061</v>
      </c>
      <c r="O1755" s="18" t="s">
        <v>27</v>
      </c>
      <c r="P1755" s="17" t="s">
        <v>11492</v>
      </c>
      <c r="Q1755" s="26" t="s">
        <v>3059</v>
      </c>
      <c r="R1755" s="26" t="s">
        <v>6915</v>
      </c>
      <c r="S1755" s="26" t="s">
        <v>6507</v>
      </c>
      <c r="T1755" s="26" t="s">
        <v>11487</v>
      </c>
      <c r="U1755" s="28" t="s">
        <v>9626</v>
      </c>
      <c r="V1755" s="49" t="s">
        <v>9627</v>
      </c>
      <c r="W1755" s="17" t="s">
        <v>7676</v>
      </c>
      <c r="X1755" s="17" t="s">
        <v>1977</v>
      </c>
      <c r="Y1755" s="26" t="s">
        <v>6517</v>
      </c>
      <c r="Z1755" t="s">
        <v>11490</v>
      </c>
      <c r="AA1755" s="17" t="s">
        <v>11876</v>
      </c>
      <c r="AB1755" s="17"/>
    </row>
    <row r="1756" spans="1:28" x14ac:dyDescent="0.25">
      <c r="A1756">
        <v>111699</v>
      </c>
      <c r="B1756">
        <v>111699</v>
      </c>
      <c r="C1756" s="47" t="s">
        <v>10371</v>
      </c>
      <c r="D1756" s="47" t="s">
        <v>10380</v>
      </c>
      <c r="E1756" s="47" t="s">
        <v>10387</v>
      </c>
      <c r="F1756" t="s">
        <v>9598</v>
      </c>
      <c r="G1756" t="s">
        <v>9599</v>
      </c>
      <c r="H1756" t="s">
        <v>32</v>
      </c>
      <c r="I1756" t="s">
        <v>9600</v>
      </c>
      <c r="J1756" s="26">
        <v>43311</v>
      </c>
      <c r="K1756" s="17">
        <v>688</v>
      </c>
      <c r="L1756" s="17" t="s">
        <v>7051</v>
      </c>
      <c r="M1756" s="17" t="s">
        <v>5869</v>
      </c>
      <c r="N1756" s="18">
        <v>34976</v>
      </c>
      <c r="O1756" s="18" t="s">
        <v>27</v>
      </c>
      <c r="P1756" s="17" t="s">
        <v>11492</v>
      </c>
      <c r="Q1756" s="26" t="s">
        <v>6525</v>
      </c>
      <c r="R1756" s="26" t="s">
        <v>6918</v>
      </c>
      <c r="S1756" s="26" t="s">
        <v>6507</v>
      </c>
      <c r="T1756" s="26" t="s">
        <v>11495</v>
      </c>
      <c r="U1756" s="28" t="s">
        <v>9601</v>
      </c>
      <c r="V1756" s="49" t="s">
        <v>9602</v>
      </c>
      <c r="W1756" s="17" t="s">
        <v>7676</v>
      </c>
      <c r="X1756" s="17" t="s">
        <v>1977</v>
      </c>
      <c r="Y1756" s="26" t="s">
        <v>6517</v>
      </c>
      <c r="Z1756" t="s">
        <v>11490</v>
      </c>
      <c r="AA1756" s="17" t="s">
        <v>11876</v>
      </c>
      <c r="AB1756" s="17"/>
    </row>
    <row r="1757" spans="1:28" x14ac:dyDescent="0.25">
      <c r="A1757">
        <v>111700</v>
      </c>
      <c r="B1757">
        <v>111700</v>
      </c>
      <c r="C1757" s="47" t="s">
        <v>10371</v>
      </c>
      <c r="D1757" s="47" t="s">
        <v>10365</v>
      </c>
      <c r="E1757" s="47" t="s">
        <v>10377</v>
      </c>
      <c r="F1757" t="s">
        <v>9633</v>
      </c>
      <c r="G1757" t="s">
        <v>9634</v>
      </c>
      <c r="H1757" t="s">
        <v>94</v>
      </c>
      <c r="I1757" t="s">
        <v>9635</v>
      </c>
      <c r="J1757" s="26">
        <v>43311</v>
      </c>
      <c r="K1757" s="17">
        <v>2698</v>
      </c>
      <c r="L1757" s="17" t="s">
        <v>6175</v>
      </c>
      <c r="M1757" s="17" t="s">
        <v>7031</v>
      </c>
      <c r="N1757" s="18">
        <v>32897</v>
      </c>
      <c r="O1757" s="18" t="s">
        <v>27</v>
      </c>
      <c r="P1757" s="17" t="s">
        <v>11492</v>
      </c>
      <c r="Q1757" s="26" t="s">
        <v>2247</v>
      </c>
      <c r="R1757" s="26" t="s">
        <v>6913</v>
      </c>
      <c r="S1757" s="26" t="s">
        <v>6520</v>
      </c>
      <c r="T1757" s="26" t="s">
        <v>11487</v>
      </c>
      <c r="U1757" s="28" t="s">
        <v>9636</v>
      </c>
      <c r="V1757" s="49" t="s">
        <v>9637</v>
      </c>
      <c r="W1757" s="17" t="s">
        <v>6512</v>
      </c>
      <c r="X1757" s="17" t="s">
        <v>1977</v>
      </c>
      <c r="Y1757" s="26" t="s">
        <v>6513</v>
      </c>
      <c r="Z1757" t="s">
        <v>11490</v>
      </c>
      <c r="AA1757" s="17" t="s">
        <v>11876</v>
      </c>
      <c r="AB1757" s="17"/>
    </row>
    <row r="1758" spans="1:28" x14ac:dyDescent="0.25">
      <c r="A1758">
        <v>111530</v>
      </c>
      <c r="B1758">
        <v>111530</v>
      </c>
      <c r="C1758" s="47" t="s">
        <v>10371</v>
      </c>
      <c r="D1758" s="47" t="s">
        <v>10373</v>
      </c>
      <c r="E1758" s="47" t="s">
        <v>10385</v>
      </c>
      <c r="F1758" t="s">
        <v>9581</v>
      </c>
      <c r="G1758" t="s">
        <v>9582</v>
      </c>
      <c r="H1758" t="s">
        <v>9583</v>
      </c>
      <c r="I1758" t="s">
        <v>9584</v>
      </c>
      <c r="J1758" s="26">
        <v>43311</v>
      </c>
      <c r="K1758" s="17">
        <v>689</v>
      </c>
      <c r="L1758" s="17" t="s">
        <v>7025</v>
      </c>
      <c r="M1758" s="17" t="s">
        <v>4054</v>
      </c>
      <c r="N1758" s="18">
        <v>30805</v>
      </c>
      <c r="O1758" s="18" t="s">
        <v>18</v>
      </c>
      <c r="P1758" s="17" t="s">
        <v>11486</v>
      </c>
      <c r="Q1758" s="26" t="s">
        <v>3058</v>
      </c>
      <c r="R1758" s="26" t="s">
        <v>6912</v>
      </c>
      <c r="S1758" s="26" t="s">
        <v>6507</v>
      </c>
      <c r="T1758" s="26" t="s">
        <v>11493</v>
      </c>
      <c r="U1758" s="28" t="s">
        <v>9585</v>
      </c>
      <c r="V1758" s="49" t="s">
        <v>9586</v>
      </c>
      <c r="W1758" s="17" t="s">
        <v>7676</v>
      </c>
      <c r="X1758" s="17" t="s">
        <v>1977</v>
      </c>
      <c r="Y1758" s="26" t="s">
        <v>6513</v>
      </c>
      <c r="Z1758" t="s">
        <v>11490</v>
      </c>
      <c r="AA1758" s="17" t="s">
        <v>11876</v>
      </c>
      <c r="AB1758" s="17"/>
    </row>
    <row r="1759" spans="1:28" x14ac:dyDescent="0.25">
      <c r="A1759">
        <v>111619</v>
      </c>
      <c r="B1759">
        <v>111619</v>
      </c>
      <c r="C1759" s="47" t="s">
        <v>10371</v>
      </c>
      <c r="D1759" s="47" t="s">
        <v>10373</v>
      </c>
      <c r="E1759" s="47" t="s">
        <v>10385</v>
      </c>
      <c r="F1759" t="s">
        <v>9592</v>
      </c>
      <c r="G1759" t="s">
        <v>9593</v>
      </c>
      <c r="H1759" t="s">
        <v>9594</v>
      </c>
      <c r="I1759" t="s">
        <v>9595</v>
      </c>
      <c r="J1759" s="26">
        <v>43311</v>
      </c>
      <c r="K1759" s="17">
        <v>689</v>
      </c>
      <c r="L1759" s="17" t="s">
        <v>7025</v>
      </c>
      <c r="M1759" s="17" t="s">
        <v>4054</v>
      </c>
      <c r="N1759" s="18">
        <v>34361</v>
      </c>
      <c r="O1759" s="18" t="s">
        <v>18</v>
      </c>
      <c r="P1759" s="17" t="s">
        <v>11492</v>
      </c>
      <c r="Q1759" s="26" t="s">
        <v>3058</v>
      </c>
      <c r="R1759" s="26" t="s">
        <v>6912</v>
      </c>
      <c r="S1759" s="26" t="s">
        <v>6507</v>
      </c>
      <c r="T1759" s="26" t="s">
        <v>11493</v>
      </c>
      <c r="U1759" s="28" t="s">
        <v>9596</v>
      </c>
      <c r="V1759" s="49" t="s">
        <v>9597</v>
      </c>
      <c r="W1759" s="17" t="s">
        <v>7676</v>
      </c>
      <c r="X1759" s="17" t="s">
        <v>1977</v>
      </c>
      <c r="Y1759" s="26" t="s">
        <v>6513</v>
      </c>
      <c r="Z1759" t="s">
        <v>11490</v>
      </c>
      <c r="AA1759" s="17" t="s">
        <v>11876</v>
      </c>
      <c r="AB1759" s="17"/>
    </row>
    <row r="1760" spans="1:28" x14ac:dyDescent="0.25">
      <c r="A1760">
        <v>111613</v>
      </c>
      <c r="B1760">
        <v>111613</v>
      </c>
      <c r="C1760" s="47" t="s">
        <v>10371</v>
      </c>
      <c r="D1760" s="47" t="s">
        <v>10373</v>
      </c>
      <c r="E1760" s="47" t="s">
        <v>10385</v>
      </c>
      <c r="F1760" t="s">
        <v>2998</v>
      </c>
      <c r="G1760" t="s">
        <v>9577</v>
      </c>
      <c r="H1760" t="s">
        <v>2998</v>
      </c>
      <c r="I1760" t="s">
        <v>9578</v>
      </c>
      <c r="J1760" s="26">
        <v>43311</v>
      </c>
      <c r="K1760" s="17">
        <v>689</v>
      </c>
      <c r="L1760" s="17" t="s">
        <v>7025</v>
      </c>
      <c r="M1760" s="17" t="s">
        <v>4054</v>
      </c>
      <c r="N1760" s="18">
        <v>33241</v>
      </c>
      <c r="O1760" s="18" t="s">
        <v>27</v>
      </c>
      <c r="P1760" s="17" t="s">
        <v>11492</v>
      </c>
      <c r="Q1760" s="26" t="s">
        <v>3058</v>
      </c>
      <c r="R1760" s="26" t="s">
        <v>6912</v>
      </c>
      <c r="S1760" s="26" t="s">
        <v>6507</v>
      </c>
      <c r="T1760" s="26" t="s">
        <v>11493</v>
      </c>
      <c r="U1760" s="28" t="s">
        <v>9579</v>
      </c>
      <c r="V1760" s="49" t="s">
        <v>9580</v>
      </c>
      <c r="W1760" s="17" t="s">
        <v>7676</v>
      </c>
      <c r="X1760" s="17" t="s">
        <v>1977</v>
      </c>
      <c r="Y1760" s="26" t="s">
        <v>6513</v>
      </c>
      <c r="Z1760" t="s">
        <v>11490</v>
      </c>
      <c r="AA1760" s="17" t="s">
        <v>11876</v>
      </c>
      <c r="AB1760" s="17"/>
    </row>
    <row r="1761" spans="1:28" x14ac:dyDescent="0.25">
      <c r="A1761">
        <v>111760</v>
      </c>
      <c r="B1761">
        <v>111760</v>
      </c>
      <c r="C1761" s="47" t="s">
        <v>10371</v>
      </c>
      <c r="D1761" s="47" t="s">
        <v>10384</v>
      </c>
      <c r="E1761" s="47" t="s">
        <v>10387</v>
      </c>
      <c r="F1761" t="s">
        <v>5442</v>
      </c>
      <c r="G1761" t="s">
        <v>148</v>
      </c>
      <c r="H1761" t="s">
        <v>9573</v>
      </c>
      <c r="I1761" t="s">
        <v>9574</v>
      </c>
      <c r="J1761" s="26">
        <v>43311</v>
      </c>
      <c r="K1761" s="17">
        <v>689</v>
      </c>
      <c r="L1761" s="17" t="s">
        <v>7025</v>
      </c>
      <c r="M1761" s="17" t="s">
        <v>10140</v>
      </c>
      <c r="N1761" s="18">
        <v>32098</v>
      </c>
      <c r="O1761" s="18" t="s">
        <v>27</v>
      </c>
      <c r="P1761" s="17" t="s">
        <v>11486</v>
      </c>
      <c r="Q1761" s="26" t="s">
        <v>6515</v>
      </c>
      <c r="R1761" s="26" t="s">
        <v>6918</v>
      </c>
      <c r="S1761" s="26" t="s">
        <v>6507</v>
      </c>
      <c r="T1761" s="26" t="s">
        <v>11496</v>
      </c>
      <c r="U1761" s="28" t="s">
        <v>9575</v>
      </c>
      <c r="V1761" s="49" t="s">
        <v>9576</v>
      </c>
      <c r="W1761" s="17" t="s">
        <v>7676</v>
      </c>
      <c r="X1761" s="17" t="s">
        <v>1977</v>
      </c>
      <c r="Y1761" s="26" t="s">
        <v>6513</v>
      </c>
      <c r="Z1761" t="s">
        <v>11490</v>
      </c>
      <c r="AA1761" s="17" t="s">
        <v>11876</v>
      </c>
      <c r="AB1761" s="17"/>
    </row>
    <row r="1762" spans="1:28" x14ac:dyDescent="0.25">
      <c r="A1762">
        <v>111733</v>
      </c>
      <c r="B1762">
        <v>111733</v>
      </c>
      <c r="C1762" s="47" t="s">
        <v>10371</v>
      </c>
      <c r="D1762" s="47" t="s">
        <v>10476</v>
      </c>
      <c r="E1762" s="47" t="s">
        <v>10387</v>
      </c>
      <c r="F1762" t="s">
        <v>9646</v>
      </c>
      <c r="G1762" t="s">
        <v>9647</v>
      </c>
      <c r="H1762" t="s">
        <v>9648</v>
      </c>
      <c r="I1762" t="s">
        <v>9649</v>
      </c>
      <c r="J1762" s="26">
        <v>43311</v>
      </c>
      <c r="K1762" s="17">
        <v>689</v>
      </c>
      <c r="L1762" s="17" t="s">
        <v>7025</v>
      </c>
      <c r="M1762" s="17" t="s">
        <v>10140</v>
      </c>
      <c r="N1762" s="18">
        <v>32502</v>
      </c>
      <c r="O1762" s="18" t="s">
        <v>27</v>
      </c>
      <c r="P1762" s="17" t="s">
        <v>11492</v>
      </c>
      <c r="Q1762" s="26" t="s">
        <v>6536</v>
      </c>
      <c r="R1762" s="26" t="s">
        <v>6918</v>
      </c>
      <c r="S1762" s="26" t="s">
        <v>6507</v>
      </c>
      <c r="T1762" s="26" t="s">
        <v>11537</v>
      </c>
      <c r="U1762" s="28" t="s">
        <v>9650</v>
      </c>
      <c r="V1762" s="49" t="s">
        <v>9651</v>
      </c>
      <c r="W1762" s="17" t="s">
        <v>7676</v>
      </c>
      <c r="X1762" s="17" t="s">
        <v>1977</v>
      </c>
      <c r="Y1762" s="26" t="s">
        <v>6513</v>
      </c>
      <c r="Z1762" t="s">
        <v>11490</v>
      </c>
      <c r="AA1762" s="17" t="s">
        <v>11876</v>
      </c>
      <c r="AB1762" s="17"/>
    </row>
    <row r="1763" spans="1:28" x14ac:dyDescent="0.25">
      <c r="A1763">
        <v>111698</v>
      </c>
      <c r="B1763">
        <v>111698</v>
      </c>
      <c r="C1763" s="47" t="s">
        <v>10371</v>
      </c>
      <c r="D1763" s="47" t="s">
        <v>10380</v>
      </c>
      <c r="E1763" s="47" t="s">
        <v>10387</v>
      </c>
      <c r="F1763" t="s">
        <v>9569</v>
      </c>
      <c r="G1763" t="s">
        <v>2416</v>
      </c>
      <c r="H1763" t="s">
        <v>6394</v>
      </c>
      <c r="I1763" t="s">
        <v>9570</v>
      </c>
      <c r="J1763" s="26">
        <v>43311</v>
      </c>
      <c r="K1763" s="17">
        <v>689</v>
      </c>
      <c r="L1763" s="17" t="s">
        <v>7025</v>
      </c>
      <c r="M1763" s="17" t="s">
        <v>5869</v>
      </c>
      <c r="N1763" s="18">
        <v>33384</v>
      </c>
      <c r="O1763" s="18" t="s">
        <v>18</v>
      </c>
      <c r="P1763" s="17" t="s">
        <v>11492</v>
      </c>
      <c r="Q1763" s="26" t="s">
        <v>6525</v>
      </c>
      <c r="R1763" s="26" t="s">
        <v>6918</v>
      </c>
      <c r="S1763" s="26" t="s">
        <v>6507</v>
      </c>
      <c r="T1763" s="26" t="s">
        <v>11495</v>
      </c>
      <c r="U1763" s="28" t="s">
        <v>9571</v>
      </c>
      <c r="V1763" s="49" t="s">
        <v>9572</v>
      </c>
      <c r="W1763" s="17" t="s">
        <v>7676</v>
      </c>
      <c r="X1763" s="17" t="s">
        <v>1977</v>
      </c>
      <c r="Y1763" s="26" t="s">
        <v>6513</v>
      </c>
      <c r="Z1763" t="s">
        <v>11490</v>
      </c>
      <c r="AA1763" s="17" t="s">
        <v>11876</v>
      </c>
      <c r="AB1763" s="17"/>
    </row>
    <row r="1764" spans="1:28" x14ac:dyDescent="0.25">
      <c r="A1764">
        <v>111732</v>
      </c>
      <c r="B1764">
        <v>111732</v>
      </c>
      <c r="C1764" s="47" t="s">
        <v>10371</v>
      </c>
      <c r="D1764" s="47" t="s">
        <v>10373</v>
      </c>
      <c r="E1764" s="47" t="s">
        <v>10385</v>
      </c>
      <c r="F1764" t="s">
        <v>9603</v>
      </c>
      <c r="G1764" t="s">
        <v>9604</v>
      </c>
      <c r="H1764" t="s">
        <v>9605</v>
      </c>
      <c r="I1764" t="s">
        <v>9606</v>
      </c>
      <c r="J1764" s="26">
        <v>43311</v>
      </c>
      <c r="K1764" s="17">
        <v>689</v>
      </c>
      <c r="L1764" s="17" t="s">
        <v>7025</v>
      </c>
      <c r="M1764" s="17" t="s">
        <v>4048</v>
      </c>
      <c r="N1764" s="18">
        <v>33603</v>
      </c>
      <c r="O1764" s="18" t="s">
        <v>18</v>
      </c>
      <c r="P1764" s="17" t="s">
        <v>11492</v>
      </c>
      <c r="Q1764" s="26" t="s">
        <v>3058</v>
      </c>
      <c r="R1764" s="26" t="s">
        <v>6912</v>
      </c>
      <c r="S1764" s="26" t="s">
        <v>6507</v>
      </c>
      <c r="T1764" s="26" t="s">
        <v>11493</v>
      </c>
      <c r="U1764" s="28" t="s">
        <v>10589</v>
      </c>
      <c r="V1764" s="49" t="s">
        <v>9607</v>
      </c>
      <c r="W1764" s="17" t="s">
        <v>7676</v>
      </c>
      <c r="X1764" s="17" t="s">
        <v>1977</v>
      </c>
      <c r="Y1764" s="26" t="s">
        <v>6513</v>
      </c>
      <c r="Z1764" t="s">
        <v>11490</v>
      </c>
      <c r="AA1764" s="17" t="s">
        <v>11876</v>
      </c>
      <c r="AB1764" s="17"/>
    </row>
    <row r="1765" spans="1:28" x14ac:dyDescent="0.25">
      <c r="A1765">
        <v>111617</v>
      </c>
      <c r="B1765">
        <v>111617</v>
      </c>
      <c r="C1765" s="47" t="s">
        <v>10371</v>
      </c>
      <c r="D1765" s="47" t="s">
        <v>10373</v>
      </c>
      <c r="E1765" s="47" t="s">
        <v>10385</v>
      </c>
      <c r="F1765" t="s">
        <v>3219</v>
      </c>
      <c r="G1765" t="s">
        <v>9587</v>
      </c>
      <c r="H1765" t="s">
        <v>9588</v>
      </c>
      <c r="I1765" t="s">
        <v>9589</v>
      </c>
      <c r="J1765" s="26">
        <v>43311</v>
      </c>
      <c r="K1765" s="17">
        <v>689</v>
      </c>
      <c r="L1765" s="17" t="s">
        <v>7025</v>
      </c>
      <c r="M1765" s="17" t="s">
        <v>4048</v>
      </c>
      <c r="N1765" s="18">
        <v>33691</v>
      </c>
      <c r="O1765" s="18" t="s">
        <v>18</v>
      </c>
      <c r="P1765" s="17" t="s">
        <v>11492</v>
      </c>
      <c r="Q1765" s="26" t="s">
        <v>3058</v>
      </c>
      <c r="R1765" s="26" t="s">
        <v>6912</v>
      </c>
      <c r="S1765" s="26" t="s">
        <v>6507</v>
      </c>
      <c r="T1765" s="26" t="s">
        <v>11493</v>
      </c>
      <c r="U1765" s="28" t="s">
        <v>9590</v>
      </c>
      <c r="V1765" s="49" t="s">
        <v>9591</v>
      </c>
      <c r="W1765" s="17" t="s">
        <v>7676</v>
      </c>
      <c r="X1765" s="17" t="s">
        <v>1977</v>
      </c>
      <c r="Y1765" s="26" t="s">
        <v>6513</v>
      </c>
      <c r="Z1765" t="s">
        <v>11490</v>
      </c>
      <c r="AA1765" s="17" t="s">
        <v>11876</v>
      </c>
      <c r="AB1765" s="17"/>
    </row>
    <row r="1766" spans="1:28" x14ac:dyDescent="0.25">
      <c r="A1766">
        <v>111734</v>
      </c>
      <c r="B1766">
        <v>111734</v>
      </c>
      <c r="C1766" s="47" t="s">
        <v>10371</v>
      </c>
      <c r="D1766" s="47" t="s">
        <v>10494</v>
      </c>
      <c r="E1766" s="47" t="s">
        <v>10495</v>
      </c>
      <c r="F1766" t="s">
        <v>604</v>
      </c>
      <c r="G1766" t="s">
        <v>9652</v>
      </c>
      <c r="H1766" t="s">
        <v>9653</v>
      </c>
      <c r="I1766" t="s">
        <v>9654</v>
      </c>
      <c r="J1766" s="26">
        <v>43311</v>
      </c>
      <c r="K1766" s="17">
        <v>740</v>
      </c>
      <c r="L1766" s="17" t="s">
        <v>2250</v>
      </c>
      <c r="M1766" s="17" t="s">
        <v>3093</v>
      </c>
      <c r="N1766" s="18">
        <v>34550</v>
      </c>
      <c r="O1766" s="18" t="s">
        <v>18</v>
      </c>
      <c r="P1766" s="17" t="s">
        <v>11492</v>
      </c>
      <c r="Q1766" s="26" t="s">
        <v>9140</v>
      </c>
      <c r="R1766" s="26" t="s">
        <v>6937</v>
      </c>
      <c r="S1766" s="26" t="s">
        <v>6500</v>
      </c>
      <c r="T1766" s="26" t="s">
        <v>11547</v>
      </c>
      <c r="U1766" s="28" t="s">
        <v>9655</v>
      </c>
      <c r="V1766" s="49" t="s">
        <v>9656</v>
      </c>
      <c r="W1766" s="17" t="s">
        <v>7606</v>
      </c>
      <c r="X1766" s="17" t="s">
        <v>1977</v>
      </c>
      <c r="Y1766" s="26" t="s">
        <v>6513</v>
      </c>
      <c r="Z1766" t="s">
        <v>11488</v>
      </c>
      <c r="AA1766" s="17" t="s">
        <v>7606</v>
      </c>
      <c r="AB1766" s="17"/>
    </row>
    <row r="1767" spans="1:28" x14ac:dyDescent="0.25">
      <c r="A1767">
        <v>111737</v>
      </c>
      <c r="B1767">
        <v>111737</v>
      </c>
      <c r="C1767" s="47" t="s">
        <v>10371</v>
      </c>
      <c r="D1767" s="47" t="s">
        <v>10373</v>
      </c>
      <c r="E1767" s="47" t="s">
        <v>10374</v>
      </c>
      <c r="F1767" t="s">
        <v>9665</v>
      </c>
      <c r="G1767" t="s">
        <v>9666</v>
      </c>
      <c r="H1767" t="s">
        <v>1238</v>
      </c>
      <c r="I1767" t="s">
        <v>9667</v>
      </c>
      <c r="J1767" s="26">
        <v>43311</v>
      </c>
      <c r="K1767" s="17">
        <v>731</v>
      </c>
      <c r="L1767" s="17" t="s">
        <v>688</v>
      </c>
      <c r="M1767" s="17" t="s">
        <v>6928</v>
      </c>
      <c r="N1767" s="18">
        <v>33215</v>
      </c>
      <c r="O1767" s="18" t="s">
        <v>27</v>
      </c>
      <c r="P1767" s="17" t="s">
        <v>11492</v>
      </c>
      <c r="Q1767" s="26" t="s">
        <v>1809</v>
      </c>
      <c r="R1767" s="26" t="s">
        <v>6911</v>
      </c>
      <c r="S1767" s="26" t="s">
        <v>6500</v>
      </c>
      <c r="T1767" s="26" t="s">
        <v>11493</v>
      </c>
      <c r="U1767" s="28" t="s">
        <v>9668</v>
      </c>
      <c r="V1767" s="49" t="s">
        <v>9669</v>
      </c>
      <c r="W1767" s="17" t="s">
        <v>7606</v>
      </c>
      <c r="X1767" s="17" t="s">
        <v>1977</v>
      </c>
      <c r="Y1767" s="26" t="s">
        <v>6513</v>
      </c>
      <c r="Z1767" t="s">
        <v>11488</v>
      </c>
      <c r="AA1767" s="17" t="s">
        <v>7606</v>
      </c>
      <c r="AB1767" s="17"/>
    </row>
    <row r="1768" spans="1:28" x14ac:dyDescent="0.25">
      <c r="A1768">
        <v>111739</v>
      </c>
      <c r="B1768">
        <v>111739</v>
      </c>
      <c r="C1768" s="47" t="s">
        <v>10371</v>
      </c>
      <c r="D1768" s="47" t="s">
        <v>10419</v>
      </c>
      <c r="E1768" s="47" t="s">
        <v>10420</v>
      </c>
      <c r="F1768" t="s">
        <v>9608</v>
      </c>
      <c r="G1768" t="s">
        <v>9609</v>
      </c>
      <c r="H1768" t="s">
        <v>9610</v>
      </c>
      <c r="I1768" t="s">
        <v>9611</v>
      </c>
      <c r="J1768" s="26">
        <v>43311</v>
      </c>
      <c r="K1768" s="17">
        <v>731</v>
      </c>
      <c r="L1768" s="17" t="s">
        <v>688</v>
      </c>
      <c r="M1768" s="17" t="s">
        <v>8061</v>
      </c>
      <c r="N1768" s="18">
        <v>31800</v>
      </c>
      <c r="O1768" s="18" t="s">
        <v>18</v>
      </c>
      <c r="P1768" s="17" t="s">
        <v>11492</v>
      </c>
      <c r="Q1768" s="26" t="s">
        <v>9074</v>
      </c>
      <c r="R1768" s="26" t="s">
        <v>6923</v>
      </c>
      <c r="S1768" s="26" t="s">
        <v>6500</v>
      </c>
      <c r="T1768" s="26" t="s">
        <v>11513</v>
      </c>
      <c r="U1768" s="28" t="s">
        <v>9612</v>
      </c>
      <c r="V1768" s="49" t="s">
        <v>9613</v>
      </c>
      <c r="W1768" s="17" t="s">
        <v>7606</v>
      </c>
      <c r="X1768" s="17" t="s">
        <v>1977</v>
      </c>
      <c r="Y1768" s="26" t="s">
        <v>6513</v>
      </c>
      <c r="Z1768" t="s">
        <v>11488</v>
      </c>
      <c r="AA1768" s="17" t="s">
        <v>7606</v>
      </c>
      <c r="AB1768" s="17"/>
    </row>
    <row r="1769" spans="1:28" x14ac:dyDescent="0.25">
      <c r="A1769">
        <v>111702</v>
      </c>
      <c r="B1769">
        <v>111702</v>
      </c>
      <c r="C1769" s="47" t="s">
        <v>10371</v>
      </c>
      <c r="D1769" s="47" t="s">
        <v>10485</v>
      </c>
      <c r="E1769" s="47" t="s">
        <v>10452</v>
      </c>
      <c r="F1769" t="s">
        <v>283</v>
      </c>
      <c r="G1769" t="s">
        <v>1689</v>
      </c>
      <c r="H1769" t="s">
        <v>5807</v>
      </c>
      <c r="I1769" t="s">
        <v>9638</v>
      </c>
      <c r="J1769" s="26">
        <v>43311</v>
      </c>
      <c r="K1769" s="17">
        <v>1716</v>
      </c>
      <c r="L1769" s="17" t="s">
        <v>2340</v>
      </c>
      <c r="M1769" s="17" t="s">
        <v>7068</v>
      </c>
      <c r="N1769" s="18">
        <v>28125</v>
      </c>
      <c r="O1769" s="18" t="s">
        <v>18</v>
      </c>
      <c r="P1769" s="17" t="s">
        <v>11492</v>
      </c>
      <c r="Q1769" s="26" t="s">
        <v>9169</v>
      </c>
      <c r="R1769" s="26" t="s">
        <v>7888</v>
      </c>
      <c r="S1769" s="26" t="s">
        <v>6505</v>
      </c>
      <c r="T1769" s="26" t="s">
        <v>11542</v>
      </c>
      <c r="U1769" s="28" t="s">
        <v>9639</v>
      </c>
      <c r="V1769" s="49" t="s">
        <v>9640</v>
      </c>
      <c r="W1769" s="17" t="s">
        <v>7026</v>
      </c>
      <c r="X1769" s="17" t="s">
        <v>1977</v>
      </c>
      <c r="Y1769" s="26" t="s">
        <v>6513</v>
      </c>
      <c r="Z1769" t="s">
        <v>11488</v>
      </c>
      <c r="AA1769" s="17" t="s">
        <v>7606</v>
      </c>
      <c r="AB1769" s="17"/>
    </row>
    <row r="1770" spans="1:28" x14ac:dyDescent="0.25">
      <c r="A1770">
        <v>111701</v>
      </c>
      <c r="B1770">
        <v>111701</v>
      </c>
      <c r="C1770" s="47" t="s">
        <v>10371</v>
      </c>
      <c r="D1770" s="47" t="s">
        <v>10406</v>
      </c>
      <c r="E1770" s="47" t="s">
        <v>10409</v>
      </c>
      <c r="F1770" t="s">
        <v>300</v>
      </c>
      <c r="G1770" t="s">
        <v>9684</v>
      </c>
      <c r="H1770" t="s">
        <v>9685</v>
      </c>
      <c r="I1770" t="s">
        <v>9686</v>
      </c>
      <c r="J1770" s="26">
        <v>43311</v>
      </c>
      <c r="K1770" s="17">
        <v>730</v>
      </c>
      <c r="L1770" s="17" t="s">
        <v>3081</v>
      </c>
      <c r="M1770" s="17" t="s">
        <v>8057</v>
      </c>
      <c r="N1770" s="18">
        <v>34511</v>
      </c>
      <c r="O1770" s="18" t="s">
        <v>27</v>
      </c>
      <c r="P1770" s="17" t="s">
        <v>11492</v>
      </c>
      <c r="Q1770" s="26" t="s">
        <v>10141</v>
      </c>
      <c r="R1770" s="26" t="s">
        <v>6916</v>
      </c>
      <c r="S1770" s="26" t="s">
        <v>6500</v>
      </c>
      <c r="T1770" s="26" t="s">
        <v>11507</v>
      </c>
      <c r="U1770" s="28" t="s">
        <v>9687</v>
      </c>
      <c r="V1770" s="49" t="s">
        <v>9688</v>
      </c>
      <c r="W1770" s="17" t="s">
        <v>7617</v>
      </c>
      <c r="X1770" s="17" t="s">
        <v>1977</v>
      </c>
      <c r="Y1770" s="26" t="s">
        <v>6517</v>
      </c>
      <c r="Z1770" t="s">
        <v>11488</v>
      </c>
      <c r="AA1770" s="17" t="s">
        <v>11874</v>
      </c>
      <c r="AB1770" s="17"/>
    </row>
    <row r="1771" spans="1:28" x14ac:dyDescent="0.25">
      <c r="A1771">
        <v>111731</v>
      </c>
      <c r="B1771">
        <v>111731</v>
      </c>
      <c r="C1771" s="47" t="s">
        <v>10371</v>
      </c>
      <c r="D1771" s="47" t="s">
        <v>10380</v>
      </c>
      <c r="E1771" s="47" t="s">
        <v>10381</v>
      </c>
      <c r="F1771" t="s">
        <v>1670</v>
      </c>
      <c r="G1771" t="s">
        <v>9641</v>
      </c>
      <c r="H1771" t="s">
        <v>9642</v>
      </c>
      <c r="I1771" t="s">
        <v>9643</v>
      </c>
      <c r="J1771" s="26">
        <v>43311</v>
      </c>
      <c r="K1771" s="17">
        <v>730</v>
      </c>
      <c r="L1771" s="17" t="s">
        <v>3081</v>
      </c>
      <c r="M1771" s="17" t="s">
        <v>10997</v>
      </c>
      <c r="N1771" s="18">
        <v>35520</v>
      </c>
      <c r="O1771" s="18" t="s">
        <v>27</v>
      </c>
      <c r="P1771" s="17" t="s">
        <v>11492</v>
      </c>
      <c r="Q1771" s="26" t="s">
        <v>9101</v>
      </c>
      <c r="R1771" s="26" t="s">
        <v>6914</v>
      </c>
      <c r="S1771" s="26" t="s">
        <v>6500</v>
      </c>
      <c r="T1771" s="26" t="s">
        <v>11495</v>
      </c>
      <c r="U1771" s="28" t="s">
        <v>9644</v>
      </c>
      <c r="V1771" s="49" t="s">
        <v>9645</v>
      </c>
      <c r="W1771" s="17" t="s">
        <v>7617</v>
      </c>
      <c r="X1771" s="17" t="s">
        <v>1977</v>
      </c>
      <c r="Y1771" s="26" t="s">
        <v>6517</v>
      </c>
      <c r="Z1771" t="s">
        <v>11488</v>
      </c>
      <c r="AA1771" s="17" t="s">
        <v>11874</v>
      </c>
      <c r="AB1771" s="17"/>
    </row>
    <row r="1772" spans="1:28" x14ac:dyDescent="0.25">
      <c r="A1772">
        <v>111801</v>
      </c>
      <c r="B1772">
        <v>111801</v>
      </c>
      <c r="C1772" s="47" t="s">
        <v>10371</v>
      </c>
      <c r="D1772" s="47" t="s">
        <v>10384</v>
      </c>
      <c r="E1772" s="47" t="s">
        <v>10387</v>
      </c>
      <c r="F1772" t="s">
        <v>2133</v>
      </c>
      <c r="G1772" t="s">
        <v>3140</v>
      </c>
      <c r="H1772" t="s">
        <v>9689</v>
      </c>
      <c r="I1772" t="s">
        <v>9690</v>
      </c>
      <c r="J1772" s="26">
        <v>43312</v>
      </c>
      <c r="K1772" s="17">
        <v>688</v>
      </c>
      <c r="L1772" s="17" t="s">
        <v>7051</v>
      </c>
      <c r="M1772" s="17" t="s">
        <v>10140</v>
      </c>
      <c r="N1772" s="18">
        <v>32309</v>
      </c>
      <c r="O1772" s="18" t="s">
        <v>27</v>
      </c>
      <c r="P1772" s="17" t="s">
        <v>11492</v>
      </c>
      <c r="Q1772" s="26" t="s">
        <v>6515</v>
      </c>
      <c r="R1772" s="26" t="s">
        <v>6918</v>
      </c>
      <c r="S1772" s="26" t="s">
        <v>6507</v>
      </c>
      <c r="T1772" s="26" t="s">
        <v>11496</v>
      </c>
      <c r="U1772" s="28" t="s">
        <v>9691</v>
      </c>
      <c r="V1772" s="49" t="s">
        <v>9692</v>
      </c>
      <c r="W1772" s="17" t="s">
        <v>7676</v>
      </c>
      <c r="X1772" s="17" t="s">
        <v>1977</v>
      </c>
      <c r="Y1772" s="26" t="s">
        <v>6517</v>
      </c>
      <c r="Z1772" t="s">
        <v>11490</v>
      </c>
      <c r="AA1772" s="17" t="s">
        <v>11876</v>
      </c>
      <c r="AB1772" s="17"/>
    </row>
    <row r="1773" spans="1:28" x14ac:dyDescent="0.25">
      <c r="A1773">
        <v>111738</v>
      </c>
      <c r="B1773">
        <v>111738</v>
      </c>
      <c r="C1773" s="47" t="s">
        <v>10371</v>
      </c>
      <c r="D1773" s="47" t="s">
        <v>10373</v>
      </c>
      <c r="E1773" s="47" t="s">
        <v>10374</v>
      </c>
      <c r="F1773" t="s">
        <v>9670</v>
      </c>
      <c r="G1773" t="s">
        <v>9671</v>
      </c>
      <c r="H1773" t="s">
        <v>94</v>
      </c>
      <c r="I1773" t="s">
        <v>9672</v>
      </c>
      <c r="J1773" s="26">
        <v>43312</v>
      </c>
      <c r="K1773" s="17">
        <v>736</v>
      </c>
      <c r="L1773" s="17" t="s">
        <v>2244</v>
      </c>
      <c r="M1773" s="17" t="s">
        <v>3060</v>
      </c>
      <c r="N1773" s="18">
        <v>34182</v>
      </c>
      <c r="O1773" s="18" t="s">
        <v>27</v>
      </c>
      <c r="P1773" s="17" t="s">
        <v>11492</v>
      </c>
      <c r="Q1773" s="26" t="s">
        <v>1809</v>
      </c>
      <c r="R1773" s="26" t="s">
        <v>6911</v>
      </c>
      <c r="S1773" s="26" t="s">
        <v>6500</v>
      </c>
      <c r="T1773" s="26" t="s">
        <v>11493</v>
      </c>
      <c r="U1773" s="28" t="s">
        <v>9673</v>
      </c>
      <c r="V1773" s="49" t="s">
        <v>9674</v>
      </c>
      <c r="W1773" s="17" t="s">
        <v>7606</v>
      </c>
      <c r="X1773" s="17" t="s">
        <v>1977</v>
      </c>
      <c r="Y1773" s="26" t="s">
        <v>6513</v>
      </c>
      <c r="Z1773" t="s">
        <v>11488</v>
      </c>
      <c r="AA1773" s="17" t="s">
        <v>7606</v>
      </c>
      <c r="AB1773" s="17"/>
    </row>
    <row r="1774" spans="1:28" x14ac:dyDescent="0.25">
      <c r="A1774">
        <v>111761</v>
      </c>
      <c r="B1774">
        <v>111761</v>
      </c>
      <c r="C1774" s="47" t="s">
        <v>10371</v>
      </c>
      <c r="D1774" s="47" t="s">
        <v>10476</v>
      </c>
      <c r="E1774" s="47" t="s">
        <v>10387</v>
      </c>
      <c r="F1774" t="s">
        <v>9693</v>
      </c>
      <c r="G1774" t="s">
        <v>9694</v>
      </c>
      <c r="H1774" t="s">
        <v>9695</v>
      </c>
      <c r="I1774" t="s">
        <v>9696</v>
      </c>
      <c r="J1774" s="26">
        <v>43318</v>
      </c>
      <c r="K1774" s="17">
        <v>688</v>
      </c>
      <c r="L1774" s="17" t="s">
        <v>7051</v>
      </c>
      <c r="M1774" s="17" t="s">
        <v>10140</v>
      </c>
      <c r="N1774" s="18">
        <v>35904</v>
      </c>
      <c r="O1774" s="18" t="s">
        <v>27</v>
      </c>
      <c r="P1774" s="17" t="s">
        <v>11492</v>
      </c>
      <c r="Q1774" s="26" t="s">
        <v>6536</v>
      </c>
      <c r="R1774" s="26" t="s">
        <v>6918</v>
      </c>
      <c r="S1774" s="26" t="s">
        <v>6507</v>
      </c>
      <c r="T1774" s="26" t="s">
        <v>11537</v>
      </c>
      <c r="U1774" s="28" t="s">
        <v>10590</v>
      </c>
      <c r="V1774" s="49" t="s">
        <v>9697</v>
      </c>
      <c r="W1774" s="17" t="s">
        <v>7676</v>
      </c>
      <c r="X1774" s="17" t="s">
        <v>1977</v>
      </c>
      <c r="Y1774" s="26" t="s">
        <v>6517</v>
      </c>
      <c r="Z1774" t="s">
        <v>11490</v>
      </c>
      <c r="AA1774" s="17" t="s">
        <v>11876</v>
      </c>
      <c r="AB1774" s="18"/>
    </row>
    <row r="1775" spans="1:28" x14ac:dyDescent="0.25">
      <c r="A1775">
        <v>111804</v>
      </c>
      <c r="B1775">
        <v>111804</v>
      </c>
      <c r="C1775" s="47" t="s">
        <v>10371</v>
      </c>
      <c r="D1775" s="47" t="s">
        <v>10373</v>
      </c>
      <c r="E1775" s="47" t="s">
        <v>10374</v>
      </c>
      <c r="F1775" t="s">
        <v>9698</v>
      </c>
      <c r="G1775" t="s">
        <v>9699</v>
      </c>
      <c r="H1775" t="s">
        <v>9700</v>
      </c>
      <c r="I1775" t="s">
        <v>9701</v>
      </c>
      <c r="J1775" s="26">
        <v>43318</v>
      </c>
      <c r="K1775" s="17">
        <v>731</v>
      </c>
      <c r="L1775" s="17" t="s">
        <v>688</v>
      </c>
      <c r="M1775" s="17" t="s">
        <v>238</v>
      </c>
      <c r="N1775" s="18">
        <v>31581</v>
      </c>
      <c r="O1775" s="18" t="s">
        <v>18</v>
      </c>
      <c r="P1775" s="17" t="s">
        <v>11492</v>
      </c>
      <c r="Q1775" s="26" t="s">
        <v>1809</v>
      </c>
      <c r="R1775" s="26" t="s">
        <v>6911</v>
      </c>
      <c r="S1775" s="26" t="s">
        <v>6500</v>
      </c>
      <c r="T1775" s="26" t="s">
        <v>11493</v>
      </c>
      <c r="U1775" s="28" t="s">
        <v>9702</v>
      </c>
      <c r="V1775" s="49" t="s">
        <v>9703</v>
      </c>
      <c r="W1775" s="17" t="s">
        <v>7606</v>
      </c>
      <c r="X1775" s="17" t="s">
        <v>1977</v>
      </c>
      <c r="Y1775" s="26" t="s">
        <v>6513</v>
      </c>
      <c r="Z1775" t="s">
        <v>11488</v>
      </c>
      <c r="AA1775" s="17" t="s">
        <v>7606</v>
      </c>
      <c r="AB1775" s="18"/>
    </row>
    <row r="1776" spans="1:28" x14ac:dyDescent="0.25">
      <c r="A1776">
        <v>111808</v>
      </c>
      <c r="B1776">
        <v>111808</v>
      </c>
      <c r="C1776" s="47" t="s">
        <v>10371</v>
      </c>
      <c r="D1776" s="47" t="s">
        <v>10428</v>
      </c>
      <c r="E1776" s="47" t="s">
        <v>10374</v>
      </c>
      <c r="F1776" t="s">
        <v>100</v>
      </c>
      <c r="G1776" t="s">
        <v>9717</v>
      </c>
      <c r="H1776" t="s">
        <v>9718</v>
      </c>
      <c r="I1776" t="s">
        <v>9719</v>
      </c>
      <c r="J1776" s="26">
        <v>43318</v>
      </c>
      <c r="K1776" s="17">
        <v>730</v>
      </c>
      <c r="L1776" s="17" t="s">
        <v>3081</v>
      </c>
      <c r="M1776" s="17" t="s">
        <v>3601</v>
      </c>
      <c r="N1776" s="18">
        <v>35750</v>
      </c>
      <c r="O1776" s="18" t="s">
        <v>18</v>
      </c>
      <c r="P1776" s="17" t="s">
        <v>11492</v>
      </c>
      <c r="Q1776" s="26" t="s">
        <v>9106</v>
      </c>
      <c r="R1776" s="26" t="s">
        <v>6911</v>
      </c>
      <c r="S1776" s="26" t="s">
        <v>6500</v>
      </c>
      <c r="T1776" s="26" t="s">
        <v>11516</v>
      </c>
      <c r="U1776" s="28" t="s">
        <v>9720</v>
      </c>
      <c r="V1776" s="49" t="s">
        <v>9721</v>
      </c>
      <c r="W1776" s="17" t="s">
        <v>1979</v>
      </c>
      <c r="X1776" s="17" t="s">
        <v>1977</v>
      </c>
      <c r="Y1776" s="26" t="s">
        <v>6517</v>
      </c>
      <c r="Z1776" t="s">
        <v>11488</v>
      </c>
      <c r="AA1776" s="17" t="s">
        <v>7606</v>
      </c>
      <c r="AB1776" s="18"/>
    </row>
    <row r="1777" spans="1:28" x14ac:dyDescent="0.25">
      <c r="A1777">
        <v>111870</v>
      </c>
      <c r="B1777">
        <v>111870</v>
      </c>
      <c r="C1777" s="47" t="s">
        <v>10371</v>
      </c>
      <c r="D1777" s="47" t="s">
        <v>10419</v>
      </c>
      <c r="E1777" s="47" t="s">
        <v>10420</v>
      </c>
      <c r="F1777" t="s">
        <v>9722</v>
      </c>
      <c r="G1777" t="s">
        <v>9723</v>
      </c>
      <c r="H1777" t="s">
        <v>9788</v>
      </c>
      <c r="I1777" t="s">
        <v>9724</v>
      </c>
      <c r="J1777" s="26">
        <v>43318</v>
      </c>
      <c r="K1777" s="17">
        <v>735</v>
      </c>
      <c r="L1777" s="17" t="s">
        <v>3084</v>
      </c>
      <c r="M1777" s="17" t="s">
        <v>2347</v>
      </c>
      <c r="N1777" s="18">
        <v>34290</v>
      </c>
      <c r="O1777" s="18" t="s">
        <v>18</v>
      </c>
      <c r="P1777" s="17" t="s">
        <v>11492</v>
      </c>
      <c r="Q1777" s="26" t="s">
        <v>9074</v>
      </c>
      <c r="R1777" s="26" t="s">
        <v>6923</v>
      </c>
      <c r="S1777" s="26" t="s">
        <v>6500</v>
      </c>
      <c r="T1777" s="26" t="s">
        <v>11513</v>
      </c>
      <c r="U1777" s="28" t="s">
        <v>9789</v>
      </c>
      <c r="V1777" s="49" t="s">
        <v>9790</v>
      </c>
      <c r="W1777" s="17" t="s">
        <v>7606</v>
      </c>
      <c r="X1777" s="17" t="s">
        <v>1977</v>
      </c>
      <c r="Y1777" s="26" t="s">
        <v>6517</v>
      </c>
      <c r="Z1777" t="s">
        <v>11488</v>
      </c>
      <c r="AA1777" s="17" t="s">
        <v>7606</v>
      </c>
      <c r="AB1777" s="18"/>
    </row>
    <row r="1778" spans="1:28" x14ac:dyDescent="0.25">
      <c r="A1778">
        <v>111807</v>
      </c>
      <c r="B1778">
        <v>111807</v>
      </c>
      <c r="C1778" s="47" t="s">
        <v>10371</v>
      </c>
      <c r="D1778" s="47" t="s">
        <v>10384</v>
      </c>
      <c r="E1778" s="47" t="s">
        <v>10381</v>
      </c>
      <c r="F1778" t="s">
        <v>597</v>
      </c>
      <c r="G1778" t="s">
        <v>3367</v>
      </c>
      <c r="H1778" t="s">
        <v>9713</v>
      </c>
      <c r="I1778" t="s">
        <v>9714</v>
      </c>
      <c r="J1778" s="26">
        <v>43318</v>
      </c>
      <c r="K1778" s="17">
        <v>730</v>
      </c>
      <c r="L1778" s="17" t="s">
        <v>3081</v>
      </c>
      <c r="M1778" s="17" t="s">
        <v>2507</v>
      </c>
      <c r="N1778" s="18">
        <v>35480</v>
      </c>
      <c r="O1778" s="18" t="s">
        <v>27</v>
      </c>
      <c r="P1778" s="17" t="s">
        <v>11492</v>
      </c>
      <c r="Q1778" s="26" t="s">
        <v>9100</v>
      </c>
      <c r="R1778" s="26" t="s">
        <v>6914</v>
      </c>
      <c r="S1778" s="26" t="s">
        <v>6500</v>
      </c>
      <c r="T1778" s="26" t="s">
        <v>11496</v>
      </c>
      <c r="U1778" s="28" t="s">
        <v>9715</v>
      </c>
      <c r="V1778" s="49" t="s">
        <v>9716</v>
      </c>
      <c r="W1778" s="17" t="s">
        <v>7617</v>
      </c>
      <c r="X1778" s="17" t="s">
        <v>1977</v>
      </c>
      <c r="Y1778" s="26" t="s">
        <v>6517</v>
      </c>
      <c r="Z1778" t="s">
        <v>11488</v>
      </c>
      <c r="AA1778" s="17" t="s">
        <v>11874</v>
      </c>
      <c r="AB1778" s="18"/>
    </row>
    <row r="1779" spans="1:28" x14ac:dyDescent="0.25">
      <c r="A1779">
        <v>111805</v>
      </c>
      <c r="B1779">
        <v>111805</v>
      </c>
      <c r="C1779" s="47" t="s">
        <v>10371</v>
      </c>
      <c r="D1779" s="47" t="s">
        <v>10408</v>
      </c>
      <c r="E1779" s="47" t="s">
        <v>10395</v>
      </c>
      <c r="F1779" t="s">
        <v>9704</v>
      </c>
      <c r="G1779" t="s">
        <v>9705</v>
      </c>
      <c r="H1779" t="s">
        <v>664</v>
      </c>
      <c r="I1779" t="s">
        <v>9706</v>
      </c>
      <c r="J1779" s="26">
        <v>43318</v>
      </c>
      <c r="K1779" s="17">
        <v>736</v>
      </c>
      <c r="L1779" s="17" t="s">
        <v>2244</v>
      </c>
      <c r="M1779" s="17" t="s">
        <v>7064</v>
      </c>
      <c r="N1779" s="18">
        <v>33176</v>
      </c>
      <c r="O1779" s="18" t="s">
        <v>18</v>
      </c>
      <c r="P1779" s="17" t="s">
        <v>11492</v>
      </c>
      <c r="Q1779" s="26" t="s">
        <v>9144</v>
      </c>
      <c r="R1779" s="26" t="s">
        <v>6922</v>
      </c>
      <c r="S1779" s="26" t="s">
        <v>6500</v>
      </c>
      <c r="T1779" s="26" t="s">
        <v>11508</v>
      </c>
      <c r="U1779" s="28" t="s">
        <v>9707</v>
      </c>
      <c r="V1779" s="49" t="s">
        <v>9708</v>
      </c>
      <c r="W1779" s="17" t="s">
        <v>7617</v>
      </c>
      <c r="X1779" s="17" t="s">
        <v>1977</v>
      </c>
      <c r="Y1779" s="26" t="s">
        <v>6513</v>
      </c>
      <c r="Z1779" t="s">
        <v>11488</v>
      </c>
      <c r="AA1779" s="17" t="s">
        <v>11874</v>
      </c>
      <c r="AB1779" s="18"/>
    </row>
    <row r="1780" spans="1:28" x14ac:dyDescent="0.25">
      <c r="A1780">
        <v>111806</v>
      </c>
      <c r="B1780">
        <v>111806</v>
      </c>
      <c r="C1780" s="47" t="s">
        <v>10371</v>
      </c>
      <c r="D1780" s="47" t="s">
        <v>10372</v>
      </c>
      <c r="E1780" s="47" t="s">
        <v>10366</v>
      </c>
      <c r="F1780" t="s">
        <v>24</v>
      </c>
      <c r="G1780" t="s">
        <v>9709</v>
      </c>
      <c r="H1780" t="s">
        <v>75</v>
      </c>
      <c r="I1780" t="s">
        <v>9710</v>
      </c>
      <c r="J1780" s="26">
        <v>43318</v>
      </c>
      <c r="K1780" s="17">
        <v>730</v>
      </c>
      <c r="L1780" s="17" t="s">
        <v>3081</v>
      </c>
      <c r="M1780" s="17" t="s">
        <v>3765</v>
      </c>
      <c r="N1780" s="18">
        <v>35728</v>
      </c>
      <c r="O1780" s="18" t="s">
        <v>18</v>
      </c>
      <c r="P1780" s="17" t="s">
        <v>11492</v>
      </c>
      <c r="Q1780" s="26" t="s">
        <v>9095</v>
      </c>
      <c r="R1780" s="26" t="s">
        <v>6905</v>
      </c>
      <c r="S1780" s="26" t="s">
        <v>6500</v>
      </c>
      <c r="T1780" s="26" t="s">
        <v>11491</v>
      </c>
      <c r="U1780" s="28" t="s">
        <v>9711</v>
      </c>
      <c r="V1780" s="49" t="s">
        <v>9712</v>
      </c>
      <c r="W1780" s="17" t="s">
        <v>7617</v>
      </c>
      <c r="X1780" s="17" t="s">
        <v>1977</v>
      </c>
      <c r="Y1780" s="26" t="s">
        <v>6517</v>
      </c>
      <c r="Z1780" t="s">
        <v>11488</v>
      </c>
      <c r="AA1780" s="17" t="s">
        <v>11874</v>
      </c>
      <c r="AB1780" s="18"/>
    </row>
    <row r="1781" spans="1:28" x14ac:dyDescent="0.25">
      <c r="A1781">
        <v>111921</v>
      </c>
      <c r="B1781">
        <v>111921</v>
      </c>
      <c r="C1781" s="47" t="s">
        <v>10371</v>
      </c>
      <c r="D1781" s="47" t="s">
        <v>10384</v>
      </c>
      <c r="E1781" s="47" t="s">
        <v>10395</v>
      </c>
      <c r="F1781" t="s">
        <v>9819</v>
      </c>
      <c r="G1781" t="s">
        <v>9820</v>
      </c>
      <c r="H1781" t="s">
        <v>9821</v>
      </c>
      <c r="I1781" t="s">
        <v>9822</v>
      </c>
      <c r="J1781" s="26">
        <v>43325</v>
      </c>
      <c r="K1781" s="17">
        <v>2232</v>
      </c>
      <c r="L1781" s="17" t="s">
        <v>3056</v>
      </c>
      <c r="M1781" s="17" t="s">
        <v>12247</v>
      </c>
      <c r="N1781" s="18">
        <v>32133</v>
      </c>
      <c r="O1781" s="18" t="s">
        <v>18</v>
      </c>
      <c r="P1781" s="17" t="s">
        <v>11486</v>
      </c>
      <c r="Q1781" s="26" t="s">
        <v>9173</v>
      </c>
      <c r="R1781" s="26" t="s">
        <v>6922</v>
      </c>
      <c r="S1781" s="26" t="s">
        <v>6500</v>
      </c>
      <c r="T1781" s="26" t="s">
        <v>11496</v>
      </c>
      <c r="U1781" s="28" t="s">
        <v>9823</v>
      </c>
      <c r="V1781" s="49" t="s">
        <v>9824</v>
      </c>
      <c r="W1781" s="17" t="s">
        <v>7617</v>
      </c>
      <c r="X1781" s="17" t="s">
        <v>1977</v>
      </c>
      <c r="Y1781" s="26" t="s">
        <v>6510</v>
      </c>
      <c r="Z1781" t="s">
        <v>11488</v>
      </c>
      <c r="AA1781" s="17" t="s">
        <v>11874</v>
      </c>
      <c r="AB1781" s="18"/>
    </row>
    <row r="1782" spans="1:28" x14ac:dyDescent="0.25">
      <c r="A1782">
        <v>111922</v>
      </c>
      <c r="B1782">
        <v>111922</v>
      </c>
      <c r="C1782" s="47" t="s">
        <v>10371</v>
      </c>
      <c r="D1782" s="47" t="s">
        <v>10373</v>
      </c>
      <c r="E1782" s="47" t="s">
        <v>10374</v>
      </c>
      <c r="F1782" t="s">
        <v>11904</v>
      </c>
      <c r="G1782" t="s">
        <v>9825</v>
      </c>
      <c r="H1782" t="s">
        <v>8472</v>
      </c>
      <c r="I1782" t="s">
        <v>11905</v>
      </c>
      <c r="J1782" s="26">
        <v>43325</v>
      </c>
      <c r="K1782" s="17">
        <v>731</v>
      </c>
      <c r="L1782" s="17" t="s">
        <v>688</v>
      </c>
      <c r="M1782" s="17" t="s">
        <v>6928</v>
      </c>
      <c r="N1782" s="18">
        <v>34319</v>
      </c>
      <c r="O1782" s="18" t="s">
        <v>18</v>
      </c>
      <c r="P1782" s="17" t="s">
        <v>11492</v>
      </c>
      <c r="Q1782" s="26" t="s">
        <v>1809</v>
      </c>
      <c r="R1782" s="26" t="s">
        <v>6911</v>
      </c>
      <c r="S1782" s="26" t="s">
        <v>6500</v>
      </c>
      <c r="T1782" s="26" t="s">
        <v>11493</v>
      </c>
      <c r="U1782" s="28" t="s">
        <v>9826</v>
      </c>
      <c r="V1782" s="49" t="s">
        <v>9827</v>
      </c>
      <c r="W1782" s="17" t="s">
        <v>7606</v>
      </c>
      <c r="X1782" s="17" t="s">
        <v>1977</v>
      </c>
      <c r="Y1782" s="26" t="s">
        <v>6513</v>
      </c>
      <c r="Z1782" t="s">
        <v>11488</v>
      </c>
      <c r="AA1782" s="17" t="s">
        <v>7606</v>
      </c>
      <c r="AB1782" s="18"/>
    </row>
    <row r="1783" spans="1:28" x14ac:dyDescent="0.25">
      <c r="A1783">
        <v>92547</v>
      </c>
      <c r="B1783">
        <v>92547</v>
      </c>
      <c r="C1783" s="47" t="s">
        <v>10371</v>
      </c>
      <c r="D1783" s="47" t="s">
        <v>10379</v>
      </c>
      <c r="E1783" s="47" t="s">
        <v>12264</v>
      </c>
      <c r="F1783" t="s">
        <v>9791</v>
      </c>
      <c r="G1783" t="s">
        <v>9792</v>
      </c>
      <c r="H1783" t="s">
        <v>93</v>
      </c>
      <c r="I1783" t="s">
        <v>9793</v>
      </c>
      <c r="J1783" s="26">
        <v>43325</v>
      </c>
      <c r="K1783" s="17">
        <v>2231</v>
      </c>
      <c r="L1783" s="17" t="s">
        <v>3055</v>
      </c>
      <c r="M1783" s="17" t="s">
        <v>8053</v>
      </c>
      <c r="N1783" s="18">
        <v>31201</v>
      </c>
      <c r="O1783" s="18" t="s">
        <v>18</v>
      </c>
      <c r="P1783" s="17" t="s">
        <v>11492</v>
      </c>
      <c r="Q1783" s="26" t="s">
        <v>12265</v>
      </c>
      <c r="R1783" s="26" t="s">
        <v>6905</v>
      </c>
      <c r="S1783" s="26" t="s">
        <v>6500</v>
      </c>
      <c r="T1783" s="26" t="s">
        <v>11494</v>
      </c>
      <c r="U1783" s="28" t="s">
        <v>9794</v>
      </c>
      <c r="V1783" s="49" t="s">
        <v>9795</v>
      </c>
      <c r="W1783" s="17" t="s">
        <v>7617</v>
      </c>
      <c r="X1783" s="17" t="s">
        <v>1977</v>
      </c>
      <c r="Y1783" s="26" t="s">
        <v>6510</v>
      </c>
      <c r="Z1783" t="s">
        <v>11488</v>
      </c>
      <c r="AA1783" s="17" t="s">
        <v>11874</v>
      </c>
      <c r="AB1783" s="18"/>
    </row>
    <row r="1784" spans="1:28" x14ac:dyDescent="0.25">
      <c r="A1784">
        <v>111893</v>
      </c>
      <c r="B1784">
        <v>111893</v>
      </c>
      <c r="C1784" s="47" t="s">
        <v>10371</v>
      </c>
      <c r="D1784" s="47" t="s">
        <v>10397</v>
      </c>
      <c r="E1784" s="47" t="s">
        <v>10577</v>
      </c>
      <c r="F1784" t="s">
        <v>4282</v>
      </c>
      <c r="G1784" t="s">
        <v>9806</v>
      </c>
      <c r="H1784" t="s">
        <v>500</v>
      </c>
      <c r="I1784" t="s">
        <v>9807</v>
      </c>
      <c r="J1784" s="26">
        <v>43325</v>
      </c>
      <c r="K1784" s="17">
        <v>730</v>
      </c>
      <c r="L1784" s="17" t="s">
        <v>3081</v>
      </c>
      <c r="M1784" s="17" t="s">
        <v>12309</v>
      </c>
      <c r="N1784" s="18">
        <v>35695</v>
      </c>
      <c r="O1784" s="18" t="s">
        <v>18</v>
      </c>
      <c r="P1784" s="17" t="s">
        <v>11492</v>
      </c>
      <c r="Q1784" s="26" t="s">
        <v>9901</v>
      </c>
      <c r="R1784" s="26" t="s">
        <v>6922</v>
      </c>
      <c r="S1784" s="26" t="s">
        <v>6500</v>
      </c>
      <c r="T1784" s="26" t="s">
        <v>11500</v>
      </c>
      <c r="U1784" s="28" t="s">
        <v>9808</v>
      </c>
      <c r="V1784" s="49" t="s">
        <v>9809</v>
      </c>
      <c r="W1784" s="17" t="s">
        <v>7606</v>
      </c>
      <c r="X1784" s="17" t="s">
        <v>1977</v>
      </c>
      <c r="Y1784" s="26" t="s">
        <v>6517</v>
      </c>
      <c r="Z1784" t="s">
        <v>11488</v>
      </c>
      <c r="AA1784" s="17" t="s">
        <v>7606</v>
      </c>
      <c r="AB1784" s="18"/>
    </row>
    <row r="1785" spans="1:28" x14ac:dyDescent="0.25">
      <c r="A1785">
        <v>111891</v>
      </c>
      <c r="B1785">
        <v>111891</v>
      </c>
      <c r="C1785" s="47" t="s">
        <v>10371</v>
      </c>
      <c r="D1785" s="47" t="s">
        <v>10397</v>
      </c>
      <c r="E1785" s="47" t="s">
        <v>10577</v>
      </c>
      <c r="F1785" t="s">
        <v>969</v>
      </c>
      <c r="G1785" t="s">
        <v>9796</v>
      </c>
      <c r="H1785" t="s">
        <v>9797</v>
      </c>
      <c r="I1785" t="s">
        <v>9798</v>
      </c>
      <c r="J1785" s="26">
        <v>43325</v>
      </c>
      <c r="K1785" s="17">
        <v>730</v>
      </c>
      <c r="L1785" s="17" t="s">
        <v>3081</v>
      </c>
      <c r="M1785" s="17" t="s">
        <v>12309</v>
      </c>
      <c r="N1785" s="18">
        <v>35656</v>
      </c>
      <c r="O1785" s="18" t="s">
        <v>27</v>
      </c>
      <c r="P1785" s="17" t="s">
        <v>11492</v>
      </c>
      <c r="Q1785" s="26" t="s">
        <v>9901</v>
      </c>
      <c r="R1785" s="26" t="s">
        <v>6922</v>
      </c>
      <c r="S1785" s="26" t="s">
        <v>6500</v>
      </c>
      <c r="T1785" s="26" t="s">
        <v>11500</v>
      </c>
      <c r="U1785" s="28" t="s">
        <v>9799</v>
      </c>
      <c r="V1785" s="49" t="s">
        <v>9800</v>
      </c>
      <c r="W1785" s="17" t="s">
        <v>7606</v>
      </c>
      <c r="X1785" s="17" t="s">
        <v>1977</v>
      </c>
      <c r="Y1785" s="26" t="s">
        <v>6517</v>
      </c>
      <c r="Z1785" t="s">
        <v>11488</v>
      </c>
      <c r="AA1785" s="17" t="s">
        <v>7606</v>
      </c>
      <c r="AB1785" s="18"/>
    </row>
    <row r="1786" spans="1:28" x14ac:dyDescent="0.25">
      <c r="A1786">
        <v>111892</v>
      </c>
      <c r="B1786">
        <v>111892</v>
      </c>
      <c r="C1786" s="47" t="s">
        <v>10371</v>
      </c>
      <c r="D1786" s="47" t="s">
        <v>10397</v>
      </c>
      <c r="E1786" s="47" t="s">
        <v>10577</v>
      </c>
      <c r="F1786" t="s">
        <v>363</v>
      </c>
      <c r="G1786" t="s">
        <v>9801</v>
      </c>
      <c r="H1786" t="s">
        <v>9802</v>
      </c>
      <c r="I1786" t="s">
        <v>9803</v>
      </c>
      <c r="J1786" s="26">
        <v>43325</v>
      </c>
      <c r="K1786" s="17">
        <v>730</v>
      </c>
      <c r="L1786" s="17" t="s">
        <v>3081</v>
      </c>
      <c r="M1786" s="17" t="s">
        <v>12309</v>
      </c>
      <c r="N1786" s="18">
        <v>35033</v>
      </c>
      <c r="O1786" s="18" t="s">
        <v>27</v>
      </c>
      <c r="P1786" s="17" t="s">
        <v>11492</v>
      </c>
      <c r="Q1786" s="26" t="s">
        <v>9901</v>
      </c>
      <c r="R1786" s="26" t="s">
        <v>6922</v>
      </c>
      <c r="S1786" s="26" t="s">
        <v>6500</v>
      </c>
      <c r="T1786" s="26" t="s">
        <v>11500</v>
      </c>
      <c r="U1786" s="28" t="s">
        <v>9804</v>
      </c>
      <c r="V1786" s="49" t="s">
        <v>9805</v>
      </c>
      <c r="W1786" s="17" t="s">
        <v>7606</v>
      </c>
      <c r="X1786" s="17" t="s">
        <v>1977</v>
      </c>
      <c r="Y1786" s="26" t="s">
        <v>6517</v>
      </c>
      <c r="Z1786" t="s">
        <v>11488</v>
      </c>
      <c r="AA1786" s="17" t="s">
        <v>7606</v>
      </c>
      <c r="AB1786" s="18"/>
    </row>
    <row r="1787" spans="1:28" x14ac:dyDescent="0.25">
      <c r="A1787">
        <v>111923</v>
      </c>
      <c r="B1787">
        <v>111923</v>
      </c>
      <c r="C1787" s="47" t="s">
        <v>10362</v>
      </c>
      <c r="D1787" s="47" t="s">
        <v>10365</v>
      </c>
      <c r="E1787" s="47" t="s">
        <v>10391</v>
      </c>
      <c r="F1787" t="s">
        <v>6394</v>
      </c>
      <c r="G1787" t="s">
        <v>9828</v>
      </c>
      <c r="H1787" t="s">
        <v>249</v>
      </c>
      <c r="I1787" t="s">
        <v>9829</v>
      </c>
      <c r="J1787" s="26">
        <v>43325</v>
      </c>
      <c r="K1787" s="17">
        <v>689</v>
      </c>
      <c r="L1787" s="17" t="s">
        <v>7025</v>
      </c>
      <c r="M1787" s="17" t="s">
        <v>6919</v>
      </c>
      <c r="N1787" s="18">
        <v>28603</v>
      </c>
      <c r="O1787" s="18" t="s">
        <v>18</v>
      </c>
      <c r="P1787" s="17" t="s">
        <v>11486</v>
      </c>
      <c r="Q1787" s="26" t="s">
        <v>7920</v>
      </c>
      <c r="R1787" s="26" t="s">
        <v>6920</v>
      </c>
      <c r="S1787" s="26" t="s">
        <v>6507</v>
      </c>
      <c r="T1787" s="26" t="s">
        <v>11487</v>
      </c>
      <c r="U1787" s="28" t="s">
        <v>10591</v>
      </c>
      <c r="V1787" s="49" t="s">
        <v>9830</v>
      </c>
      <c r="W1787" s="17" t="s">
        <v>7676</v>
      </c>
      <c r="X1787" s="17" t="s">
        <v>1977</v>
      </c>
      <c r="Y1787" s="26" t="s">
        <v>6513</v>
      </c>
      <c r="Z1787" t="s">
        <v>11490</v>
      </c>
      <c r="AA1787" s="17" t="s">
        <v>11876</v>
      </c>
      <c r="AB1787" s="18"/>
    </row>
    <row r="1788" spans="1:28" x14ac:dyDescent="0.25">
      <c r="A1788">
        <v>111927</v>
      </c>
      <c r="B1788">
        <v>111927</v>
      </c>
      <c r="C1788" s="47" t="s">
        <v>10371</v>
      </c>
      <c r="D1788" s="47" t="s">
        <v>10373</v>
      </c>
      <c r="E1788" s="47" t="s">
        <v>10374</v>
      </c>
      <c r="F1788" t="s">
        <v>1010</v>
      </c>
      <c r="G1788" t="s">
        <v>9848</v>
      </c>
      <c r="H1788" t="s">
        <v>366</v>
      </c>
      <c r="I1788" t="s">
        <v>9849</v>
      </c>
      <c r="J1788" s="26">
        <v>43325</v>
      </c>
      <c r="K1788" s="17">
        <v>736</v>
      </c>
      <c r="L1788" s="17" t="s">
        <v>2244</v>
      </c>
      <c r="M1788" s="17" t="s">
        <v>3060</v>
      </c>
      <c r="N1788" s="18">
        <v>34388</v>
      </c>
      <c r="O1788" s="18" t="s">
        <v>18</v>
      </c>
      <c r="P1788" s="17" t="s">
        <v>11492</v>
      </c>
      <c r="Q1788" s="26" t="s">
        <v>1809</v>
      </c>
      <c r="R1788" s="26" t="s">
        <v>6911</v>
      </c>
      <c r="S1788" s="26" t="s">
        <v>6500</v>
      </c>
      <c r="T1788" s="26" t="s">
        <v>11493</v>
      </c>
      <c r="U1788" s="28" t="s">
        <v>9850</v>
      </c>
      <c r="V1788" s="49" t="s">
        <v>9851</v>
      </c>
      <c r="W1788" s="17" t="s">
        <v>7606</v>
      </c>
      <c r="X1788" s="17" t="s">
        <v>1977</v>
      </c>
      <c r="Y1788" s="26" t="s">
        <v>6513</v>
      </c>
      <c r="Z1788" t="s">
        <v>11488</v>
      </c>
      <c r="AA1788" s="17" t="s">
        <v>7606</v>
      </c>
      <c r="AB1788" s="18"/>
    </row>
    <row r="1789" spans="1:28" x14ac:dyDescent="0.25">
      <c r="A1789">
        <v>111895</v>
      </c>
      <c r="B1789">
        <v>111895</v>
      </c>
      <c r="C1789" s="47" t="s">
        <v>10371</v>
      </c>
      <c r="D1789" s="47" t="s">
        <v>10373</v>
      </c>
      <c r="E1789" s="47" t="s">
        <v>10374</v>
      </c>
      <c r="F1789" t="s">
        <v>9810</v>
      </c>
      <c r="G1789" t="s">
        <v>344</v>
      </c>
      <c r="H1789" t="s">
        <v>9811</v>
      </c>
      <c r="I1789" t="s">
        <v>9812</v>
      </c>
      <c r="J1789" s="26">
        <v>43325</v>
      </c>
      <c r="K1789" s="17">
        <v>736</v>
      </c>
      <c r="L1789" s="17" t="s">
        <v>2244</v>
      </c>
      <c r="M1789" s="17" t="s">
        <v>3060</v>
      </c>
      <c r="N1789" s="18">
        <v>32765</v>
      </c>
      <c r="O1789" s="18" t="s">
        <v>18</v>
      </c>
      <c r="P1789" s="17" t="s">
        <v>11492</v>
      </c>
      <c r="Q1789" s="26" t="s">
        <v>1809</v>
      </c>
      <c r="R1789" s="26" t="s">
        <v>6911</v>
      </c>
      <c r="S1789" s="26" t="s">
        <v>6500</v>
      </c>
      <c r="T1789" s="26" t="s">
        <v>11493</v>
      </c>
      <c r="U1789" s="28" t="s">
        <v>9813</v>
      </c>
      <c r="V1789" s="49" t="s">
        <v>9814</v>
      </c>
      <c r="W1789" s="17" t="s">
        <v>7606</v>
      </c>
      <c r="X1789" s="17" t="s">
        <v>1977</v>
      </c>
      <c r="Y1789" s="26" t="s">
        <v>6513</v>
      </c>
      <c r="Z1789" t="s">
        <v>11488</v>
      </c>
      <c r="AA1789" s="17" t="s">
        <v>7606</v>
      </c>
      <c r="AB1789" s="18"/>
    </row>
    <row r="1790" spans="1:28" x14ac:dyDescent="0.25">
      <c r="A1790">
        <v>111925</v>
      </c>
      <c r="B1790">
        <v>111925</v>
      </c>
      <c r="C1790" s="47" t="s">
        <v>10371</v>
      </c>
      <c r="D1790" s="47" t="s">
        <v>10463</v>
      </c>
      <c r="E1790" s="47" t="s">
        <v>10487</v>
      </c>
      <c r="F1790" t="s">
        <v>9836</v>
      </c>
      <c r="G1790" t="s">
        <v>9837</v>
      </c>
      <c r="H1790" t="s">
        <v>9838</v>
      </c>
      <c r="I1790" t="s">
        <v>9839</v>
      </c>
      <c r="J1790" s="26">
        <v>43325</v>
      </c>
      <c r="K1790" s="17">
        <v>731</v>
      </c>
      <c r="L1790" s="17" t="s">
        <v>688</v>
      </c>
      <c r="M1790" s="17" t="s">
        <v>3768</v>
      </c>
      <c r="N1790" s="18">
        <v>32666</v>
      </c>
      <c r="O1790" s="18" t="s">
        <v>27</v>
      </c>
      <c r="P1790" s="17" t="s">
        <v>11492</v>
      </c>
      <c r="Q1790" s="26" t="s">
        <v>9105</v>
      </c>
      <c r="R1790" s="26" t="s">
        <v>6933</v>
      </c>
      <c r="S1790" s="26" t="s">
        <v>6500</v>
      </c>
      <c r="T1790" s="26" t="s">
        <v>11527</v>
      </c>
      <c r="U1790" s="28" t="s">
        <v>9840</v>
      </c>
      <c r="V1790" s="49" t="s">
        <v>9841</v>
      </c>
      <c r="W1790" s="17" t="s">
        <v>7617</v>
      </c>
      <c r="X1790" s="17" t="s">
        <v>1977</v>
      </c>
      <c r="Y1790" s="26" t="s">
        <v>6513</v>
      </c>
      <c r="Z1790" t="s">
        <v>11488</v>
      </c>
      <c r="AA1790" s="17" t="s">
        <v>11874</v>
      </c>
      <c r="AB1790" s="18"/>
    </row>
    <row r="1791" spans="1:28" x14ac:dyDescent="0.25">
      <c r="A1791">
        <v>111926</v>
      </c>
      <c r="B1791">
        <v>111926</v>
      </c>
      <c r="C1791" s="47" t="s">
        <v>10371</v>
      </c>
      <c r="D1791" s="47" t="s">
        <v>10408</v>
      </c>
      <c r="E1791" s="47" t="s">
        <v>10409</v>
      </c>
      <c r="F1791" t="s">
        <v>9842</v>
      </c>
      <c r="G1791" t="s">
        <v>9843</v>
      </c>
      <c r="H1791" t="s">
        <v>9844</v>
      </c>
      <c r="I1791" t="s">
        <v>9845</v>
      </c>
      <c r="J1791" s="26">
        <v>43325</v>
      </c>
      <c r="K1791" s="17">
        <v>740</v>
      </c>
      <c r="L1791" s="17" t="s">
        <v>2250</v>
      </c>
      <c r="M1791" s="17" t="s">
        <v>11002</v>
      </c>
      <c r="N1791" s="18">
        <v>34472</v>
      </c>
      <c r="O1791" s="18" t="s">
        <v>27</v>
      </c>
      <c r="P1791" s="17" t="s">
        <v>11492</v>
      </c>
      <c r="Q1791" s="26" t="s">
        <v>9070</v>
      </c>
      <c r="R1791" s="26" t="s">
        <v>6916</v>
      </c>
      <c r="S1791" s="26" t="s">
        <v>6500</v>
      </c>
      <c r="T1791" s="26" t="s">
        <v>11508</v>
      </c>
      <c r="U1791" s="28" t="s">
        <v>9846</v>
      </c>
      <c r="V1791" s="49" t="s">
        <v>9847</v>
      </c>
      <c r="W1791" s="17" t="s">
        <v>7617</v>
      </c>
      <c r="X1791" s="17" t="s">
        <v>1977</v>
      </c>
      <c r="Y1791" s="26" t="s">
        <v>6513</v>
      </c>
      <c r="Z1791" t="s">
        <v>11488</v>
      </c>
      <c r="AA1791" s="17" t="s">
        <v>11874</v>
      </c>
      <c r="AB1791" s="18"/>
    </row>
    <row r="1792" spans="1:28" x14ac:dyDescent="0.25">
      <c r="A1792">
        <v>111924</v>
      </c>
      <c r="B1792">
        <v>111924</v>
      </c>
      <c r="C1792" s="47" t="s">
        <v>10371</v>
      </c>
      <c r="D1792" s="47" t="s">
        <v>10384</v>
      </c>
      <c r="E1792" s="47" t="s">
        <v>10439</v>
      </c>
      <c r="F1792" t="s">
        <v>9831</v>
      </c>
      <c r="G1792" t="s">
        <v>9832</v>
      </c>
      <c r="H1792" t="s">
        <v>4077</v>
      </c>
      <c r="I1792" t="s">
        <v>9833</v>
      </c>
      <c r="J1792" s="26">
        <v>43325</v>
      </c>
      <c r="K1792" s="17">
        <v>1716</v>
      </c>
      <c r="L1792" s="17" t="s">
        <v>2340</v>
      </c>
      <c r="M1792" s="17" t="s">
        <v>7890</v>
      </c>
      <c r="N1792" s="18">
        <v>32715</v>
      </c>
      <c r="O1792" s="18" t="s">
        <v>27</v>
      </c>
      <c r="P1792" s="17" t="s">
        <v>11492</v>
      </c>
      <c r="Q1792" s="26" t="s">
        <v>9119</v>
      </c>
      <c r="R1792" s="26" t="s">
        <v>7894</v>
      </c>
      <c r="S1792" s="26" t="s">
        <v>6505</v>
      </c>
      <c r="T1792" s="26" t="s">
        <v>11496</v>
      </c>
      <c r="U1792" s="28" t="s">
        <v>9834</v>
      </c>
      <c r="V1792" s="49" t="s">
        <v>9835</v>
      </c>
      <c r="W1792" s="17" t="s">
        <v>7017</v>
      </c>
      <c r="X1792" s="17" t="s">
        <v>1977</v>
      </c>
      <c r="Y1792" s="26" t="s">
        <v>6513</v>
      </c>
      <c r="Z1792" t="s">
        <v>11488</v>
      </c>
      <c r="AA1792" s="17" t="s">
        <v>11874</v>
      </c>
      <c r="AB1792" s="18"/>
    </row>
    <row r="1793" spans="1:28" x14ac:dyDescent="0.25">
      <c r="A1793">
        <v>111920</v>
      </c>
      <c r="B1793">
        <v>111920</v>
      </c>
      <c r="C1793" s="47" t="s">
        <v>10371</v>
      </c>
      <c r="D1793" s="47" t="s">
        <v>10408</v>
      </c>
      <c r="E1793" s="47" t="s">
        <v>10395</v>
      </c>
      <c r="F1793" t="s">
        <v>9614</v>
      </c>
      <c r="G1793" t="s">
        <v>9815</v>
      </c>
      <c r="H1793" t="s">
        <v>9616</v>
      </c>
      <c r="I1793" t="s">
        <v>9816</v>
      </c>
      <c r="J1793" s="26">
        <v>43325</v>
      </c>
      <c r="K1793" s="17">
        <v>735</v>
      </c>
      <c r="L1793" s="17" t="s">
        <v>3084</v>
      </c>
      <c r="M1793" s="17" t="s">
        <v>7064</v>
      </c>
      <c r="N1793" s="18">
        <v>35165</v>
      </c>
      <c r="O1793" s="18" t="s">
        <v>27</v>
      </c>
      <c r="P1793" s="17" t="s">
        <v>11492</v>
      </c>
      <c r="Q1793" s="26" t="s">
        <v>9144</v>
      </c>
      <c r="R1793" s="26" t="s">
        <v>6922</v>
      </c>
      <c r="S1793" s="26" t="s">
        <v>6500</v>
      </c>
      <c r="T1793" s="26" t="s">
        <v>11508</v>
      </c>
      <c r="U1793" s="28" t="s">
        <v>9817</v>
      </c>
      <c r="V1793" s="49" t="s">
        <v>9818</v>
      </c>
      <c r="W1793" s="17" t="s">
        <v>7617</v>
      </c>
      <c r="X1793" s="17" t="s">
        <v>1977</v>
      </c>
      <c r="Y1793" s="26" t="s">
        <v>6517</v>
      </c>
      <c r="Z1793" t="s">
        <v>11488</v>
      </c>
      <c r="AA1793" s="17" t="s">
        <v>11874</v>
      </c>
      <c r="AB1793" s="18"/>
    </row>
    <row r="1794" spans="1:28" x14ac:dyDescent="0.25">
      <c r="A1794">
        <v>111972</v>
      </c>
      <c r="B1794">
        <v>111972</v>
      </c>
      <c r="C1794" s="47" t="s">
        <v>10371</v>
      </c>
      <c r="D1794" s="47" t="s">
        <v>10373</v>
      </c>
      <c r="E1794" s="47" t="s">
        <v>10374</v>
      </c>
      <c r="F1794" t="s">
        <v>11906</v>
      </c>
      <c r="G1794" t="s">
        <v>9871</v>
      </c>
      <c r="H1794" t="s">
        <v>9872</v>
      </c>
      <c r="I1794" t="s">
        <v>11907</v>
      </c>
      <c r="J1794" s="26">
        <v>43332</v>
      </c>
      <c r="K1794" s="17">
        <v>2231</v>
      </c>
      <c r="L1794" t="s">
        <v>3055</v>
      </c>
      <c r="M1794" t="s">
        <v>6928</v>
      </c>
      <c r="N1794" s="18">
        <v>28159</v>
      </c>
      <c r="O1794" s="37" t="s">
        <v>18</v>
      </c>
      <c r="P1794" s="17" t="s">
        <v>11486</v>
      </c>
      <c r="Q1794" s="26" t="s">
        <v>1809</v>
      </c>
      <c r="R1794" s="26" t="s">
        <v>6911</v>
      </c>
      <c r="S1794" s="26" t="s">
        <v>6500</v>
      </c>
      <c r="T1794" s="26" t="s">
        <v>11493</v>
      </c>
      <c r="U1794" s="28" t="s">
        <v>9873</v>
      </c>
      <c r="V1794" s="48" t="s">
        <v>9874</v>
      </c>
      <c r="W1794" s="17" t="s">
        <v>7606</v>
      </c>
      <c r="X1794" s="17" t="s">
        <v>1977</v>
      </c>
      <c r="Y1794" s="26" t="s">
        <v>6510</v>
      </c>
      <c r="Z1794" t="s">
        <v>11488</v>
      </c>
      <c r="AA1794" s="17" t="s">
        <v>7606</v>
      </c>
      <c r="AB1794" s="17"/>
    </row>
    <row r="1795" spans="1:28" x14ac:dyDescent="0.25">
      <c r="A1795">
        <v>111973</v>
      </c>
      <c r="B1795">
        <v>111973</v>
      </c>
      <c r="C1795" s="47" t="s">
        <v>10371</v>
      </c>
      <c r="D1795" s="47" t="s">
        <v>10581</v>
      </c>
      <c r="E1795" s="47" t="s">
        <v>10540</v>
      </c>
      <c r="F1795" t="s">
        <v>9427</v>
      </c>
      <c r="G1795" t="s">
        <v>9875</v>
      </c>
      <c r="H1795" t="s">
        <v>1053</v>
      </c>
      <c r="I1795" t="s">
        <v>9876</v>
      </c>
      <c r="J1795" s="26">
        <v>43332</v>
      </c>
      <c r="K1795" s="17">
        <v>1716</v>
      </c>
      <c r="L1795" t="s">
        <v>2340</v>
      </c>
      <c r="M1795" t="s">
        <v>11899</v>
      </c>
      <c r="N1795" s="18">
        <v>34548</v>
      </c>
      <c r="O1795" s="37" t="s">
        <v>27</v>
      </c>
      <c r="P1795" s="17" t="s">
        <v>11492</v>
      </c>
      <c r="Q1795" s="26" t="s">
        <v>9342</v>
      </c>
      <c r="R1795" s="26" t="s">
        <v>7892</v>
      </c>
      <c r="S1795" s="26" t="s">
        <v>6505</v>
      </c>
      <c r="T1795" s="26" t="s">
        <v>11599</v>
      </c>
      <c r="U1795" s="28" t="s">
        <v>9877</v>
      </c>
      <c r="V1795" s="48" t="s">
        <v>9878</v>
      </c>
      <c r="W1795" s="17" t="s">
        <v>7026</v>
      </c>
      <c r="X1795" s="17" t="s">
        <v>1977</v>
      </c>
      <c r="Y1795" s="26" t="s">
        <v>6513</v>
      </c>
      <c r="Z1795" t="s">
        <v>11488</v>
      </c>
      <c r="AA1795" s="17" t="s">
        <v>7606</v>
      </c>
      <c r="AB1795" s="17"/>
    </row>
    <row r="1796" spans="1:28" x14ac:dyDescent="0.25">
      <c r="A1796">
        <v>111969</v>
      </c>
      <c r="B1796">
        <v>111969</v>
      </c>
      <c r="C1796" s="47" t="s">
        <v>10371</v>
      </c>
      <c r="D1796" s="47" t="s">
        <v>10550</v>
      </c>
      <c r="E1796" s="47" t="s">
        <v>10469</v>
      </c>
      <c r="F1796" t="s">
        <v>9855</v>
      </c>
      <c r="G1796" t="s">
        <v>9856</v>
      </c>
      <c r="H1796" t="s">
        <v>9857</v>
      </c>
      <c r="I1796" t="s">
        <v>9858</v>
      </c>
      <c r="J1796" s="26">
        <v>43332</v>
      </c>
      <c r="K1796" s="17">
        <v>1717</v>
      </c>
      <c r="L1796" t="s">
        <v>2626</v>
      </c>
      <c r="M1796" t="s">
        <v>7048</v>
      </c>
      <c r="N1796" s="18">
        <v>34945</v>
      </c>
      <c r="O1796" s="37" t="s">
        <v>27</v>
      </c>
      <c r="P1796" s="17" t="s">
        <v>11492</v>
      </c>
      <c r="Q1796" s="26" t="s">
        <v>9168</v>
      </c>
      <c r="R1796" s="26" t="s">
        <v>7855</v>
      </c>
      <c r="S1796" s="26" t="s">
        <v>6505</v>
      </c>
      <c r="T1796" s="26" t="s">
        <v>11581</v>
      </c>
      <c r="U1796" s="28" t="s">
        <v>9859</v>
      </c>
      <c r="V1796" s="48" t="s">
        <v>9860</v>
      </c>
      <c r="W1796" s="17" t="s">
        <v>7026</v>
      </c>
      <c r="X1796" s="17" t="s">
        <v>1977</v>
      </c>
      <c r="Y1796" s="26" t="s">
        <v>6517</v>
      </c>
      <c r="Z1796" t="s">
        <v>11488</v>
      </c>
      <c r="AA1796" s="17" t="s">
        <v>7606</v>
      </c>
      <c r="AB1796" s="17"/>
    </row>
    <row r="1797" spans="1:28" x14ac:dyDescent="0.25">
      <c r="A1797">
        <v>111998</v>
      </c>
      <c r="B1797">
        <v>111998</v>
      </c>
      <c r="C1797" s="47" t="s">
        <v>10371</v>
      </c>
      <c r="D1797" s="47" t="s">
        <v>10419</v>
      </c>
      <c r="E1797" s="47" t="s">
        <v>10420</v>
      </c>
      <c r="F1797" t="s">
        <v>1541</v>
      </c>
      <c r="G1797" t="s">
        <v>9883</v>
      </c>
      <c r="H1797" t="s">
        <v>9884</v>
      </c>
      <c r="I1797" t="s">
        <v>9885</v>
      </c>
      <c r="J1797" s="26">
        <v>43332</v>
      </c>
      <c r="K1797" s="17">
        <v>2231</v>
      </c>
      <c r="L1797" t="s">
        <v>3055</v>
      </c>
      <c r="M1797" t="s">
        <v>8061</v>
      </c>
      <c r="N1797" s="18">
        <v>31069</v>
      </c>
      <c r="O1797" s="37" t="s">
        <v>18</v>
      </c>
      <c r="P1797" s="17" t="s">
        <v>11486</v>
      </c>
      <c r="Q1797" s="26" t="s">
        <v>9074</v>
      </c>
      <c r="R1797" s="26" t="s">
        <v>6923</v>
      </c>
      <c r="S1797" s="26" t="s">
        <v>6500</v>
      </c>
      <c r="T1797" s="26" t="s">
        <v>11513</v>
      </c>
      <c r="U1797" s="28" t="s">
        <v>9886</v>
      </c>
      <c r="V1797" s="48" t="s">
        <v>9887</v>
      </c>
      <c r="W1797" s="17" t="s">
        <v>7606</v>
      </c>
      <c r="X1797" s="17" t="s">
        <v>1977</v>
      </c>
      <c r="Y1797" s="26" t="s">
        <v>6510</v>
      </c>
      <c r="Z1797" t="s">
        <v>11488</v>
      </c>
      <c r="AA1797" s="17" t="s">
        <v>7606</v>
      </c>
      <c r="AB1797" s="17"/>
    </row>
    <row r="1798" spans="1:28" x14ac:dyDescent="0.25">
      <c r="A1798">
        <v>111971</v>
      </c>
      <c r="B1798">
        <v>111971</v>
      </c>
      <c r="C1798" s="47" t="s">
        <v>10371</v>
      </c>
      <c r="D1798" s="47" t="s">
        <v>10408</v>
      </c>
      <c r="E1798" s="47" t="s">
        <v>10409</v>
      </c>
      <c r="F1798" t="s">
        <v>412</v>
      </c>
      <c r="G1798" t="s">
        <v>9866</v>
      </c>
      <c r="H1798" t="s">
        <v>9867</v>
      </c>
      <c r="I1798" t="s">
        <v>9868</v>
      </c>
      <c r="J1798" s="26">
        <v>43332</v>
      </c>
      <c r="K1798" s="17">
        <v>731</v>
      </c>
      <c r="L1798" t="s">
        <v>688</v>
      </c>
      <c r="M1798" t="s">
        <v>3606</v>
      </c>
      <c r="N1798" s="18">
        <v>34268</v>
      </c>
      <c r="O1798" s="37" t="s">
        <v>27</v>
      </c>
      <c r="P1798" s="17" t="s">
        <v>11492</v>
      </c>
      <c r="Q1798" s="26" t="s">
        <v>9070</v>
      </c>
      <c r="R1798" s="26" t="s">
        <v>6916</v>
      </c>
      <c r="S1798" s="26" t="s">
        <v>6500</v>
      </c>
      <c r="T1798" s="26" t="s">
        <v>11508</v>
      </c>
      <c r="U1798" s="28" t="s">
        <v>9869</v>
      </c>
      <c r="V1798" s="48" t="s">
        <v>9870</v>
      </c>
      <c r="W1798" s="17" t="s">
        <v>7617</v>
      </c>
      <c r="X1798" s="17" t="s">
        <v>1977</v>
      </c>
      <c r="Y1798" s="26" t="s">
        <v>6513</v>
      </c>
      <c r="Z1798" t="s">
        <v>11488</v>
      </c>
      <c r="AA1798" s="17" t="s">
        <v>11874</v>
      </c>
      <c r="AB1798" s="17"/>
    </row>
    <row r="1799" spans="1:28" x14ac:dyDescent="0.25">
      <c r="A1799">
        <v>111970</v>
      </c>
      <c r="B1799">
        <v>111970</v>
      </c>
      <c r="C1799" s="47" t="s">
        <v>10371</v>
      </c>
      <c r="D1799" s="47" t="s">
        <v>10592</v>
      </c>
      <c r="E1799" s="47" t="s">
        <v>10464</v>
      </c>
      <c r="F1799" t="s">
        <v>545</v>
      </c>
      <c r="G1799" t="s">
        <v>9388</v>
      </c>
      <c r="H1799" t="s">
        <v>9861</v>
      </c>
      <c r="I1799" t="s">
        <v>9862</v>
      </c>
      <c r="J1799" s="26">
        <v>43332</v>
      </c>
      <c r="K1799" s="17">
        <v>1716</v>
      </c>
      <c r="L1799" t="s">
        <v>2340</v>
      </c>
      <c r="M1799" t="s">
        <v>10142</v>
      </c>
      <c r="N1799" s="18">
        <v>31766</v>
      </c>
      <c r="O1799" s="37" t="s">
        <v>27</v>
      </c>
      <c r="P1799" s="17" t="s">
        <v>11492</v>
      </c>
      <c r="Q1799" s="26" t="s">
        <v>9863</v>
      </c>
      <c r="R1799" s="26" t="s">
        <v>7896</v>
      </c>
      <c r="S1799" s="26" t="s">
        <v>6505</v>
      </c>
      <c r="T1799" s="26" t="s">
        <v>11600</v>
      </c>
      <c r="U1799" s="28" t="s">
        <v>9864</v>
      </c>
      <c r="V1799" s="48" t="s">
        <v>9865</v>
      </c>
      <c r="W1799" s="17" t="s">
        <v>7026</v>
      </c>
      <c r="X1799" s="17" t="s">
        <v>1977</v>
      </c>
      <c r="Y1799" s="26" t="s">
        <v>6513</v>
      </c>
      <c r="Z1799" t="s">
        <v>11488</v>
      </c>
      <c r="AA1799" s="17" t="s">
        <v>7606</v>
      </c>
      <c r="AB1799" s="17"/>
    </row>
    <row r="1800" spans="1:28" x14ac:dyDescent="0.25">
      <c r="A1800">
        <v>111982</v>
      </c>
      <c r="B1800">
        <v>111982</v>
      </c>
      <c r="C1800" s="47" t="s">
        <v>10371</v>
      </c>
      <c r="D1800" s="47" t="s">
        <v>10408</v>
      </c>
      <c r="E1800" s="47" t="s">
        <v>10409</v>
      </c>
      <c r="F1800" t="s">
        <v>869</v>
      </c>
      <c r="G1800" t="s">
        <v>9879</v>
      </c>
      <c r="H1800" t="s">
        <v>984</v>
      </c>
      <c r="I1800" t="s">
        <v>9880</v>
      </c>
      <c r="J1800" s="26">
        <v>43332</v>
      </c>
      <c r="K1800" s="17">
        <v>747</v>
      </c>
      <c r="L1800" t="s">
        <v>2241</v>
      </c>
      <c r="M1800" t="s">
        <v>3606</v>
      </c>
      <c r="N1800" s="18">
        <v>30505</v>
      </c>
      <c r="O1800" s="37" t="s">
        <v>18</v>
      </c>
      <c r="P1800" s="17" t="s">
        <v>11486</v>
      </c>
      <c r="Q1800" s="26" t="s">
        <v>9070</v>
      </c>
      <c r="R1800" s="26" t="s">
        <v>6916</v>
      </c>
      <c r="S1800" s="26" t="s">
        <v>6500</v>
      </c>
      <c r="T1800" s="26" t="s">
        <v>11508</v>
      </c>
      <c r="U1800" s="28" t="s">
        <v>9881</v>
      </c>
      <c r="V1800" s="48" t="s">
        <v>9882</v>
      </c>
      <c r="W1800" s="17" t="s">
        <v>7617</v>
      </c>
      <c r="X1800" s="17" t="s">
        <v>1976</v>
      </c>
      <c r="Y1800" s="26" t="s">
        <v>6514</v>
      </c>
      <c r="Z1800" t="s">
        <v>11488</v>
      </c>
      <c r="AA1800" s="17" t="s">
        <v>11874</v>
      </c>
      <c r="AB1800" s="17"/>
    </row>
    <row r="1801" spans="1:28" x14ac:dyDescent="0.25">
      <c r="A1801">
        <v>111999</v>
      </c>
      <c r="B1801">
        <v>111999</v>
      </c>
      <c r="C1801" s="47" t="s">
        <v>10371</v>
      </c>
      <c r="D1801" s="47" t="s">
        <v>10502</v>
      </c>
      <c r="E1801" s="47" t="s">
        <v>10503</v>
      </c>
      <c r="F1801" t="s">
        <v>9888</v>
      </c>
      <c r="G1801" t="s">
        <v>9889</v>
      </c>
      <c r="H1801" t="s">
        <v>228</v>
      </c>
      <c r="I1801" t="s">
        <v>9890</v>
      </c>
      <c r="J1801" s="26">
        <v>43332</v>
      </c>
      <c r="K1801" s="17">
        <v>735</v>
      </c>
      <c r="L1801" t="s">
        <v>3084</v>
      </c>
      <c r="M1801" t="s">
        <v>7058</v>
      </c>
      <c r="N1801" s="18">
        <v>35595</v>
      </c>
      <c r="O1801" s="37" t="s">
        <v>18</v>
      </c>
      <c r="P1801" s="17" t="s">
        <v>11492</v>
      </c>
      <c r="Q1801" s="26" t="s">
        <v>9142</v>
      </c>
      <c r="R1801" s="26" t="s">
        <v>6938</v>
      </c>
      <c r="S1801" s="26" t="s">
        <v>6500</v>
      </c>
      <c r="T1801" s="26" t="s">
        <v>11551</v>
      </c>
      <c r="U1801" s="28" t="s">
        <v>9891</v>
      </c>
      <c r="V1801" s="48" t="s">
        <v>9892</v>
      </c>
      <c r="W1801" s="17" t="s">
        <v>7606</v>
      </c>
      <c r="X1801" s="17" t="s">
        <v>1977</v>
      </c>
      <c r="Y1801" s="26" t="s">
        <v>6517</v>
      </c>
      <c r="Z1801" t="s">
        <v>11488</v>
      </c>
      <c r="AA1801" s="17" t="s">
        <v>7606</v>
      </c>
      <c r="AB1801" s="17"/>
    </row>
    <row r="1802" spans="1:28" x14ac:dyDescent="0.25">
      <c r="A1802">
        <v>112058</v>
      </c>
      <c r="B1802">
        <v>112058</v>
      </c>
      <c r="C1802" s="47" t="s">
        <v>10371</v>
      </c>
      <c r="D1802" s="47" t="s">
        <v>10365</v>
      </c>
      <c r="E1802" s="47" t="s">
        <v>10395</v>
      </c>
      <c r="F1802" t="s">
        <v>11910</v>
      </c>
      <c r="G1802" t="s">
        <v>9913</v>
      </c>
      <c r="H1802" t="s">
        <v>3030</v>
      </c>
      <c r="I1802" t="s">
        <v>11911</v>
      </c>
      <c r="J1802" s="26">
        <v>43340</v>
      </c>
      <c r="K1802" s="17">
        <v>735</v>
      </c>
      <c r="L1802" t="s">
        <v>3084</v>
      </c>
      <c r="M1802" t="s">
        <v>12247</v>
      </c>
      <c r="N1802" s="18">
        <v>35984</v>
      </c>
      <c r="O1802" s="18" t="s">
        <v>18</v>
      </c>
      <c r="P1802" s="17" t="s">
        <v>11492</v>
      </c>
      <c r="Q1802" s="26" t="s">
        <v>9123</v>
      </c>
      <c r="R1802" s="26" t="s">
        <v>6922</v>
      </c>
      <c r="S1802" s="26" t="s">
        <v>6500</v>
      </c>
      <c r="T1802" s="26" t="s">
        <v>11487</v>
      </c>
      <c r="U1802" s="28" t="s">
        <v>9914</v>
      </c>
      <c r="V1802" s="49" t="s">
        <v>9915</v>
      </c>
      <c r="W1802" s="17" t="s">
        <v>7617</v>
      </c>
      <c r="X1802" s="17" t="s">
        <v>1977</v>
      </c>
      <c r="Y1802" s="26" t="s">
        <v>6517</v>
      </c>
      <c r="Z1802" t="s">
        <v>11488</v>
      </c>
      <c r="AA1802" s="17" t="s">
        <v>11874</v>
      </c>
      <c r="AB1802" s="18"/>
    </row>
    <row r="1803" spans="1:28" x14ac:dyDescent="0.25">
      <c r="A1803">
        <v>112075</v>
      </c>
      <c r="B1803">
        <v>112075</v>
      </c>
      <c r="C1803" s="47" t="s">
        <v>10371</v>
      </c>
      <c r="D1803" s="47" t="s">
        <v>10379</v>
      </c>
      <c r="E1803" s="47" t="s">
        <v>10395</v>
      </c>
      <c r="F1803" t="s">
        <v>9921</v>
      </c>
      <c r="G1803" t="s">
        <v>9922</v>
      </c>
      <c r="H1803" t="s">
        <v>216</v>
      </c>
      <c r="I1803" t="s">
        <v>9923</v>
      </c>
      <c r="J1803" s="26">
        <v>43340</v>
      </c>
      <c r="K1803" s="17">
        <v>735</v>
      </c>
      <c r="L1803" t="s">
        <v>3084</v>
      </c>
      <c r="M1803" t="s">
        <v>12247</v>
      </c>
      <c r="N1803" s="18">
        <v>35650</v>
      </c>
      <c r="O1803" s="18" t="s">
        <v>27</v>
      </c>
      <c r="P1803" s="17" t="s">
        <v>11492</v>
      </c>
      <c r="Q1803" s="26" t="s">
        <v>9114</v>
      </c>
      <c r="R1803" s="26" t="s">
        <v>6922</v>
      </c>
      <c r="S1803" s="26" t="s">
        <v>6500</v>
      </c>
      <c r="T1803" s="26" t="s">
        <v>11494</v>
      </c>
      <c r="U1803" s="28" t="s">
        <v>9924</v>
      </c>
      <c r="V1803" s="49" t="s">
        <v>9925</v>
      </c>
      <c r="W1803" s="17" t="s">
        <v>7617</v>
      </c>
      <c r="X1803" s="17" t="s">
        <v>1977</v>
      </c>
      <c r="Y1803" s="26" t="s">
        <v>6517</v>
      </c>
      <c r="Z1803" t="s">
        <v>11488</v>
      </c>
      <c r="AA1803" s="17" t="s">
        <v>11874</v>
      </c>
      <c r="AB1803" s="18"/>
    </row>
    <row r="1804" spans="1:28" x14ac:dyDescent="0.25">
      <c r="A1804">
        <v>112074</v>
      </c>
      <c r="B1804">
        <v>112074</v>
      </c>
      <c r="C1804" s="47" t="s">
        <v>10371</v>
      </c>
      <c r="D1804" s="47" t="s">
        <v>10379</v>
      </c>
      <c r="E1804" s="47" t="s">
        <v>10395</v>
      </c>
      <c r="F1804" t="s">
        <v>857</v>
      </c>
      <c r="G1804" t="s">
        <v>9916</v>
      </c>
      <c r="H1804" t="s">
        <v>9917</v>
      </c>
      <c r="I1804" t="s">
        <v>9918</v>
      </c>
      <c r="J1804" s="26">
        <v>43340</v>
      </c>
      <c r="K1804" s="17">
        <v>735</v>
      </c>
      <c r="L1804" t="s">
        <v>3084</v>
      </c>
      <c r="M1804" t="s">
        <v>12247</v>
      </c>
      <c r="N1804" s="18">
        <v>34857</v>
      </c>
      <c r="O1804" s="18" t="s">
        <v>27</v>
      </c>
      <c r="P1804" s="17" t="s">
        <v>11492</v>
      </c>
      <c r="Q1804" s="26" t="s">
        <v>9114</v>
      </c>
      <c r="R1804" s="26" t="s">
        <v>6922</v>
      </c>
      <c r="S1804" s="26" t="s">
        <v>6500</v>
      </c>
      <c r="T1804" s="26" t="s">
        <v>11494</v>
      </c>
      <c r="U1804" s="28" t="s">
        <v>9919</v>
      </c>
      <c r="V1804" s="49" t="s">
        <v>9920</v>
      </c>
      <c r="W1804" s="17" t="s">
        <v>7617</v>
      </c>
      <c r="X1804" s="17" t="s">
        <v>1977</v>
      </c>
      <c r="Y1804" s="26" t="s">
        <v>6517</v>
      </c>
      <c r="Z1804" t="s">
        <v>11488</v>
      </c>
      <c r="AA1804" s="17" t="s">
        <v>11874</v>
      </c>
      <c r="AB1804" s="18"/>
    </row>
    <row r="1805" spans="1:28" x14ac:dyDescent="0.25">
      <c r="A1805">
        <v>112067</v>
      </c>
      <c r="B1805">
        <v>112067</v>
      </c>
      <c r="C1805" s="47" t="s">
        <v>10362</v>
      </c>
      <c r="D1805" s="47" t="s">
        <v>10363</v>
      </c>
      <c r="E1805" s="47" t="s">
        <v>10364</v>
      </c>
      <c r="F1805" t="s">
        <v>11908</v>
      </c>
      <c r="G1805" t="s">
        <v>1158</v>
      </c>
      <c r="H1805" t="s">
        <v>9937</v>
      </c>
      <c r="I1805" t="s">
        <v>11909</v>
      </c>
      <c r="J1805" s="26">
        <v>43340</v>
      </c>
      <c r="K1805" s="17">
        <v>834</v>
      </c>
      <c r="L1805" t="s">
        <v>2522</v>
      </c>
      <c r="M1805" t="s">
        <v>9938</v>
      </c>
      <c r="N1805" s="18">
        <v>27205</v>
      </c>
      <c r="O1805" s="18" t="s">
        <v>18</v>
      </c>
      <c r="P1805" s="17" t="s">
        <v>11486</v>
      </c>
      <c r="Q1805" s="26" t="s">
        <v>7899</v>
      </c>
      <c r="R1805" s="26" t="s">
        <v>6908</v>
      </c>
      <c r="S1805" s="26" t="s">
        <v>6502</v>
      </c>
      <c r="T1805" s="26" t="s">
        <v>11489</v>
      </c>
      <c r="U1805" s="28" t="s">
        <v>9939</v>
      </c>
      <c r="V1805" s="49" t="s">
        <v>9940</v>
      </c>
      <c r="W1805" s="18" t="s">
        <v>5860</v>
      </c>
      <c r="X1805" s="17" t="s">
        <v>1976</v>
      </c>
      <c r="Y1805" s="26" t="s">
        <v>6508</v>
      </c>
      <c r="Z1805" t="s">
        <v>11490</v>
      </c>
      <c r="AA1805" s="17" t="s">
        <v>11873</v>
      </c>
      <c r="AB1805" s="18"/>
    </row>
    <row r="1806" spans="1:28" x14ac:dyDescent="0.25">
      <c r="A1806">
        <v>93671</v>
      </c>
      <c r="B1806">
        <v>93671</v>
      </c>
      <c r="C1806" s="47" t="s">
        <v>10371</v>
      </c>
      <c r="D1806" s="47" t="s">
        <v>10365</v>
      </c>
      <c r="E1806" s="47" t="s">
        <v>10382</v>
      </c>
      <c r="F1806" t="s">
        <v>9907</v>
      </c>
      <c r="G1806" t="s">
        <v>9908</v>
      </c>
      <c r="H1806" t="s">
        <v>9909</v>
      </c>
      <c r="I1806" t="s">
        <v>9910</v>
      </c>
      <c r="J1806" s="26">
        <v>43340</v>
      </c>
      <c r="K1806" s="17">
        <v>689</v>
      </c>
      <c r="L1806" t="s">
        <v>7025</v>
      </c>
      <c r="M1806" t="s">
        <v>10987</v>
      </c>
      <c r="N1806" s="18">
        <v>26363</v>
      </c>
      <c r="O1806" s="18" t="s">
        <v>18</v>
      </c>
      <c r="P1806" s="17" t="s">
        <v>11486</v>
      </c>
      <c r="Q1806" s="26" t="s">
        <v>3059</v>
      </c>
      <c r="R1806" s="26" t="s">
        <v>6915</v>
      </c>
      <c r="S1806" s="26" t="s">
        <v>6507</v>
      </c>
      <c r="T1806" s="26" t="s">
        <v>11487</v>
      </c>
      <c r="U1806" s="28" t="s">
        <v>9911</v>
      </c>
      <c r="V1806" s="49" t="s">
        <v>9912</v>
      </c>
      <c r="W1806" s="17" t="s">
        <v>7676</v>
      </c>
      <c r="X1806" s="17" t="s">
        <v>1977</v>
      </c>
      <c r="Y1806" s="26" t="s">
        <v>6513</v>
      </c>
      <c r="Z1806" t="s">
        <v>11490</v>
      </c>
      <c r="AA1806" s="17" t="s">
        <v>11876</v>
      </c>
      <c r="AB1806" s="18"/>
    </row>
    <row r="1807" spans="1:28" x14ac:dyDescent="0.25">
      <c r="A1807">
        <v>112064</v>
      </c>
      <c r="B1807">
        <v>112064</v>
      </c>
      <c r="C1807" s="47" t="s">
        <v>10371</v>
      </c>
      <c r="D1807" s="47" t="s">
        <v>10408</v>
      </c>
      <c r="E1807" s="47" t="s">
        <v>10432</v>
      </c>
      <c r="F1807" t="s">
        <v>9941</v>
      </c>
      <c r="G1807" t="s">
        <v>9942</v>
      </c>
      <c r="H1807" t="s">
        <v>9943</v>
      </c>
      <c r="I1807" t="s">
        <v>9944</v>
      </c>
      <c r="J1807" s="26">
        <v>43340</v>
      </c>
      <c r="K1807" s="17">
        <v>1717</v>
      </c>
      <c r="L1807" t="s">
        <v>2626</v>
      </c>
      <c r="M1807" t="s">
        <v>2523</v>
      </c>
      <c r="N1807" s="18">
        <v>35015</v>
      </c>
      <c r="O1807" s="18" t="s">
        <v>18</v>
      </c>
      <c r="P1807" s="17" t="s">
        <v>11492</v>
      </c>
      <c r="Q1807" s="26" t="s">
        <v>9139</v>
      </c>
      <c r="R1807" s="26" t="s">
        <v>7891</v>
      </c>
      <c r="S1807" s="26" t="s">
        <v>6505</v>
      </c>
      <c r="T1807" s="26" t="s">
        <v>11508</v>
      </c>
      <c r="U1807" s="28" t="s">
        <v>9945</v>
      </c>
      <c r="V1807" s="49" t="s">
        <v>9946</v>
      </c>
      <c r="W1807" s="17" t="s">
        <v>7026</v>
      </c>
      <c r="X1807" s="17" t="s">
        <v>1977</v>
      </c>
      <c r="Y1807" s="26" t="s">
        <v>6517</v>
      </c>
      <c r="Z1807" t="s">
        <v>11488</v>
      </c>
      <c r="AA1807" s="17" t="s">
        <v>7606</v>
      </c>
      <c r="AB1807" s="18"/>
    </row>
    <row r="1808" spans="1:28" x14ac:dyDescent="0.25">
      <c r="A1808">
        <v>112065</v>
      </c>
      <c r="B1808">
        <v>112065</v>
      </c>
      <c r="C1808" s="47" t="s">
        <v>10371</v>
      </c>
      <c r="D1808" s="47" t="s">
        <v>10408</v>
      </c>
      <c r="E1808" s="47" t="s">
        <v>10432</v>
      </c>
      <c r="F1808" t="s">
        <v>9947</v>
      </c>
      <c r="G1808" t="s">
        <v>1220</v>
      </c>
      <c r="H1808" t="s">
        <v>480</v>
      </c>
      <c r="I1808" t="s">
        <v>9948</v>
      </c>
      <c r="J1808" s="26">
        <v>43340</v>
      </c>
      <c r="K1808" s="17">
        <v>1717</v>
      </c>
      <c r="L1808" t="s">
        <v>2626</v>
      </c>
      <c r="M1808" t="s">
        <v>2523</v>
      </c>
      <c r="N1808" s="18">
        <v>33845</v>
      </c>
      <c r="O1808" s="18" t="s">
        <v>18</v>
      </c>
      <c r="P1808" s="17" t="s">
        <v>11486</v>
      </c>
      <c r="Q1808" s="26" t="s">
        <v>9139</v>
      </c>
      <c r="R1808" s="26" t="s">
        <v>7891</v>
      </c>
      <c r="S1808" s="26" t="s">
        <v>6505</v>
      </c>
      <c r="T1808" s="26" t="s">
        <v>11508</v>
      </c>
      <c r="U1808" s="28" t="s">
        <v>9949</v>
      </c>
      <c r="V1808" s="49" t="s">
        <v>9950</v>
      </c>
      <c r="W1808" s="17" t="s">
        <v>7026</v>
      </c>
      <c r="X1808" s="17" t="s">
        <v>1977</v>
      </c>
      <c r="Y1808" s="26" t="s">
        <v>6517</v>
      </c>
      <c r="Z1808" t="s">
        <v>11488</v>
      </c>
      <c r="AA1808" s="17" t="s">
        <v>7606</v>
      </c>
      <c r="AB1808" s="18"/>
    </row>
    <row r="1809" spans="1:28" x14ac:dyDescent="0.25">
      <c r="A1809">
        <v>112059</v>
      </c>
      <c r="B1809">
        <v>112059</v>
      </c>
      <c r="C1809" s="47" t="s">
        <v>10371</v>
      </c>
      <c r="D1809" s="47" t="s">
        <v>10403</v>
      </c>
      <c r="E1809" s="47" t="s">
        <v>10404</v>
      </c>
      <c r="F1809" t="s">
        <v>9926</v>
      </c>
      <c r="G1809" t="s">
        <v>9927</v>
      </c>
      <c r="H1809" t="s">
        <v>19</v>
      </c>
      <c r="I1809" t="s">
        <v>9928</v>
      </c>
      <c r="J1809" s="26">
        <v>43340</v>
      </c>
      <c r="K1809" s="17">
        <v>730</v>
      </c>
      <c r="L1809" t="s">
        <v>3081</v>
      </c>
      <c r="M1809" t="s">
        <v>6179</v>
      </c>
      <c r="N1809" s="18">
        <v>34897</v>
      </c>
      <c r="O1809" s="18" t="s">
        <v>27</v>
      </c>
      <c r="P1809" s="17" t="s">
        <v>11492</v>
      </c>
      <c r="Q1809" s="26" t="s">
        <v>9138</v>
      </c>
      <c r="R1809" s="26" t="s">
        <v>8782</v>
      </c>
      <c r="S1809" s="26" t="s">
        <v>6500</v>
      </c>
      <c r="T1809" s="26" t="s">
        <v>11505</v>
      </c>
      <c r="U1809" s="28" t="s">
        <v>9929</v>
      </c>
      <c r="V1809" s="49" t="s">
        <v>9930</v>
      </c>
      <c r="W1809" s="17" t="s">
        <v>7617</v>
      </c>
      <c r="X1809" s="17" t="s">
        <v>1977</v>
      </c>
      <c r="Y1809" s="26" t="s">
        <v>6517</v>
      </c>
      <c r="Z1809" t="s">
        <v>11488</v>
      </c>
      <c r="AA1809" s="17" t="s">
        <v>11874</v>
      </c>
      <c r="AB1809" s="18"/>
    </row>
    <row r="1810" spans="1:28" x14ac:dyDescent="0.25">
      <c r="A1810">
        <v>112061</v>
      </c>
      <c r="B1810">
        <v>112061</v>
      </c>
      <c r="C1810" s="47" t="s">
        <v>10371</v>
      </c>
      <c r="D1810" s="47" t="s">
        <v>10403</v>
      </c>
      <c r="E1810" s="47" t="s">
        <v>10404</v>
      </c>
      <c r="F1810" t="s">
        <v>9931</v>
      </c>
      <c r="G1810" t="s">
        <v>9932</v>
      </c>
      <c r="H1810" t="s">
        <v>9933</v>
      </c>
      <c r="I1810" t="s">
        <v>9934</v>
      </c>
      <c r="J1810" s="26">
        <v>43340</v>
      </c>
      <c r="K1810" s="17">
        <v>730</v>
      </c>
      <c r="L1810" t="s">
        <v>3081</v>
      </c>
      <c r="M1810" t="s">
        <v>6179</v>
      </c>
      <c r="N1810" s="18">
        <v>35126</v>
      </c>
      <c r="O1810" s="18" t="s">
        <v>27</v>
      </c>
      <c r="P1810" s="17" t="s">
        <v>11492</v>
      </c>
      <c r="Q1810" s="26" t="s">
        <v>9138</v>
      </c>
      <c r="R1810" s="26" t="s">
        <v>8782</v>
      </c>
      <c r="S1810" s="26" t="s">
        <v>6500</v>
      </c>
      <c r="T1810" s="26" t="s">
        <v>11505</v>
      </c>
      <c r="U1810" s="28" t="s">
        <v>9935</v>
      </c>
      <c r="V1810" s="49" t="s">
        <v>9936</v>
      </c>
      <c r="W1810" s="17" t="s">
        <v>7617</v>
      </c>
      <c r="X1810" s="17" t="s">
        <v>1977</v>
      </c>
      <c r="Y1810" s="26" t="s">
        <v>6517</v>
      </c>
      <c r="Z1810" t="s">
        <v>11488</v>
      </c>
      <c r="AA1810" s="17" t="s">
        <v>11874</v>
      </c>
      <c r="AB1810" s="18"/>
    </row>
    <row r="1811" spans="1:28" x14ac:dyDescent="0.25">
      <c r="A1811">
        <v>112057</v>
      </c>
      <c r="B1811">
        <v>112057</v>
      </c>
      <c r="C1811" s="47" t="s">
        <v>10371</v>
      </c>
      <c r="D1811" s="47" t="s">
        <v>10397</v>
      </c>
      <c r="E1811" s="47" t="s">
        <v>10577</v>
      </c>
      <c r="F1811" t="s">
        <v>3810</v>
      </c>
      <c r="G1811" t="s">
        <v>9902</v>
      </c>
      <c r="H1811" t="s">
        <v>9903</v>
      </c>
      <c r="I1811" t="s">
        <v>9904</v>
      </c>
      <c r="J1811" s="26">
        <v>43340</v>
      </c>
      <c r="K1811" s="17">
        <v>730</v>
      </c>
      <c r="L1811" t="s">
        <v>3081</v>
      </c>
      <c r="M1811" t="s">
        <v>12309</v>
      </c>
      <c r="N1811" s="18">
        <v>35512</v>
      </c>
      <c r="O1811" s="18" t="s">
        <v>18</v>
      </c>
      <c r="P1811" s="17" t="s">
        <v>11492</v>
      </c>
      <c r="Q1811" s="26" t="s">
        <v>9901</v>
      </c>
      <c r="R1811" s="26" t="s">
        <v>6922</v>
      </c>
      <c r="S1811" s="26" t="s">
        <v>6500</v>
      </c>
      <c r="T1811" s="26" t="s">
        <v>11500</v>
      </c>
      <c r="U1811" s="28" t="s">
        <v>9905</v>
      </c>
      <c r="V1811" s="49" t="s">
        <v>9906</v>
      </c>
      <c r="W1811" s="17" t="s">
        <v>7606</v>
      </c>
      <c r="X1811" s="17" t="s">
        <v>1977</v>
      </c>
      <c r="Y1811" s="26" t="s">
        <v>6517</v>
      </c>
      <c r="Z1811" t="s">
        <v>11488</v>
      </c>
      <c r="AA1811" s="17" t="s">
        <v>7606</v>
      </c>
      <c r="AB1811" s="18"/>
    </row>
    <row r="1812" spans="1:28" x14ac:dyDescent="0.25">
      <c r="A1812">
        <v>112148</v>
      </c>
      <c r="B1812">
        <v>112148</v>
      </c>
      <c r="C1812" s="47" t="s">
        <v>10371</v>
      </c>
      <c r="D1812" s="47" t="s">
        <v>10397</v>
      </c>
      <c r="E1812" s="47" t="s">
        <v>10577</v>
      </c>
      <c r="F1812" t="s">
        <v>7838</v>
      </c>
      <c r="G1812" t="s">
        <v>765</v>
      </c>
      <c r="H1812" t="s">
        <v>117</v>
      </c>
      <c r="I1812" t="s">
        <v>9972</v>
      </c>
      <c r="J1812" s="26">
        <v>43346</v>
      </c>
      <c r="K1812" s="17">
        <v>748</v>
      </c>
      <c r="L1812" t="s">
        <v>2243</v>
      </c>
      <c r="M1812" t="s">
        <v>2666</v>
      </c>
      <c r="N1812" s="18">
        <v>28737</v>
      </c>
      <c r="O1812" s="37" t="s">
        <v>18</v>
      </c>
      <c r="P1812" s="17" t="s">
        <v>11486</v>
      </c>
      <c r="Q1812" s="26" t="s">
        <v>9901</v>
      </c>
      <c r="R1812" s="26" t="s">
        <v>6922</v>
      </c>
      <c r="S1812" s="26" t="s">
        <v>6500</v>
      </c>
      <c r="T1812" s="26" t="s">
        <v>11500</v>
      </c>
      <c r="U1812" s="28" t="s">
        <v>9973</v>
      </c>
      <c r="V1812" s="48" t="s">
        <v>9974</v>
      </c>
      <c r="W1812" s="17" t="s">
        <v>7606</v>
      </c>
      <c r="X1812" s="17" t="s">
        <v>1976</v>
      </c>
      <c r="Y1812" s="26" t="s">
        <v>6514</v>
      </c>
      <c r="Z1812" t="s">
        <v>11488</v>
      </c>
      <c r="AA1812" s="17" t="s">
        <v>7606</v>
      </c>
      <c r="AB1812" s="18"/>
    </row>
    <row r="1813" spans="1:28" x14ac:dyDescent="0.25">
      <c r="A1813">
        <v>112139</v>
      </c>
      <c r="B1813">
        <v>112139</v>
      </c>
      <c r="C1813" s="47" t="s">
        <v>10371</v>
      </c>
      <c r="D1813" s="47" t="s">
        <v>10373</v>
      </c>
      <c r="E1813" s="47" t="s">
        <v>10385</v>
      </c>
      <c r="F1813" t="s">
        <v>415</v>
      </c>
      <c r="G1813" t="s">
        <v>9980</v>
      </c>
      <c r="H1813" t="s">
        <v>1469</v>
      </c>
      <c r="I1813" t="s">
        <v>9981</v>
      </c>
      <c r="J1813" s="26">
        <v>43346</v>
      </c>
      <c r="K1813" s="17">
        <v>689</v>
      </c>
      <c r="L1813" t="s">
        <v>7025</v>
      </c>
      <c r="M1813" t="s">
        <v>4054</v>
      </c>
      <c r="N1813" s="18">
        <v>33489</v>
      </c>
      <c r="O1813" s="37" t="s">
        <v>27</v>
      </c>
      <c r="P1813" s="17" t="s">
        <v>11492</v>
      </c>
      <c r="Q1813" s="26" t="s">
        <v>3058</v>
      </c>
      <c r="R1813" s="26" t="s">
        <v>6912</v>
      </c>
      <c r="S1813" s="26" t="s">
        <v>6507</v>
      </c>
      <c r="T1813" s="26" t="s">
        <v>11493</v>
      </c>
      <c r="U1813" s="28" t="s">
        <v>9982</v>
      </c>
      <c r="V1813" s="48" t="s">
        <v>9983</v>
      </c>
      <c r="W1813" s="17" t="s">
        <v>7676</v>
      </c>
      <c r="X1813" s="17" t="s">
        <v>1977</v>
      </c>
      <c r="Y1813" s="26" t="s">
        <v>6513</v>
      </c>
      <c r="Z1813" t="s">
        <v>11490</v>
      </c>
      <c r="AA1813" s="17" t="s">
        <v>11876</v>
      </c>
      <c r="AB1813" s="18"/>
    </row>
    <row r="1814" spans="1:28" x14ac:dyDescent="0.25">
      <c r="A1814">
        <v>68473</v>
      </c>
      <c r="B1814">
        <v>68473</v>
      </c>
      <c r="C1814" s="47" t="s">
        <v>10371</v>
      </c>
      <c r="D1814" s="47" t="s">
        <v>10373</v>
      </c>
      <c r="E1814" s="47" t="s">
        <v>10385</v>
      </c>
      <c r="F1814" t="s">
        <v>9975</v>
      </c>
      <c r="G1814" t="s">
        <v>9976</v>
      </c>
      <c r="H1814" t="s">
        <v>270</v>
      </c>
      <c r="I1814" t="s">
        <v>9977</v>
      </c>
      <c r="J1814" s="26">
        <v>43346</v>
      </c>
      <c r="K1814" s="17">
        <v>689</v>
      </c>
      <c r="L1814" t="s">
        <v>7025</v>
      </c>
      <c r="M1814" t="s">
        <v>4048</v>
      </c>
      <c r="N1814" s="18">
        <v>33555</v>
      </c>
      <c r="O1814" s="18" t="s">
        <v>18</v>
      </c>
      <c r="P1814" s="17" t="s">
        <v>11492</v>
      </c>
      <c r="Q1814" s="26" t="s">
        <v>3058</v>
      </c>
      <c r="R1814" s="26" t="s">
        <v>6912</v>
      </c>
      <c r="S1814" s="26" t="s">
        <v>6507</v>
      </c>
      <c r="T1814" s="26" t="s">
        <v>11493</v>
      </c>
      <c r="U1814" s="28" t="s">
        <v>9978</v>
      </c>
      <c r="V1814" s="49" t="s">
        <v>9979</v>
      </c>
      <c r="W1814" s="17" t="s">
        <v>7676</v>
      </c>
      <c r="X1814" s="17" t="s">
        <v>1977</v>
      </c>
      <c r="Y1814" s="26" t="s">
        <v>6513</v>
      </c>
      <c r="Z1814" t="s">
        <v>11490</v>
      </c>
      <c r="AA1814" s="17" t="s">
        <v>11876</v>
      </c>
      <c r="AB1814" s="18"/>
    </row>
    <row r="1815" spans="1:28" x14ac:dyDescent="0.25">
      <c r="A1815">
        <v>46849</v>
      </c>
      <c r="B1815">
        <v>46849</v>
      </c>
      <c r="C1815" s="47" t="s">
        <v>10371</v>
      </c>
      <c r="D1815" s="47" t="s">
        <v>10373</v>
      </c>
      <c r="E1815" s="47" t="s">
        <v>10385</v>
      </c>
      <c r="F1815" t="s">
        <v>9989</v>
      </c>
      <c r="G1815" t="s">
        <v>774</v>
      </c>
      <c r="H1815" t="s">
        <v>1047</v>
      </c>
      <c r="I1815" t="s">
        <v>9990</v>
      </c>
      <c r="J1815" s="26">
        <v>43346</v>
      </c>
      <c r="K1815" s="17">
        <v>689</v>
      </c>
      <c r="L1815" t="s">
        <v>7025</v>
      </c>
      <c r="M1815" t="s">
        <v>7032</v>
      </c>
      <c r="N1815" s="18">
        <v>27265</v>
      </c>
      <c r="O1815" s="37" t="s">
        <v>27</v>
      </c>
      <c r="P1815" s="17" t="s">
        <v>11486</v>
      </c>
      <c r="Q1815" s="26" t="s">
        <v>3058</v>
      </c>
      <c r="R1815" s="26" t="s">
        <v>6912</v>
      </c>
      <c r="S1815" s="26" t="s">
        <v>6507</v>
      </c>
      <c r="T1815" s="26" t="s">
        <v>11493</v>
      </c>
      <c r="U1815" s="28" t="s">
        <v>9991</v>
      </c>
      <c r="V1815" s="48" t="s">
        <v>9992</v>
      </c>
      <c r="W1815" s="17" t="s">
        <v>7676</v>
      </c>
      <c r="X1815" s="17" t="s">
        <v>1977</v>
      </c>
      <c r="Y1815" s="26" t="s">
        <v>6513</v>
      </c>
      <c r="Z1815" t="s">
        <v>11490</v>
      </c>
      <c r="AA1815" s="17" t="s">
        <v>11876</v>
      </c>
      <c r="AB1815" s="17"/>
    </row>
    <row r="1816" spans="1:28" x14ac:dyDescent="0.25">
      <c r="A1816">
        <v>112146</v>
      </c>
      <c r="B1816">
        <v>112146</v>
      </c>
      <c r="C1816" s="47" t="s">
        <v>10371</v>
      </c>
      <c r="D1816" s="47" t="s">
        <v>10581</v>
      </c>
      <c r="E1816" s="47" t="s">
        <v>10540</v>
      </c>
      <c r="F1816" t="s">
        <v>156</v>
      </c>
      <c r="G1816" t="s">
        <v>10016</v>
      </c>
      <c r="H1816" t="s">
        <v>10017</v>
      </c>
      <c r="I1816" t="s">
        <v>10018</v>
      </c>
      <c r="J1816" s="26">
        <v>43346</v>
      </c>
      <c r="K1816" s="17">
        <v>1716</v>
      </c>
      <c r="L1816" t="s">
        <v>2340</v>
      </c>
      <c r="M1816" t="s">
        <v>11899</v>
      </c>
      <c r="N1816" s="18">
        <v>32808</v>
      </c>
      <c r="O1816" s="37" t="s">
        <v>18</v>
      </c>
      <c r="P1816" s="17" t="s">
        <v>11492</v>
      </c>
      <c r="Q1816" s="26" t="s">
        <v>9342</v>
      </c>
      <c r="R1816" s="26" t="s">
        <v>7892</v>
      </c>
      <c r="S1816" s="26" t="s">
        <v>6505</v>
      </c>
      <c r="T1816" s="26" t="s">
        <v>11599</v>
      </c>
      <c r="U1816" s="28" t="s">
        <v>10019</v>
      </c>
      <c r="V1816" s="48" t="s">
        <v>10020</v>
      </c>
      <c r="W1816" s="17" t="s">
        <v>7026</v>
      </c>
      <c r="X1816" s="17" t="s">
        <v>1977</v>
      </c>
      <c r="Y1816" s="26" t="s">
        <v>6513</v>
      </c>
      <c r="Z1816" t="s">
        <v>11488</v>
      </c>
      <c r="AA1816" s="17" t="s">
        <v>7606</v>
      </c>
      <c r="AB1816" s="18"/>
    </row>
    <row r="1817" spans="1:28" x14ac:dyDescent="0.25">
      <c r="A1817">
        <v>112145</v>
      </c>
      <c r="B1817">
        <v>112145</v>
      </c>
      <c r="C1817" s="47" t="s">
        <v>10371</v>
      </c>
      <c r="D1817" s="47" t="s">
        <v>10581</v>
      </c>
      <c r="E1817" s="47" t="s">
        <v>10540</v>
      </c>
      <c r="F1817" t="s">
        <v>175</v>
      </c>
      <c r="G1817" t="s">
        <v>10011</v>
      </c>
      <c r="H1817" t="s">
        <v>10012</v>
      </c>
      <c r="I1817" t="s">
        <v>10013</v>
      </c>
      <c r="J1817" s="26">
        <v>43346</v>
      </c>
      <c r="K1817" s="17">
        <v>1716</v>
      </c>
      <c r="L1817" t="s">
        <v>2340</v>
      </c>
      <c r="M1817" t="s">
        <v>11899</v>
      </c>
      <c r="N1817" s="18">
        <v>31979</v>
      </c>
      <c r="O1817" s="37" t="s">
        <v>27</v>
      </c>
      <c r="P1817" s="17" t="s">
        <v>11492</v>
      </c>
      <c r="Q1817" s="26" t="s">
        <v>9342</v>
      </c>
      <c r="R1817" s="26" t="s">
        <v>7892</v>
      </c>
      <c r="S1817" s="26" t="s">
        <v>6505</v>
      </c>
      <c r="T1817" s="26" t="s">
        <v>11599</v>
      </c>
      <c r="U1817" s="28" t="s">
        <v>10014</v>
      </c>
      <c r="V1817" s="48" t="s">
        <v>10015</v>
      </c>
      <c r="W1817" s="17" t="s">
        <v>7026</v>
      </c>
      <c r="X1817" s="17" t="s">
        <v>1977</v>
      </c>
      <c r="Y1817" s="26" t="s">
        <v>6513</v>
      </c>
      <c r="Z1817" t="s">
        <v>11488</v>
      </c>
      <c r="AA1817" s="17" t="s">
        <v>7606</v>
      </c>
      <c r="AB1817" s="18"/>
    </row>
    <row r="1818" spans="1:28" x14ac:dyDescent="0.25">
      <c r="A1818">
        <v>112138</v>
      </c>
      <c r="B1818">
        <v>112138</v>
      </c>
      <c r="C1818" s="47" t="s">
        <v>10371</v>
      </c>
      <c r="D1818" s="47" t="s">
        <v>10373</v>
      </c>
      <c r="E1818" s="47" t="s">
        <v>10374</v>
      </c>
      <c r="F1818" t="s">
        <v>233</v>
      </c>
      <c r="G1818" t="s">
        <v>512</v>
      </c>
      <c r="H1818" t="s">
        <v>9960</v>
      </c>
      <c r="I1818" t="s">
        <v>9961</v>
      </c>
      <c r="J1818" s="26">
        <v>43346</v>
      </c>
      <c r="K1818" s="17">
        <v>731</v>
      </c>
      <c r="L1818" t="s">
        <v>688</v>
      </c>
      <c r="M1818" t="s">
        <v>6928</v>
      </c>
      <c r="N1818" s="18">
        <v>33743</v>
      </c>
      <c r="O1818" s="37" t="s">
        <v>18</v>
      </c>
      <c r="P1818" s="17" t="s">
        <v>11492</v>
      </c>
      <c r="Q1818" s="26" t="s">
        <v>1809</v>
      </c>
      <c r="R1818" s="26" t="s">
        <v>6911</v>
      </c>
      <c r="S1818" s="26" t="s">
        <v>6500</v>
      </c>
      <c r="T1818" s="26" t="s">
        <v>11493</v>
      </c>
      <c r="U1818" s="28" t="s">
        <v>9962</v>
      </c>
      <c r="V1818" s="48" t="s">
        <v>9963</v>
      </c>
      <c r="W1818" s="17" t="s">
        <v>7606</v>
      </c>
      <c r="X1818" s="17" t="s">
        <v>1977</v>
      </c>
      <c r="Y1818" s="26" t="s">
        <v>6513</v>
      </c>
      <c r="Z1818" t="s">
        <v>11488</v>
      </c>
      <c r="AA1818" s="17" t="s">
        <v>7606</v>
      </c>
      <c r="AB1818" s="18"/>
    </row>
    <row r="1819" spans="1:28" x14ac:dyDescent="0.25">
      <c r="A1819">
        <v>112143</v>
      </c>
      <c r="B1819">
        <v>112143</v>
      </c>
      <c r="C1819" s="47" t="s">
        <v>10371</v>
      </c>
      <c r="D1819" s="47" t="s">
        <v>10373</v>
      </c>
      <c r="E1819" s="47" t="s">
        <v>10374</v>
      </c>
      <c r="F1819" t="s">
        <v>9964</v>
      </c>
      <c r="G1819" t="s">
        <v>9965</v>
      </c>
      <c r="H1819" t="s">
        <v>1252</v>
      </c>
      <c r="I1819" t="s">
        <v>9966</v>
      </c>
      <c r="J1819" s="26">
        <v>43346</v>
      </c>
      <c r="K1819" s="17">
        <v>731</v>
      </c>
      <c r="L1819" t="s">
        <v>688</v>
      </c>
      <c r="M1819" t="s">
        <v>6928</v>
      </c>
      <c r="N1819" s="18">
        <v>34776</v>
      </c>
      <c r="O1819" s="37" t="s">
        <v>27</v>
      </c>
      <c r="P1819" s="17" t="s">
        <v>11492</v>
      </c>
      <c r="Q1819" s="26" t="s">
        <v>1809</v>
      </c>
      <c r="R1819" s="26" t="s">
        <v>6911</v>
      </c>
      <c r="S1819" s="26" t="s">
        <v>6500</v>
      </c>
      <c r="T1819" s="26" t="s">
        <v>11493</v>
      </c>
      <c r="U1819" s="28" t="s">
        <v>9967</v>
      </c>
      <c r="V1819" s="48" t="s">
        <v>9968</v>
      </c>
      <c r="W1819" s="17" t="s">
        <v>7606</v>
      </c>
      <c r="X1819" s="17" t="s">
        <v>1977</v>
      </c>
      <c r="Y1819" s="26" t="s">
        <v>6513</v>
      </c>
      <c r="Z1819" t="s">
        <v>11488</v>
      </c>
      <c r="AA1819" s="17" t="s">
        <v>7606</v>
      </c>
      <c r="AB1819" s="18"/>
    </row>
    <row r="1820" spans="1:28" x14ac:dyDescent="0.25">
      <c r="A1820">
        <v>112150</v>
      </c>
      <c r="B1820">
        <v>112150</v>
      </c>
      <c r="C1820" s="47" t="s">
        <v>10371</v>
      </c>
      <c r="D1820" s="47" t="s">
        <v>10373</v>
      </c>
      <c r="E1820" s="47" t="s">
        <v>10374</v>
      </c>
      <c r="F1820" t="s">
        <v>2465</v>
      </c>
      <c r="G1820" t="s">
        <v>9969</v>
      </c>
      <c r="H1820" t="s">
        <v>126</v>
      </c>
      <c r="I1820" t="s">
        <v>9970</v>
      </c>
      <c r="J1820" s="26">
        <v>43346</v>
      </c>
      <c r="K1820" s="17">
        <v>731</v>
      </c>
      <c r="L1820" t="s">
        <v>688</v>
      </c>
      <c r="M1820" t="s">
        <v>6928</v>
      </c>
      <c r="N1820" s="18">
        <v>33572</v>
      </c>
      <c r="O1820" s="37" t="s">
        <v>18</v>
      </c>
      <c r="P1820" s="17" t="s">
        <v>11492</v>
      </c>
      <c r="Q1820" s="26" t="s">
        <v>1809</v>
      </c>
      <c r="R1820" s="26" t="s">
        <v>6911</v>
      </c>
      <c r="S1820" s="26" t="s">
        <v>6500</v>
      </c>
      <c r="T1820" s="26" t="s">
        <v>11493</v>
      </c>
      <c r="U1820" s="28" t="s">
        <v>10593</v>
      </c>
      <c r="V1820" s="48" t="s">
        <v>9971</v>
      </c>
      <c r="W1820" s="17" t="s">
        <v>7606</v>
      </c>
      <c r="X1820" s="17" t="s">
        <v>1977</v>
      </c>
      <c r="Y1820" s="26" t="s">
        <v>6513</v>
      </c>
      <c r="Z1820" t="s">
        <v>11488</v>
      </c>
      <c r="AA1820" s="17" t="s">
        <v>7606</v>
      </c>
      <c r="AB1820" s="18"/>
    </row>
    <row r="1821" spans="1:28" x14ac:dyDescent="0.25">
      <c r="A1821">
        <v>112149</v>
      </c>
      <c r="B1821">
        <v>112149</v>
      </c>
      <c r="C1821" s="47" t="s">
        <v>10371</v>
      </c>
      <c r="D1821" s="47" t="s">
        <v>10373</v>
      </c>
      <c r="E1821" s="47" t="s">
        <v>10374</v>
      </c>
      <c r="F1821" t="s">
        <v>9955</v>
      </c>
      <c r="G1821" t="s">
        <v>9956</v>
      </c>
      <c r="H1821" t="s">
        <v>6400</v>
      </c>
      <c r="I1821" t="s">
        <v>9957</v>
      </c>
      <c r="J1821" s="26">
        <v>43346</v>
      </c>
      <c r="K1821" s="17">
        <v>736</v>
      </c>
      <c r="L1821" t="s">
        <v>2244</v>
      </c>
      <c r="M1821" t="s">
        <v>3060</v>
      </c>
      <c r="N1821" s="18">
        <v>33899</v>
      </c>
      <c r="O1821" s="37" t="s">
        <v>18</v>
      </c>
      <c r="P1821" s="17" t="s">
        <v>11492</v>
      </c>
      <c r="Q1821" s="26" t="s">
        <v>1809</v>
      </c>
      <c r="R1821" s="26" t="s">
        <v>6911</v>
      </c>
      <c r="S1821" s="26" t="s">
        <v>6500</v>
      </c>
      <c r="T1821" s="26" t="s">
        <v>11493</v>
      </c>
      <c r="U1821" s="28" t="s">
        <v>9958</v>
      </c>
      <c r="V1821" s="48" t="s">
        <v>9959</v>
      </c>
      <c r="W1821" s="17" t="s">
        <v>7606</v>
      </c>
      <c r="X1821" s="17" t="s">
        <v>1977</v>
      </c>
      <c r="Y1821" s="26" t="s">
        <v>6513</v>
      </c>
      <c r="Z1821" t="s">
        <v>11488</v>
      </c>
      <c r="AA1821" s="17" t="s">
        <v>7606</v>
      </c>
      <c r="AB1821" s="18"/>
    </row>
    <row r="1822" spans="1:28" x14ac:dyDescent="0.25">
      <c r="A1822">
        <v>112144</v>
      </c>
      <c r="B1822">
        <v>112144</v>
      </c>
      <c r="C1822" s="47" t="s">
        <v>10371</v>
      </c>
      <c r="D1822" s="47" t="s">
        <v>10373</v>
      </c>
      <c r="E1822" s="47" t="s">
        <v>10374</v>
      </c>
      <c r="F1822" t="s">
        <v>228</v>
      </c>
      <c r="G1822" t="s">
        <v>9951</v>
      </c>
      <c r="H1822" t="s">
        <v>145</v>
      </c>
      <c r="I1822" t="s">
        <v>9952</v>
      </c>
      <c r="J1822" s="26">
        <v>43346</v>
      </c>
      <c r="K1822" s="17">
        <v>736</v>
      </c>
      <c r="L1822" t="s">
        <v>2244</v>
      </c>
      <c r="M1822" t="s">
        <v>3060</v>
      </c>
      <c r="N1822" s="18">
        <v>34618</v>
      </c>
      <c r="O1822" s="37" t="s">
        <v>27</v>
      </c>
      <c r="P1822" s="17" t="s">
        <v>11492</v>
      </c>
      <c r="Q1822" s="26" t="s">
        <v>1809</v>
      </c>
      <c r="R1822" s="26" t="s">
        <v>6911</v>
      </c>
      <c r="S1822" s="26" t="s">
        <v>6500</v>
      </c>
      <c r="T1822" s="26" t="s">
        <v>11493</v>
      </c>
      <c r="U1822" s="28" t="s">
        <v>9953</v>
      </c>
      <c r="V1822" s="48" t="s">
        <v>9954</v>
      </c>
      <c r="W1822" s="17" t="s">
        <v>7606</v>
      </c>
      <c r="X1822" s="17" t="s">
        <v>1977</v>
      </c>
      <c r="Y1822" s="26" t="s">
        <v>6513</v>
      </c>
      <c r="Z1822" t="s">
        <v>11488</v>
      </c>
      <c r="AA1822" s="17" t="s">
        <v>7606</v>
      </c>
      <c r="AB1822" s="18"/>
    </row>
    <row r="1823" spans="1:28" x14ac:dyDescent="0.25">
      <c r="A1823">
        <v>112140</v>
      </c>
      <c r="B1823">
        <v>112140</v>
      </c>
      <c r="C1823" s="47" t="s">
        <v>10371</v>
      </c>
      <c r="D1823" s="47" t="s">
        <v>10372</v>
      </c>
      <c r="E1823" s="47" t="s">
        <v>10366</v>
      </c>
      <c r="F1823" t="s">
        <v>10005</v>
      </c>
      <c r="G1823" t="s">
        <v>10006</v>
      </c>
      <c r="H1823" t="s">
        <v>10007</v>
      </c>
      <c r="I1823" t="s">
        <v>10008</v>
      </c>
      <c r="J1823" s="26">
        <v>43346</v>
      </c>
      <c r="K1823" s="17">
        <v>731</v>
      </c>
      <c r="L1823" t="s">
        <v>688</v>
      </c>
      <c r="M1823" t="s">
        <v>3057</v>
      </c>
      <c r="N1823" s="18">
        <v>33264</v>
      </c>
      <c r="O1823" s="37" t="s">
        <v>27</v>
      </c>
      <c r="P1823" s="17" t="s">
        <v>11492</v>
      </c>
      <c r="Q1823" s="26" t="s">
        <v>9095</v>
      </c>
      <c r="R1823" s="26" t="s">
        <v>6905</v>
      </c>
      <c r="S1823" s="26" t="s">
        <v>6500</v>
      </c>
      <c r="T1823" s="26" t="s">
        <v>11491</v>
      </c>
      <c r="U1823" s="28" t="s">
        <v>10009</v>
      </c>
      <c r="V1823" s="48" t="s">
        <v>10010</v>
      </c>
      <c r="W1823" s="17" t="s">
        <v>7617</v>
      </c>
      <c r="X1823" s="17" t="s">
        <v>1977</v>
      </c>
      <c r="Y1823" s="26" t="s">
        <v>6513</v>
      </c>
      <c r="Z1823" t="s">
        <v>11488</v>
      </c>
      <c r="AA1823" s="17" t="s">
        <v>11874</v>
      </c>
      <c r="AB1823" s="18"/>
    </row>
    <row r="1824" spans="1:28" x14ac:dyDescent="0.25">
      <c r="A1824">
        <v>112142</v>
      </c>
      <c r="B1824">
        <v>112142</v>
      </c>
      <c r="C1824" s="47" t="s">
        <v>10371</v>
      </c>
      <c r="D1824" s="47" t="s">
        <v>10408</v>
      </c>
      <c r="E1824" s="47" t="s">
        <v>10395</v>
      </c>
      <c r="F1824" t="s">
        <v>9999</v>
      </c>
      <c r="G1824" t="s">
        <v>10000</v>
      </c>
      <c r="H1824" t="s">
        <v>10001</v>
      </c>
      <c r="I1824" t="s">
        <v>10002</v>
      </c>
      <c r="J1824" s="26">
        <v>43346</v>
      </c>
      <c r="K1824" s="17">
        <v>2232</v>
      </c>
      <c r="L1824" t="s">
        <v>3056</v>
      </c>
      <c r="M1824" t="s">
        <v>7064</v>
      </c>
      <c r="N1824" s="18">
        <v>32661</v>
      </c>
      <c r="O1824" s="37" t="s">
        <v>18</v>
      </c>
      <c r="P1824" s="17" t="s">
        <v>11492</v>
      </c>
      <c r="Q1824" s="26" t="s">
        <v>9144</v>
      </c>
      <c r="R1824" s="26" t="s">
        <v>6922</v>
      </c>
      <c r="S1824" s="26" t="s">
        <v>6500</v>
      </c>
      <c r="T1824" s="26" t="s">
        <v>11508</v>
      </c>
      <c r="U1824" s="28" t="s">
        <v>10003</v>
      </c>
      <c r="V1824" s="48" t="s">
        <v>10004</v>
      </c>
      <c r="W1824" s="17" t="s">
        <v>7617</v>
      </c>
      <c r="X1824" s="17" t="s">
        <v>1977</v>
      </c>
      <c r="Y1824" s="26" t="s">
        <v>6510</v>
      </c>
      <c r="Z1824" t="s">
        <v>11488</v>
      </c>
      <c r="AA1824" s="17" t="s">
        <v>11874</v>
      </c>
      <c r="AB1824" s="18"/>
    </row>
    <row r="1825" spans="1:29" x14ac:dyDescent="0.25">
      <c r="A1825">
        <v>112147</v>
      </c>
      <c r="B1825">
        <v>112147</v>
      </c>
      <c r="C1825" s="47" t="s">
        <v>10371</v>
      </c>
      <c r="D1825" s="47" t="s">
        <v>10476</v>
      </c>
      <c r="E1825" s="47" t="s">
        <v>10375</v>
      </c>
      <c r="F1825" t="s">
        <v>9984</v>
      </c>
      <c r="G1825" t="s">
        <v>9985</v>
      </c>
      <c r="H1825" t="s">
        <v>6400</v>
      </c>
      <c r="I1825" t="s">
        <v>9986</v>
      </c>
      <c r="J1825" s="26">
        <v>43346</v>
      </c>
      <c r="K1825" s="17">
        <v>707</v>
      </c>
      <c r="L1825" t="s">
        <v>7056</v>
      </c>
      <c r="M1825" t="s">
        <v>7029</v>
      </c>
      <c r="N1825" s="18">
        <v>30342</v>
      </c>
      <c r="O1825" s="37" t="s">
        <v>27</v>
      </c>
      <c r="P1825" s="17" t="s">
        <v>11486</v>
      </c>
      <c r="Q1825" s="26" t="s">
        <v>11323</v>
      </c>
      <c r="R1825" s="26" t="s">
        <v>6910</v>
      </c>
      <c r="S1825" s="26" t="s">
        <v>6507</v>
      </c>
      <c r="T1825" s="26" t="s">
        <v>11537</v>
      </c>
      <c r="U1825" s="28" t="s">
        <v>9987</v>
      </c>
      <c r="V1825" s="48" t="s">
        <v>9988</v>
      </c>
      <c r="W1825" s="17" t="s">
        <v>7676</v>
      </c>
      <c r="X1825" s="17" t="s">
        <v>1976</v>
      </c>
      <c r="Y1825" s="26" t="s">
        <v>6509</v>
      </c>
      <c r="Z1825" t="s">
        <v>11490</v>
      </c>
      <c r="AA1825" s="17" t="s">
        <v>11876</v>
      </c>
      <c r="AB1825" s="18"/>
    </row>
    <row r="1826" spans="1:29" x14ac:dyDescent="0.25">
      <c r="A1826">
        <v>112153</v>
      </c>
      <c r="B1826">
        <v>112153</v>
      </c>
      <c r="C1826" s="47" t="s">
        <v>10371</v>
      </c>
      <c r="D1826" s="47" t="s">
        <v>10418</v>
      </c>
      <c r="E1826" s="47" t="s">
        <v>10374</v>
      </c>
      <c r="F1826" t="s">
        <v>10147</v>
      </c>
      <c r="G1826" t="s">
        <v>10148</v>
      </c>
      <c r="H1826" t="s">
        <v>10149</v>
      </c>
      <c r="I1826" t="s">
        <v>10150</v>
      </c>
      <c r="J1826" s="26">
        <v>43346</v>
      </c>
      <c r="K1826" s="17">
        <v>730</v>
      </c>
      <c r="L1826" t="s">
        <v>3081</v>
      </c>
      <c r="M1826" t="s">
        <v>573</v>
      </c>
      <c r="N1826" s="18">
        <v>35961</v>
      </c>
      <c r="O1826" s="37" t="s">
        <v>18</v>
      </c>
      <c r="P1826" s="17" t="s">
        <v>11492</v>
      </c>
      <c r="Q1826" s="26" t="s">
        <v>9128</v>
      </c>
      <c r="R1826" s="26" t="s">
        <v>6911</v>
      </c>
      <c r="S1826" s="26" t="s">
        <v>6500</v>
      </c>
      <c r="T1826" s="26" t="s">
        <v>11512</v>
      </c>
      <c r="U1826" s="28" t="s">
        <v>10151</v>
      </c>
      <c r="V1826" s="48" t="s">
        <v>10152</v>
      </c>
      <c r="W1826" s="17" t="s">
        <v>1979</v>
      </c>
      <c r="X1826" s="17" t="s">
        <v>1977</v>
      </c>
      <c r="Y1826" s="26" t="s">
        <v>6517</v>
      </c>
      <c r="Z1826" t="s">
        <v>11488</v>
      </c>
      <c r="AA1826" s="17" t="s">
        <v>7606</v>
      </c>
      <c r="AB1826" s="17"/>
    </row>
    <row r="1827" spans="1:29" x14ac:dyDescent="0.25">
      <c r="A1827">
        <v>112154</v>
      </c>
      <c r="B1827">
        <v>112154</v>
      </c>
      <c r="C1827" s="47" t="s">
        <v>10371</v>
      </c>
      <c r="D1827" s="47" t="s">
        <v>10453</v>
      </c>
      <c r="E1827" s="47" t="s">
        <v>10381</v>
      </c>
      <c r="F1827" t="s">
        <v>9993</v>
      </c>
      <c r="G1827" t="s">
        <v>9994</v>
      </c>
      <c r="H1827" t="s">
        <v>9995</v>
      </c>
      <c r="I1827" t="s">
        <v>9996</v>
      </c>
      <c r="J1827" s="26">
        <v>43346</v>
      </c>
      <c r="K1827" s="17">
        <v>735</v>
      </c>
      <c r="L1827" t="s">
        <v>3084</v>
      </c>
      <c r="M1827" t="s">
        <v>3057</v>
      </c>
      <c r="N1827" s="18">
        <v>35046</v>
      </c>
      <c r="O1827" s="37" t="s">
        <v>18</v>
      </c>
      <c r="P1827" s="17" t="s">
        <v>11492</v>
      </c>
      <c r="Q1827" s="26" t="s">
        <v>9104</v>
      </c>
      <c r="R1827" s="26" t="s">
        <v>6914</v>
      </c>
      <c r="S1827" s="26" t="s">
        <v>6500</v>
      </c>
      <c r="T1827" s="26" t="s">
        <v>11524</v>
      </c>
      <c r="U1827" s="28" t="s">
        <v>9997</v>
      </c>
      <c r="V1827" s="48" t="s">
        <v>9998</v>
      </c>
      <c r="W1827" s="17" t="s">
        <v>7617</v>
      </c>
      <c r="X1827" s="17" t="s">
        <v>1977</v>
      </c>
      <c r="Y1827" s="26" t="s">
        <v>6517</v>
      </c>
      <c r="Z1827" t="s">
        <v>11488</v>
      </c>
      <c r="AA1827" s="17" t="s">
        <v>11874</v>
      </c>
      <c r="AB1827" s="18"/>
    </row>
    <row r="1828" spans="1:29" x14ac:dyDescent="0.25">
      <c r="A1828">
        <v>108251</v>
      </c>
      <c r="B1828">
        <v>108251</v>
      </c>
      <c r="C1828" s="47" t="s">
        <v>10371</v>
      </c>
      <c r="D1828" s="47" t="s">
        <v>10363</v>
      </c>
      <c r="E1828" s="47" t="s">
        <v>10364</v>
      </c>
      <c r="F1828" t="s">
        <v>10021</v>
      </c>
      <c r="G1828" t="s">
        <v>10022</v>
      </c>
      <c r="H1828" t="s">
        <v>1076</v>
      </c>
      <c r="I1828" t="s">
        <v>10023</v>
      </c>
      <c r="J1828" s="26">
        <v>43347</v>
      </c>
      <c r="K1828" s="17">
        <v>824</v>
      </c>
      <c r="L1828" t="s">
        <v>873</v>
      </c>
      <c r="M1828" t="s">
        <v>67</v>
      </c>
      <c r="N1828" s="18">
        <v>33519</v>
      </c>
      <c r="O1828" s="37" t="s">
        <v>18</v>
      </c>
      <c r="P1828" s="17" t="s">
        <v>11492</v>
      </c>
      <c r="Q1828" s="26" t="s">
        <v>4042</v>
      </c>
      <c r="R1828" s="26" t="s">
        <v>6908</v>
      </c>
      <c r="S1828" s="26" t="s">
        <v>6502</v>
      </c>
      <c r="T1828" s="26" t="s">
        <v>11489</v>
      </c>
      <c r="U1828" s="28" t="s">
        <v>10024</v>
      </c>
      <c r="V1828" s="48" t="s">
        <v>10025</v>
      </c>
      <c r="W1828" s="17" t="s">
        <v>5860</v>
      </c>
      <c r="X1828" s="17" t="s">
        <v>1977</v>
      </c>
      <c r="Y1828" s="26" t="s">
        <v>6513</v>
      </c>
      <c r="Z1828" t="s">
        <v>11488</v>
      </c>
      <c r="AA1828" s="17" t="s">
        <v>11873</v>
      </c>
      <c r="AB1828" s="17"/>
    </row>
    <row r="1829" spans="1:29" x14ac:dyDescent="0.25">
      <c r="A1829">
        <v>112214</v>
      </c>
      <c r="B1829">
        <v>112214</v>
      </c>
      <c r="C1829" s="47" t="s">
        <v>10371</v>
      </c>
      <c r="D1829" s="47" t="s">
        <v>10365</v>
      </c>
      <c r="E1829" s="47" t="s">
        <v>10370</v>
      </c>
      <c r="F1829" t="s">
        <v>10064</v>
      </c>
      <c r="G1829" t="s">
        <v>344</v>
      </c>
      <c r="H1829" t="s">
        <v>10065</v>
      </c>
      <c r="I1829" t="s">
        <v>10066</v>
      </c>
      <c r="J1829" s="26">
        <v>43353</v>
      </c>
      <c r="K1829" s="17">
        <v>1716</v>
      </c>
      <c r="L1829" t="s">
        <v>2340</v>
      </c>
      <c r="M1829" t="s">
        <v>11312</v>
      </c>
      <c r="N1829" s="18">
        <v>34128</v>
      </c>
      <c r="O1829" s="37" t="s">
        <v>18</v>
      </c>
      <c r="P1829" s="17" t="s">
        <v>11492</v>
      </c>
      <c r="Q1829" s="26" t="s">
        <v>9117</v>
      </c>
      <c r="R1829" s="26" t="s">
        <v>7872</v>
      </c>
      <c r="S1829" s="26" t="s">
        <v>6505</v>
      </c>
      <c r="T1829" s="26" t="s">
        <v>11487</v>
      </c>
      <c r="U1829" s="28" t="s">
        <v>10067</v>
      </c>
      <c r="V1829" s="48" t="s">
        <v>10068</v>
      </c>
      <c r="W1829" s="17" t="s">
        <v>7017</v>
      </c>
      <c r="X1829" s="17" t="s">
        <v>1977</v>
      </c>
      <c r="Y1829" s="26" t="s">
        <v>6513</v>
      </c>
      <c r="Z1829" t="s">
        <v>11488</v>
      </c>
      <c r="AA1829" s="17" t="s">
        <v>11874</v>
      </c>
      <c r="AB1829" s="17"/>
    </row>
    <row r="1830" spans="1:29" x14ac:dyDescent="0.25">
      <c r="A1830">
        <v>112056</v>
      </c>
      <c r="B1830">
        <v>112056</v>
      </c>
      <c r="C1830" s="47" t="s">
        <v>10371</v>
      </c>
      <c r="D1830" s="47" t="s">
        <v>10373</v>
      </c>
      <c r="E1830" s="47" t="s">
        <v>10385</v>
      </c>
      <c r="F1830" t="s">
        <v>10030</v>
      </c>
      <c r="G1830" t="s">
        <v>10031</v>
      </c>
      <c r="H1830" t="s">
        <v>10032</v>
      </c>
      <c r="I1830" t="s">
        <v>10033</v>
      </c>
      <c r="J1830" s="26">
        <v>43353</v>
      </c>
      <c r="K1830" s="17">
        <v>689</v>
      </c>
      <c r="L1830" t="s">
        <v>7025</v>
      </c>
      <c r="M1830" t="s">
        <v>4048</v>
      </c>
      <c r="N1830" s="18">
        <v>33789</v>
      </c>
      <c r="O1830" s="18" t="s">
        <v>18</v>
      </c>
      <c r="P1830" s="17" t="s">
        <v>11492</v>
      </c>
      <c r="Q1830" s="26" t="s">
        <v>3058</v>
      </c>
      <c r="R1830" s="26" t="s">
        <v>6912</v>
      </c>
      <c r="S1830" s="26" t="s">
        <v>6507</v>
      </c>
      <c r="T1830" s="26" t="s">
        <v>11493</v>
      </c>
      <c r="U1830" s="28" t="s">
        <v>10034</v>
      </c>
      <c r="V1830" s="48" t="s">
        <v>10035</v>
      </c>
      <c r="W1830" s="17" t="s">
        <v>7676</v>
      </c>
      <c r="X1830" s="17" t="s">
        <v>1977</v>
      </c>
      <c r="Y1830" s="26" t="s">
        <v>6513</v>
      </c>
      <c r="Z1830" t="s">
        <v>11490</v>
      </c>
      <c r="AA1830" s="17" t="s">
        <v>11876</v>
      </c>
      <c r="AB1830" s="17"/>
    </row>
    <row r="1831" spans="1:29" x14ac:dyDescent="0.25">
      <c r="A1831">
        <v>112208</v>
      </c>
      <c r="B1831">
        <v>112208</v>
      </c>
      <c r="C1831" s="47" t="s">
        <v>10371</v>
      </c>
      <c r="D1831" s="47" t="s">
        <v>10373</v>
      </c>
      <c r="E1831" s="47" t="s">
        <v>10374</v>
      </c>
      <c r="F1831" t="s">
        <v>2738</v>
      </c>
      <c r="G1831" t="s">
        <v>1492</v>
      </c>
      <c r="H1831" t="s">
        <v>10026</v>
      </c>
      <c r="I1831" t="s">
        <v>10027</v>
      </c>
      <c r="J1831" s="26">
        <v>43353</v>
      </c>
      <c r="K1831" s="17">
        <v>736</v>
      </c>
      <c r="L1831" t="s">
        <v>2244</v>
      </c>
      <c r="M1831" t="s">
        <v>3060</v>
      </c>
      <c r="N1831" s="18">
        <v>34856</v>
      </c>
      <c r="O1831" s="37" t="s">
        <v>27</v>
      </c>
      <c r="P1831" s="17" t="s">
        <v>11492</v>
      </c>
      <c r="Q1831" s="26" t="s">
        <v>1809</v>
      </c>
      <c r="R1831" s="26" t="s">
        <v>6911</v>
      </c>
      <c r="S1831" s="26" t="s">
        <v>6500</v>
      </c>
      <c r="T1831" s="26" t="s">
        <v>11493</v>
      </c>
      <c r="U1831" s="28" t="s">
        <v>10028</v>
      </c>
      <c r="V1831" s="48" t="s">
        <v>10029</v>
      </c>
      <c r="W1831" s="17" t="s">
        <v>7606</v>
      </c>
      <c r="X1831" s="17" t="s">
        <v>1977</v>
      </c>
      <c r="Y1831" s="26" t="s">
        <v>6513</v>
      </c>
      <c r="Z1831" t="s">
        <v>11488</v>
      </c>
      <c r="AA1831" s="17" t="s">
        <v>7606</v>
      </c>
      <c r="AB1831" s="17"/>
    </row>
    <row r="1832" spans="1:29" x14ac:dyDescent="0.25">
      <c r="A1832">
        <v>112210</v>
      </c>
      <c r="B1832">
        <v>112210</v>
      </c>
      <c r="C1832" s="47" t="s">
        <v>10371</v>
      </c>
      <c r="D1832" s="47" t="s">
        <v>10384</v>
      </c>
      <c r="E1832" s="47" t="s">
        <v>10439</v>
      </c>
      <c r="F1832" t="s">
        <v>10054</v>
      </c>
      <c r="G1832" t="s">
        <v>10055</v>
      </c>
      <c r="H1832" t="s">
        <v>1670</v>
      </c>
      <c r="I1832" t="s">
        <v>10056</v>
      </c>
      <c r="J1832" s="26">
        <v>43353</v>
      </c>
      <c r="K1832" s="17">
        <v>1717</v>
      </c>
      <c r="L1832" t="s">
        <v>2626</v>
      </c>
      <c r="M1832" t="s">
        <v>7890</v>
      </c>
      <c r="N1832" s="18">
        <v>33264</v>
      </c>
      <c r="O1832" s="37" t="s">
        <v>27</v>
      </c>
      <c r="P1832" s="17" t="s">
        <v>11492</v>
      </c>
      <c r="Q1832" s="26" t="s">
        <v>9119</v>
      </c>
      <c r="R1832" s="26" t="s">
        <v>7894</v>
      </c>
      <c r="S1832" s="26" t="s">
        <v>6505</v>
      </c>
      <c r="T1832" s="26" t="s">
        <v>11496</v>
      </c>
      <c r="U1832" s="28" t="s">
        <v>10057</v>
      </c>
      <c r="V1832" s="48" t="s">
        <v>10058</v>
      </c>
      <c r="W1832" s="17" t="s">
        <v>7017</v>
      </c>
      <c r="X1832" s="17" t="s">
        <v>1977</v>
      </c>
      <c r="Y1832" s="26" t="s">
        <v>6517</v>
      </c>
      <c r="Z1832" t="s">
        <v>11488</v>
      </c>
      <c r="AA1832" s="17" t="s">
        <v>11874</v>
      </c>
      <c r="AB1832" s="17"/>
    </row>
    <row r="1833" spans="1:29" x14ac:dyDescent="0.25">
      <c r="A1833">
        <v>112206</v>
      </c>
      <c r="B1833">
        <v>112206</v>
      </c>
      <c r="C1833" s="47" t="s">
        <v>10371</v>
      </c>
      <c r="D1833" s="47" t="s">
        <v>10379</v>
      </c>
      <c r="E1833" s="47" t="s">
        <v>10366</v>
      </c>
      <c r="F1833" t="s">
        <v>1159</v>
      </c>
      <c r="G1833" t="s">
        <v>10070</v>
      </c>
      <c r="H1833" t="s">
        <v>742</v>
      </c>
      <c r="I1833" t="s">
        <v>10071</v>
      </c>
      <c r="J1833" s="26">
        <v>43353</v>
      </c>
      <c r="K1833" s="17">
        <v>731</v>
      </c>
      <c r="L1833" s="17" t="s">
        <v>688</v>
      </c>
      <c r="M1833" s="17" t="s">
        <v>7055</v>
      </c>
      <c r="N1833" s="18">
        <v>34865</v>
      </c>
      <c r="O1833" s="18" t="s">
        <v>18</v>
      </c>
      <c r="P1833" s="17" t="s">
        <v>11492</v>
      </c>
      <c r="Q1833" s="26" t="s">
        <v>5530</v>
      </c>
      <c r="R1833" s="26" t="s">
        <v>6905</v>
      </c>
      <c r="S1833" s="26" t="s">
        <v>6500</v>
      </c>
      <c r="T1833" s="26" t="s">
        <v>11494</v>
      </c>
      <c r="U1833" s="28" t="s">
        <v>10072</v>
      </c>
      <c r="V1833" s="49" t="s">
        <v>10073</v>
      </c>
      <c r="W1833" s="17" t="s">
        <v>7617</v>
      </c>
      <c r="X1833" s="17" t="s">
        <v>1977</v>
      </c>
      <c r="Y1833" s="26" t="s">
        <v>6513</v>
      </c>
      <c r="Z1833" t="s">
        <v>11490</v>
      </c>
      <c r="AA1833" s="17" t="s">
        <v>11874</v>
      </c>
      <c r="AB1833" s="17"/>
    </row>
    <row r="1834" spans="1:29" x14ac:dyDescent="0.25">
      <c r="A1834" s="17">
        <v>112204</v>
      </c>
      <c r="B1834" s="17">
        <v>112204</v>
      </c>
      <c r="C1834" s="47" t="s">
        <v>10371</v>
      </c>
      <c r="D1834" s="47" t="s">
        <v>10572</v>
      </c>
      <c r="E1834" s="47" t="s">
        <v>10573</v>
      </c>
      <c r="F1834" s="17" t="s">
        <v>2926</v>
      </c>
      <c r="G1834" s="17" t="s">
        <v>10036</v>
      </c>
      <c r="H1834" s="17" t="s">
        <v>3525</v>
      </c>
      <c r="I1834" t="s">
        <v>10037</v>
      </c>
      <c r="J1834" s="18">
        <v>43353</v>
      </c>
      <c r="K1834" s="17">
        <v>838</v>
      </c>
      <c r="L1834" s="17" t="s">
        <v>8227</v>
      </c>
      <c r="M1834" s="17" t="s">
        <v>7657</v>
      </c>
      <c r="N1834" s="18">
        <v>33709</v>
      </c>
      <c r="O1834" s="46" t="s">
        <v>18</v>
      </c>
      <c r="P1834" s="17" t="s">
        <v>11492</v>
      </c>
      <c r="Q1834" s="26" t="s">
        <v>10038</v>
      </c>
      <c r="R1834" s="26" t="s">
        <v>8785</v>
      </c>
      <c r="S1834" s="26" t="s">
        <v>6500</v>
      </c>
      <c r="T1834" s="26" t="s">
        <v>11595</v>
      </c>
      <c r="U1834" s="28" t="s">
        <v>10039</v>
      </c>
      <c r="V1834" s="31" t="s">
        <v>10040</v>
      </c>
      <c r="W1834" s="18" t="s">
        <v>7617</v>
      </c>
      <c r="X1834" s="17" t="s">
        <v>1977</v>
      </c>
      <c r="Y1834" s="26" t="s">
        <v>6513</v>
      </c>
      <c r="Z1834" t="s">
        <v>11488</v>
      </c>
      <c r="AA1834" s="17" t="s">
        <v>11874</v>
      </c>
      <c r="AB1834" s="17"/>
      <c r="AC1834" s="17"/>
    </row>
    <row r="1835" spans="1:29" x14ac:dyDescent="0.25">
      <c r="A1835">
        <v>112212</v>
      </c>
      <c r="B1835">
        <v>112212</v>
      </c>
      <c r="C1835" s="47" t="s">
        <v>10371</v>
      </c>
      <c r="D1835" s="47" t="s">
        <v>10530</v>
      </c>
      <c r="E1835" s="47" t="s">
        <v>10407</v>
      </c>
      <c r="F1835" t="s">
        <v>534</v>
      </c>
      <c r="G1835" t="s">
        <v>10045</v>
      </c>
      <c r="H1835" t="s">
        <v>10046</v>
      </c>
      <c r="I1835" t="s">
        <v>10047</v>
      </c>
      <c r="J1835" s="26">
        <v>43353</v>
      </c>
      <c r="K1835" s="17">
        <v>736</v>
      </c>
      <c r="L1835" t="s">
        <v>2244</v>
      </c>
      <c r="M1835" t="s">
        <v>394</v>
      </c>
      <c r="N1835" s="18">
        <v>33708</v>
      </c>
      <c r="O1835" s="37" t="s">
        <v>27</v>
      </c>
      <c r="P1835" s="17" t="s">
        <v>11492</v>
      </c>
      <c r="Q1835" s="26" t="s">
        <v>9066</v>
      </c>
      <c r="R1835" s="26" t="s">
        <v>6939</v>
      </c>
      <c r="S1835" s="26" t="s">
        <v>6500</v>
      </c>
      <c r="T1835" s="26" t="s">
        <v>11570</v>
      </c>
      <c r="U1835" s="28" t="s">
        <v>10048</v>
      </c>
      <c r="V1835" s="48" t="s">
        <v>10049</v>
      </c>
      <c r="W1835" s="17" t="s">
        <v>7617</v>
      </c>
      <c r="X1835" s="17" t="s">
        <v>1977</v>
      </c>
      <c r="Y1835" s="26" t="s">
        <v>6513</v>
      </c>
      <c r="Z1835" t="s">
        <v>11488</v>
      </c>
      <c r="AA1835" s="17" t="s">
        <v>11874</v>
      </c>
      <c r="AB1835" s="17"/>
    </row>
    <row r="1836" spans="1:29" x14ac:dyDescent="0.25">
      <c r="A1836">
        <v>112207</v>
      </c>
      <c r="B1836">
        <v>112207</v>
      </c>
      <c r="C1836" s="47" t="s">
        <v>10371</v>
      </c>
      <c r="D1836" s="47" t="s">
        <v>10530</v>
      </c>
      <c r="E1836" s="47" t="s">
        <v>10407</v>
      </c>
      <c r="F1836" t="s">
        <v>3330</v>
      </c>
      <c r="G1836" t="s">
        <v>10041</v>
      </c>
      <c r="H1836" t="s">
        <v>581</v>
      </c>
      <c r="I1836" t="s">
        <v>10042</v>
      </c>
      <c r="J1836" s="26">
        <v>43353</v>
      </c>
      <c r="K1836" s="17">
        <v>731</v>
      </c>
      <c r="L1836" t="s">
        <v>688</v>
      </c>
      <c r="M1836" t="s">
        <v>394</v>
      </c>
      <c r="N1836" s="18">
        <v>33726</v>
      </c>
      <c r="O1836" s="37" t="s">
        <v>18</v>
      </c>
      <c r="P1836" s="17" t="s">
        <v>11492</v>
      </c>
      <c r="Q1836" s="26" t="s">
        <v>9066</v>
      </c>
      <c r="R1836" s="26" t="s">
        <v>6939</v>
      </c>
      <c r="S1836" s="26" t="s">
        <v>6500</v>
      </c>
      <c r="T1836" s="26" t="s">
        <v>11570</v>
      </c>
      <c r="U1836" s="28" t="s">
        <v>10043</v>
      </c>
      <c r="V1836" s="48" t="s">
        <v>10044</v>
      </c>
      <c r="W1836" s="17" t="s">
        <v>7617</v>
      </c>
      <c r="X1836" s="17" t="s">
        <v>1977</v>
      </c>
      <c r="Y1836" s="26" t="s">
        <v>6513</v>
      </c>
      <c r="Z1836" t="s">
        <v>11488</v>
      </c>
      <c r="AA1836" s="17" t="s">
        <v>11874</v>
      </c>
      <c r="AB1836" s="17"/>
    </row>
    <row r="1837" spans="1:29" x14ac:dyDescent="0.25">
      <c r="A1837">
        <v>112211</v>
      </c>
      <c r="B1837">
        <v>112211</v>
      </c>
      <c r="C1837" s="47" t="s">
        <v>10371</v>
      </c>
      <c r="D1837" s="47" t="s">
        <v>10410</v>
      </c>
      <c r="E1837" s="47" t="s">
        <v>10439</v>
      </c>
      <c r="F1837" t="s">
        <v>10059</v>
      </c>
      <c r="G1837" t="s">
        <v>10060</v>
      </c>
      <c r="H1837" t="s">
        <v>287</v>
      </c>
      <c r="I1837" t="s">
        <v>10061</v>
      </c>
      <c r="J1837" s="26">
        <v>43353</v>
      </c>
      <c r="K1837" s="17">
        <v>1716</v>
      </c>
      <c r="L1837" t="s">
        <v>2340</v>
      </c>
      <c r="M1837" t="s">
        <v>7890</v>
      </c>
      <c r="N1837" s="18">
        <v>33406</v>
      </c>
      <c r="O1837" s="37" t="s">
        <v>18</v>
      </c>
      <c r="P1837" s="17" t="s">
        <v>11492</v>
      </c>
      <c r="Q1837" s="26" t="s">
        <v>9141</v>
      </c>
      <c r="R1837" s="26" t="s">
        <v>7894</v>
      </c>
      <c r="S1837" s="26" t="s">
        <v>6505</v>
      </c>
      <c r="T1837" s="26" t="s">
        <v>11509</v>
      </c>
      <c r="U1837" s="28" t="s">
        <v>10062</v>
      </c>
      <c r="V1837" s="48" t="s">
        <v>10063</v>
      </c>
      <c r="W1837" s="17" t="s">
        <v>7017</v>
      </c>
      <c r="X1837" s="17" t="s">
        <v>1977</v>
      </c>
      <c r="Y1837" s="26" t="s">
        <v>6513</v>
      </c>
      <c r="Z1837" t="s">
        <v>11488</v>
      </c>
      <c r="AA1837" s="17" t="s">
        <v>11874</v>
      </c>
      <c r="AB1837" s="17"/>
    </row>
    <row r="1838" spans="1:29" x14ac:dyDescent="0.25">
      <c r="A1838">
        <v>112209</v>
      </c>
      <c r="B1838">
        <v>112209</v>
      </c>
      <c r="C1838" s="47" t="s">
        <v>10371</v>
      </c>
      <c r="D1838" s="47" t="s">
        <v>10384</v>
      </c>
      <c r="E1838" s="47" t="s">
        <v>10439</v>
      </c>
      <c r="F1838" t="s">
        <v>216</v>
      </c>
      <c r="G1838" t="s">
        <v>10050</v>
      </c>
      <c r="H1838" t="s">
        <v>2719</v>
      </c>
      <c r="I1838" t="s">
        <v>10051</v>
      </c>
      <c r="J1838" s="26">
        <v>43353</v>
      </c>
      <c r="K1838" s="17">
        <v>1716</v>
      </c>
      <c r="L1838" t="s">
        <v>2340</v>
      </c>
      <c r="M1838" t="s">
        <v>7890</v>
      </c>
      <c r="N1838" s="18">
        <v>32427</v>
      </c>
      <c r="O1838" s="37" t="s">
        <v>27</v>
      </c>
      <c r="P1838" s="17" t="s">
        <v>11492</v>
      </c>
      <c r="Q1838" s="26" t="s">
        <v>9119</v>
      </c>
      <c r="R1838" s="26" t="s">
        <v>7894</v>
      </c>
      <c r="S1838" s="26" t="s">
        <v>6505</v>
      </c>
      <c r="T1838" s="26" t="s">
        <v>11496</v>
      </c>
      <c r="U1838" s="28" t="s">
        <v>10052</v>
      </c>
      <c r="V1838" s="48" t="s">
        <v>10053</v>
      </c>
      <c r="W1838" s="17" t="s">
        <v>7017</v>
      </c>
      <c r="X1838" s="17" t="s">
        <v>1977</v>
      </c>
      <c r="Y1838" s="26" t="s">
        <v>6513</v>
      </c>
      <c r="Z1838" t="s">
        <v>11488</v>
      </c>
      <c r="AA1838" s="17" t="s">
        <v>11874</v>
      </c>
      <c r="AB1838" s="17"/>
    </row>
    <row r="1839" spans="1:29" x14ac:dyDescent="0.25">
      <c r="A1839">
        <v>112315</v>
      </c>
      <c r="B1839">
        <v>112315</v>
      </c>
      <c r="C1839" s="47" t="s">
        <v>10371</v>
      </c>
      <c r="D1839" s="47" t="s">
        <v>10397</v>
      </c>
      <c r="E1839" s="47" t="s">
        <v>10577</v>
      </c>
      <c r="F1839" t="s">
        <v>10111</v>
      </c>
      <c r="G1839" t="s">
        <v>10112</v>
      </c>
      <c r="H1839" t="s">
        <v>2793</v>
      </c>
      <c r="I1839" t="s">
        <v>10113</v>
      </c>
      <c r="J1839" s="26">
        <v>43360</v>
      </c>
      <c r="K1839" s="17">
        <v>740</v>
      </c>
      <c r="L1839" s="17" t="s">
        <v>2250</v>
      </c>
      <c r="M1839" s="17" t="s">
        <v>12269</v>
      </c>
      <c r="N1839" s="18">
        <v>32410</v>
      </c>
      <c r="O1839" s="18" t="s">
        <v>18</v>
      </c>
      <c r="P1839" s="17" t="s">
        <v>11492</v>
      </c>
      <c r="Q1839" s="26" t="s">
        <v>9901</v>
      </c>
      <c r="R1839" s="26" t="s">
        <v>6922</v>
      </c>
      <c r="S1839" s="26" t="s">
        <v>6500</v>
      </c>
      <c r="T1839" s="26" t="s">
        <v>11500</v>
      </c>
      <c r="U1839" s="28" t="s">
        <v>10114</v>
      </c>
      <c r="V1839" s="49" t="s">
        <v>10115</v>
      </c>
      <c r="W1839" s="17" t="s">
        <v>7606</v>
      </c>
      <c r="X1839" s="17" t="s">
        <v>1977</v>
      </c>
      <c r="Y1839" s="26" t="s">
        <v>6513</v>
      </c>
      <c r="Z1839" t="s">
        <v>11488</v>
      </c>
      <c r="AA1839" s="17" t="s">
        <v>7606</v>
      </c>
      <c r="AB1839" s="17"/>
    </row>
    <row r="1840" spans="1:29" x14ac:dyDescent="0.25">
      <c r="A1840">
        <v>112329</v>
      </c>
      <c r="B1840">
        <v>112329</v>
      </c>
      <c r="C1840" s="47" t="s">
        <v>10442</v>
      </c>
      <c r="D1840" s="47" t="s">
        <v>10363</v>
      </c>
      <c r="E1840" s="47" t="s">
        <v>10596</v>
      </c>
      <c r="F1840" t="s">
        <v>75</v>
      </c>
      <c r="G1840" t="s">
        <v>9303</v>
      </c>
      <c r="H1840" t="s">
        <v>10126</v>
      </c>
      <c r="I1840" t="s">
        <v>10127</v>
      </c>
      <c r="J1840" s="26">
        <v>43360</v>
      </c>
      <c r="K1840" s="17">
        <v>2627</v>
      </c>
      <c r="L1840" s="17" t="s">
        <v>10077</v>
      </c>
      <c r="M1840" s="17" t="s">
        <v>10078</v>
      </c>
      <c r="N1840" s="18">
        <v>33524</v>
      </c>
      <c r="O1840" s="18" t="s">
        <v>27</v>
      </c>
      <c r="P1840" s="17" t="s">
        <v>11486</v>
      </c>
      <c r="Q1840" s="26" t="s">
        <v>10079</v>
      </c>
      <c r="R1840" s="26" t="s">
        <v>10080</v>
      </c>
      <c r="S1840" s="26" t="s">
        <v>6519</v>
      </c>
      <c r="T1840" s="26" t="s">
        <v>11489</v>
      </c>
      <c r="U1840" s="28" t="s">
        <v>10128</v>
      </c>
      <c r="V1840" s="49" t="s">
        <v>10129</v>
      </c>
      <c r="W1840" s="18" t="s">
        <v>552</v>
      </c>
      <c r="X1840" s="17" t="s">
        <v>2333</v>
      </c>
      <c r="Y1840" s="26" t="s">
        <v>6513</v>
      </c>
      <c r="Z1840" t="s">
        <v>11488</v>
      </c>
      <c r="AA1840" s="17" t="s">
        <v>11876</v>
      </c>
      <c r="AB1840" s="17"/>
    </row>
    <row r="1841" spans="1:28" x14ac:dyDescent="0.25">
      <c r="A1841">
        <v>112303</v>
      </c>
      <c r="B1841">
        <v>112303</v>
      </c>
      <c r="C1841" s="47" t="s">
        <v>10442</v>
      </c>
      <c r="D1841" s="47" t="s">
        <v>10363</v>
      </c>
      <c r="E1841" s="47" t="s">
        <v>10596</v>
      </c>
      <c r="F1841" t="s">
        <v>10074</v>
      </c>
      <c r="G1841" t="s">
        <v>10075</v>
      </c>
      <c r="H1841" t="s">
        <v>310</v>
      </c>
      <c r="I1841" t="s">
        <v>10076</v>
      </c>
      <c r="J1841" s="26">
        <v>43360</v>
      </c>
      <c r="K1841" s="17">
        <v>2627</v>
      </c>
      <c r="L1841" s="17" t="s">
        <v>10077</v>
      </c>
      <c r="M1841" s="17" t="s">
        <v>10078</v>
      </c>
      <c r="N1841" s="18">
        <v>34222</v>
      </c>
      <c r="O1841" s="18" t="s">
        <v>18</v>
      </c>
      <c r="P1841" s="17" t="s">
        <v>11492</v>
      </c>
      <c r="Q1841" s="26" t="s">
        <v>10079</v>
      </c>
      <c r="R1841" s="26" t="s">
        <v>10080</v>
      </c>
      <c r="S1841" s="26" t="s">
        <v>6519</v>
      </c>
      <c r="T1841" s="26" t="s">
        <v>11489</v>
      </c>
      <c r="U1841" s="28" t="s">
        <v>10081</v>
      </c>
      <c r="V1841" s="49" t="s">
        <v>10082</v>
      </c>
      <c r="W1841" s="18" t="s">
        <v>552</v>
      </c>
      <c r="X1841" s="17" t="s">
        <v>2333</v>
      </c>
      <c r="Y1841" s="26" t="s">
        <v>6513</v>
      </c>
      <c r="Z1841" t="s">
        <v>11488</v>
      </c>
      <c r="AA1841" s="17" t="s">
        <v>11876</v>
      </c>
      <c r="AB1841" s="17"/>
    </row>
    <row r="1842" spans="1:28" x14ac:dyDescent="0.25">
      <c r="A1842">
        <v>112304</v>
      </c>
      <c r="B1842">
        <v>112304</v>
      </c>
      <c r="C1842" s="47" t="s">
        <v>10371</v>
      </c>
      <c r="D1842" s="47" t="s">
        <v>10581</v>
      </c>
      <c r="E1842" s="47" t="s">
        <v>10540</v>
      </c>
      <c r="F1842" t="s">
        <v>100</v>
      </c>
      <c r="G1842" t="s">
        <v>10083</v>
      </c>
      <c r="H1842" t="s">
        <v>10084</v>
      </c>
      <c r="I1842" t="s">
        <v>10085</v>
      </c>
      <c r="J1842" s="26">
        <v>43360</v>
      </c>
      <c r="K1842" s="17">
        <v>1716</v>
      </c>
      <c r="L1842" s="17" t="s">
        <v>2340</v>
      </c>
      <c r="M1842" s="17" t="s">
        <v>11899</v>
      </c>
      <c r="N1842" s="18">
        <v>33873</v>
      </c>
      <c r="O1842" s="18" t="s">
        <v>18</v>
      </c>
      <c r="P1842" s="17" t="s">
        <v>11492</v>
      </c>
      <c r="Q1842" s="26" t="s">
        <v>9342</v>
      </c>
      <c r="R1842" s="26" t="s">
        <v>7892</v>
      </c>
      <c r="S1842" s="26" t="s">
        <v>6505</v>
      </c>
      <c r="T1842" s="26" t="s">
        <v>11599</v>
      </c>
      <c r="U1842" s="28" t="s">
        <v>10086</v>
      </c>
      <c r="V1842" s="49" t="s">
        <v>10087</v>
      </c>
      <c r="W1842" s="17" t="s">
        <v>7026</v>
      </c>
      <c r="X1842" s="17" t="s">
        <v>1977</v>
      </c>
      <c r="Y1842" s="26" t="s">
        <v>6513</v>
      </c>
      <c r="Z1842" t="s">
        <v>11488</v>
      </c>
      <c r="AA1842" s="17" t="s">
        <v>7606</v>
      </c>
      <c r="AB1842" s="17"/>
    </row>
    <row r="1843" spans="1:28" x14ac:dyDescent="0.25">
      <c r="A1843">
        <v>112309</v>
      </c>
      <c r="B1843">
        <v>112309</v>
      </c>
      <c r="C1843" s="47" t="s">
        <v>10371</v>
      </c>
      <c r="D1843" s="47" t="s">
        <v>10428</v>
      </c>
      <c r="E1843" s="47" t="s">
        <v>10374</v>
      </c>
      <c r="F1843" t="s">
        <v>10088</v>
      </c>
      <c r="G1843" t="s">
        <v>10089</v>
      </c>
      <c r="H1843" t="s">
        <v>10090</v>
      </c>
      <c r="I1843" t="s">
        <v>10091</v>
      </c>
      <c r="J1843" s="26">
        <v>43360</v>
      </c>
      <c r="K1843" s="17">
        <v>735</v>
      </c>
      <c r="L1843" s="17" t="s">
        <v>3084</v>
      </c>
      <c r="M1843" s="17" t="s">
        <v>7034</v>
      </c>
      <c r="N1843" s="18">
        <v>35535</v>
      </c>
      <c r="O1843" s="18" t="s">
        <v>27</v>
      </c>
      <c r="P1843" s="17" t="s">
        <v>11492</v>
      </c>
      <c r="Q1843" s="26" t="s">
        <v>9106</v>
      </c>
      <c r="R1843" s="26" t="s">
        <v>6911</v>
      </c>
      <c r="S1843" s="26" t="s">
        <v>6500</v>
      </c>
      <c r="T1843" s="26" t="s">
        <v>11516</v>
      </c>
      <c r="U1843" s="28" t="s">
        <v>10595</v>
      </c>
      <c r="V1843" s="49" t="s">
        <v>10092</v>
      </c>
      <c r="W1843" s="17" t="s">
        <v>1979</v>
      </c>
      <c r="X1843" s="17" t="s">
        <v>1977</v>
      </c>
      <c r="Y1843" s="26" t="s">
        <v>6517</v>
      </c>
      <c r="Z1843" t="s">
        <v>11488</v>
      </c>
      <c r="AA1843" s="17" t="s">
        <v>7606</v>
      </c>
      <c r="AB1843" s="17"/>
    </row>
    <row r="1844" spans="1:28" x14ac:dyDescent="0.25">
      <c r="A1844">
        <v>112314</v>
      </c>
      <c r="B1844">
        <v>112314</v>
      </c>
      <c r="C1844" s="47" t="s">
        <v>10371</v>
      </c>
      <c r="D1844" s="47" t="s">
        <v>10397</v>
      </c>
      <c r="E1844" s="47" t="s">
        <v>10577</v>
      </c>
      <c r="F1844" t="s">
        <v>6274</v>
      </c>
      <c r="G1844" t="s">
        <v>10106</v>
      </c>
      <c r="H1844" t="s">
        <v>10107</v>
      </c>
      <c r="I1844" t="s">
        <v>10108</v>
      </c>
      <c r="J1844" s="26">
        <v>43360</v>
      </c>
      <c r="K1844" s="17">
        <v>736</v>
      </c>
      <c r="L1844" s="17" t="s">
        <v>2244</v>
      </c>
      <c r="M1844" s="17" t="s">
        <v>2666</v>
      </c>
      <c r="N1844" s="18">
        <v>33201</v>
      </c>
      <c r="O1844" s="18" t="s">
        <v>18</v>
      </c>
      <c r="P1844" s="17" t="s">
        <v>11492</v>
      </c>
      <c r="Q1844" s="26" t="s">
        <v>9901</v>
      </c>
      <c r="R1844" s="26" t="s">
        <v>6922</v>
      </c>
      <c r="S1844" s="26" t="s">
        <v>6500</v>
      </c>
      <c r="T1844" s="26" t="s">
        <v>11500</v>
      </c>
      <c r="U1844" s="28" t="s">
        <v>10109</v>
      </c>
      <c r="V1844" s="49" t="s">
        <v>10110</v>
      </c>
      <c r="W1844" s="17" t="s">
        <v>7606</v>
      </c>
      <c r="X1844" s="17" t="s">
        <v>1977</v>
      </c>
      <c r="Y1844" s="26" t="s">
        <v>6513</v>
      </c>
      <c r="Z1844" t="s">
        <v>11488</v>
      </c>
      <c r="AA1844" s="17" t="s">
        <v>7606</v>
      </c>
      <c r="AB1844" s="17"/>
    </row>
    <row r="1845" spans="1:28" x14ac:dyDescent="0.25">
      <c r="A1845">
        <v>112312</v>
      </c>
      <c r="B1845">
        <v>112312</v>
      </c>
      <c r="C1845" s="47" t="s">
        <v>10371</v>
      </c>
      <c r="D1845" s="47" t="s">
        <v>10397</v>
      </c>
      <c r="E1845" s="47" t="s">
        <v>10577</v>
      </c>
      <c r="F1845" t="s">
        <v>6299</v>
      </c>
      <c r="G1845" t="s">
        <v>10102</v>
      </c>
      <c r="H1845" t="s">
        <v>9259</v>
      </c>
      <c r="I1845" t="s">
        <v>10103</v>
      </c>
      <c r="J1845" s="26">
        <v>43360</v>
      </c>
      <c r="K1845" s="17">
        <v>730</v>
      </c>
      <c r="L1845" s="17" t="s">
        <v>3081</v>
      </c>
      <c r="M1845" s="17" t="s">
        <v>7045</v>
      </c>
      <c r="N1845" s="18">
        <v>33591</v>
      </c>
      <c r="O1845" s="18" t="s">
        <v>18</v>
      </c>
      <c r="P1845" s="17" t="s">
        <v>11492</v>
      </c>
      <c r="Q1845" s="26" t="s">
        <v>9901</v>
      </c>
      <c r="R1845" s="26" t="s">
        <v>6922</v>
      </c>
      <c r="S1845" s="26" t="s">
        <v>6500</v>
      </c>
      <c r="T1845" s="26" t="s">
        <v>11500</v>
      </c>
      <c r="U1845" s="28" t="s">
        <v>10104</v>
      </c>
      <c r="V1845" s="49" t="s">
        <v>10105</v>
      </c>
      <c r="W1845" s="26" t="s">
        <v>7617</v>
      </c>
      <c r="X1845" s="17" t="s">
        <v>1977</v>
      </c>
      <c r="Y1845" s="26" t="s">
        <v>6517</v>
      </c>
      <c r="Z1845" t="s">
        <v>11488</v>
      </c>
      <c r="AA1845" s="17" t="s">
        <v>11874</v>
      </c>
      <c r="AB1845" s="17"/>
    </row>
    <row r="1846" spans="1:28" x14ac:dyDescent="0.25">
      <c r="A1846">
        <v>112310</v>
      </c>
      <c r="B1846">
        <v>112310</v>
      </c>
      <c r="C1846" s="47" t="s">
        <v>10371</v>
      </c>
      <c r="D1846" s="47" t="s">
        <v>10408</v>
      </c>
      <c r="E1846" s="47" t="s">
        <v>10409</v>
      </c>
      <c r="F1846" t="s">
        <v>48</v>
      </c>
      <c r="G1846" t="s">
        <v>10093</v>
      </c>
      <c r="H1846" t="s">
        <v>2645</v>
      </c>
      <c r="I1846" t="s">
        <v>10094</v>
      </c>
      <c r="J1846" s="26">
        <v>43360</v>
      </c>
      <c r="K1846" s="17">
        <v>730</v>
      </c>
      <c r="L1846" s="17" t="s">
        <v>3081</v>
      </c>
      <c r="M1846" s="17" t="s">
        <v>8057</v>
      </c>
      <c r="N1846" s="18">
        <v>35479</v>
      </c>
      <c r="O1846" s="18" t="s">
        <v>18</v>
      </c>
      <c r="P1846" s="17" t="s">
        <v>11492</v>
      </c>
      <c r="Q1846" s="26" t="s">
        <v>9070</v>
      </c>
      <c r="R1846" s="26" t="s">
        <v>6916</v>
      </c>
      <c r="S1846" s="26" t="s">
        <v>6500</v>
      </c>
      <c r="T1846" s="26" t="s">
        <v>11508</v>
      </c>
      <c r="U1846" s="28" t="s">
        <v>10095</v>
      </c>
      <c r="V1846" s="49" t="s">
        <v>10096</v>
      </c>
      <c r="W1846" s="17" t="s">
        <v>7617</v>
      </c>
      <c r="X1846" s="17" t="s">
        <v>1977</v>
      </c>
      <c r="Y1846" s="26" t="s">
        <v>6517</v>
      </c>
      <c r="Z1846" t="s">
        <v>11488</v>
      </c>
      <c r="AA1846" s="17" t="s">
        <v>11874</v>
      </c>
      <c r="AB1846" s="17"/>
    </row>
    <row r="1847" spans="1:28" x14ac:dyDescent="0.25">
      <c r="A1847">
        <v>112311</v>
      </c>
      <c r="B1847">
        <v>112311</v>
      </c>
      <c r="C1847" s="47" t="s">
        <v>10371</v>
      </c>
      <c r="D1847" s="47" t="s">
        <v>10379</v>
      </c>
      <c r="E1847" s="47" t="s">
        <v>10366</v>
      </c>
      <c r="F1847" t="s">
        <v>10097</v>
      </c>
      <c r="G1847" t="s">
        <v>10098</v>
      </c>
      <c r="H1847" t="s">
        <v>2461</v>
      </c>
      <c r="I1847" t="s">
        <v>10099</v>
      </c>
      <c r="J1847" s="26">
        <v>43360</v>
      </c>
      <c r="K1847" s="17">
        <v>731</v>
      </c>
      <c r="L1847" s="17" t="s">
        <v>688</v>
      </c>
      <c r="M1847" s="17" t="s">
        <v>7055</v>
      </c>
      <c r="N1847" s="18">
        <v>33737</v>
      </c>
      <c r="O1847" s="18" t="s">
        <v>18</v>
      </c>
      <c r="P1847" s="17" t="s">
        <v>11492</v>
      </c>
      <c r="Q1847" s="26" t="s">
        <v>5530</v>
      </c>
      <c r="R1847" s="26" t="s">
        <v>6905</v>
      </c>
      <c r="S1847" s="26" t="s">
        <v>6500</v>
      </c>
      <c r="T1847" s="26" t="s">
        <v>11494</v>
      </c>
      <c r="U1847" s="28" t="s">
        <v>10100</v>
      </c>
      <c r="V1847" s="49" t="s">
        <v>10101</v>
      </c>
      <c r="W1847" s="17" t="s">
        <v>7617</v>
      </c>
      <c r="X1847" s="17" t="s">
        <v>1977</v>
      </c>
      <c r="Y1847" s="26" t="s">
        <v>6513</v>
      </c>
      <c r="Z1847" t="s">
        <v>11490</v>
      </c>
      <c r="AA1847" s="17" t="s">
        <v>11874</v>
      </c>
      <c r="AB1847" s="17"/>
    </row>
    <row r="1848" spans="1:28" x14ac:dyDescent="0.25">
      <c r="A1848">
        <v>112316</v>
      </c>
      <c r="B1848">
        <v>112316</v>
      </c>
      <c r="C1848" s="47" t="s">
        <v>10371</v>
      </c>
      <c r="D1848" s="47" t="s">
        <v>10372</v>
      </c>
      <c r="E1848" s="47" t="s">
        <v>10366</v>
      </c>
      <c r="F1848" t="s">
        <v>10116</v>
      </c>
      <c r="G1848" t="s">
        <v>10117</v>
      </c>
      <c r="H1848" t="s">
        <v>10118</v>
      </c>
      <c r="I1848" t="s">
        <v>10119</v>
      </c>
      <c r="J1848" s="26">
        <v>43360</v>
      </c>
      <c r="K1848" s="17">
        <v>731</v>
      </c>
      <c r="L1848" s="17" t="s">
        <v>688</v>
      </c>
      <c r="M1848" s="17" t="s">
        <v>7044</v>
      </c>
      <c r="N1848" s="18">
        <v>34648</v>
      </c>
      <c r="O1848" s="18" t="s">
        <v>18</v>
      </c>
      <c r="P1848" s="17" t="s">
        <v>11492</v>
      </c>
      <c r="Q1848" s="26" t="s">
        <v>9095</v>
      </c>
      <c r="R1848" s="26" t="s">
        <v>6905</v>
      </c>
      <c r="S1848" s="26" t="s">
        <v>6500</v>
      </c>
      <c r="T1848" s="26" t="s">
        <v>11491</v>
      </c>
      <c r="U1848" s="28" t="s">
        <v>10120</v>
      </c>
      <c r="V1848" s="49" t="s">
        <v>10121</v>
      </c>
      <c r="W1848" s="17" t="s">
        <v>7617</v>
      </c>
      <c r="X1848" s="17" t="s">
        <v>1977</v>
      </c>
      <c r="Y1848" s="26" t="s">
        <v>6513</v>
      </c>
      <c r="Z1848" t="s">
        <v>11488</v>
      </c>
      <c r="AA1848" s="17" t="s">
        <v>11874</v>
      </c>
      <c r="AB1848" s="17"/>
    </row>
    <row r="1849" spans="1:28" x14ac:dyDescent="0.25">
      <c r="A1849">
        <v>112317</v>
      </c>
      <c r="B1849">
        <v>112317</v>
      </c>
      <c r="C1849" s="47" t="s">
        <v>10371</v>
      </c>
      <c r="D1849" s="47" t="s">
        <v>10372</v>
      </c>
      <c r="E1849" s="47" t="s">
        <v>10366</v>
      </c>
      <c r="F1849" t="s">
        <v>3232</v>
      </c>
      <c r="G1849" t="s">
        <v>1513</v>
      </c>
      <c r="H1849" t="s">
        <v>10122</v>
      </c>
      <c r="I1849" t="s">
        <v>10123</v>
      </c>
      <c r="J1849" s="26">
        <v>43360</v>
      </c>
      <c r="K1849" s="17">
        <v>731</v>
      </c>
      <c r="L1849" s="17" t="s">
        <v>688</v>
      </c>
      <c r="M1849" s="17" t="s">
        <v>7044</v>
      </c>
      <c r="N1849" s="18">
        <v>33357</v>
      </c>
      <c r="O1849" s="18" t="s">
        <v>18</v>
      </c>
      <c r="P1849" s="17" t="s">
        <v>11492</v>
      </c>
      <c r="Q1849" s="26" t="s">
        <v>9095</v>
      </c>
      <c r="R1849" s="26" t="s">
        <v>6905</v>
      </c>
      <c r="S1849" s="26" t="s">
        <v>6500</v>
      </c>
      <c r="T1849" s="26" t="s">
        <v>11491</v>
      </c>
      <c r="U1849" s="28" t="s">
        <v>10124</v>
      </c>
      <c r="V1849" s="49" t="s">
        <v>10125</v>
      </c>
      <c r="W1849" s="17" t="s">
        <v>7617</v>
      </c>
      <c r="X1849" s="17" t="s">
        <v>1977</v>
      </c>
      <c r="Y1849" s="26" t="s">
        <v>6513</v>
      </c>
      <c r="Z1849" t="s">
        <v>11488</v>
      </c>
      <c r="AA1849" s="17" t="s">
        <v>11874</v>
      </c>
      <c r="AB1849" s="17"/>
    </row>
    <row r="1850" spans="1:28" x14ac:dyDescent="0.25">
      <c r="A1850">
        <v>110471</v>
      </c>
      <c r="B1850">
        <v>110471</v>
      </c>
      <c r="C1850" s="47" t="s">
        <v>10371</v>
      </c>
      <c r="D1850" s="47" t="s">
        <v>10410</v>
      </c>
      <c r="E1850" s="47" t="s">
        <v>10381</v>
      </c>
      <c r="F1850" t="s">
        <v>32</v>
      </c>
      <c r="G1850" t="s">
        <v>10153</v>
      </c>
      <c r="H1850" t="s">
        <v>10154</v>
      </c>
      <c r="I1850" t="s">
        <v>10594</v>
      </c>
      <c r="J1850" s="26">
        <v>43360</v>
      </c>
      <c r="K1850" s="17">
        <v>730</v>
      </c>
      <c r="L1850" t="s">
        <v>3081</v>
      </c>
      <c r="M1850" t="s">
        <v>7040</v>
      </c>
      <c r="N1850" s="18">
        <v>35836</v>
      </c>
      <c r="O1850" s="37" t="s">
        <v>18</v>
      </c>
      <c r="P1850" s="17" t="s">
        <v>11492</v>
      </c>
      <c r="Q1850" s="26" t="s">
        <v>9098</v>
      </c>
      <c r="R1850" s="26" t="s">
        <v>6914</v>
      </c>
      <c r="S1850" s="26" t="s">
        <v>6500</v>
      </c>
      <c r="T1850" s="26" t="s">
        <v>11509</v>
      </c>
      <c r="U1850" s="28" t="s">
        <v>10155</v>
      </c>
      <c r="V1850" s="48" t="s">
        <v>10156</v>
      </c>
      <c r="W1850" s="17" t="s">
        <v>7617</v>
      </c>
      <c r="X1850" s="17" t="s">
        <v>1977</v>
      </c>
      <c r="Y1850" s="26" t="s">
        <v>6517</v>
      </c>
      <c r="Z1850" t="s">
        <v>11488</v>
      </c>
      <c r="AA1850" s="17" t="s">
        <v>11874</v>
      </c>
    </row>
    <row r="1851" spans="1:28" x14ac:dyDescent="0.25">
      <c r="A1851">
        <v>112345</v>
      </c>
      <c r="B1851">
        <v>112345</v>
      </c>
      <c r="C1851" s="47" t="s">
        <v>10371</v>
      </c>
      <c r="D1851" s="47" t="s">
        <v>10363</v>
      </c>
      <c r="E1851" s="47" t="s">
        <v>10446</v>
      </c>
      <c r="F1851" t="s">
        <v>10157</v>
      </c>
      <c r="G1851" t="s">
        <v>10158</v>
      </c>
      <c r="H1851" t="s">
        <v>10159</v>
      </c>
      <c r="I1851" t="s">
        <v>10597</v>
      </c>
      <c r="J1851" s="26">
        <v>43362</v>
      </c>
      <c r="K1851" s="17">
        <v>2101</v>
      </c>
      <c r="L1851" t="s">
        <v>4430</v>
      </c>
      <c r="M1851" t="s">
        <v>10598</v>
      </c>
      <c r="N1851" s="18">
        <v>34600</v>
      </c>
      <c r="O1851" s="37" t="s">
        <v>27</v>
      </c>
      <c r="P1851" s="17" t="s">
        <v>11492</v>
      </c>
      <c r="Q1851" s="26" t="s">
        <v>2668</v>
      </c>
      <c r="R1851" s="26" t="s">
        <v>6908</v>
      </c>
      <c r="S1851" s="26" t="s">
        <v>6511</v>
      </c>
      <c r="T1851" s="26" t="s">
        <v>11489</v>
      </c>
      <c r="U1851" s="28" t="s">
        <v>10160</v>
      </c>
      <c r="V1851" s="48" t="s">
        <v>10161</v>
      </c>
      <c r="W1851" s="17" t="s">
        <v>73</v>
      </c>
      <c r="X1851" s="17" t="s">
        <v>1977</v>
      </c>
      <c r="Y1851" s="26" t="s">
        <v>6526</v>
      </c>
      <c r="Z1851" t="s">
        <v>11488</v>
      </c>
      <c r="AA1851" s="17" t="s">
        <v>11875</v>
      </c>
      <c r="AB1851" s="17"/>
    </row>
    <row r="1852" spans="1:28" x14ac:dyDescent="0.25">
      <c r="A1852">
        <v>112479</v>
      </c>
      <c r="B1852">
        <v>112479</v>
      </c>
      <c r="C1852" s="47" t="s">
        <v>10371</v>
      </c>
      <c r="D1852" s="47" t="s">
        <v>10373</v>
      </c>
      <c r="E1852" s="47" t="s">
        <v>10374</v>
      </c>
      <c r="F1852" t="s">
        <v>168</v>
      </c>
      <c r="G1852" t="s">
        <v>10162</v>
      </c>
      <c r="H1852" t="s">
        <v>10163</v>
      </c>
      <c r="I1852" t="s">
        <v>10599</v>
      </c>
      <c r="J1852" s="26">
        <v>43367</v>
      </c>
      <c r="K1852" s="17">
        <v>731</v>
      </c>
      <c r="L1852" t="s">
        <v>688</v>
      </c>
      <c r="M1852" t="s">
        <v>12236</v>
      </c>
      <c r="N1852" s="18">
        <v>30028</v>
      </c>
      <c r="O1852" s="37" t="s">
        <v>27</v>
      </c>
      <c r="P1852" s="17" t="s">
        <v>11486</v>
      </c>
      <c r="Q1852" s="26" t="s">
        <v>1809</v>
      </c>
      <c r="R1852" s="26" t="s">
        <v>6911</v>
      </c>
      <c r="S1852" s="26" t="s">
        <v>6500</v>
      </c>
      <c r="T1852" s="26" t="s">
        <v>11493</v>
      </c>
      <c r="U1852" s="28" t="s">
        <v>10164</v>
      </c>
      <c r="V1852" s="48" t="s">
        <v>10165</v>
      </c>
      <c r="W1852" s="17" t="s">
        <v>7606</v>
      </c>
      <c r="X1852" s="17" t="s">
        <v>1977</v>
      </c>
      <c r="Y1852" s="26" t="s">
        <v>6513</v>
      </c>
      <c r="Z1852" t="s">
        <v>11488</v>
      </c>
      <c r="AA1852" s="17" t="s">
        <v>7606</v>
      </c>
      <c r="AB1852" s="17"/>
    </row>
    <row r="1853" spans="1:28" x14ac:dyDescent="0.25">
      <c r="A1853">
        <v>112202</v>
      </c>
      <c r="B1853">
        <v>112202</v>
      </c>
      <c r="C1853" s="47" t="s">
        <v>10371</v>
      </c>
      <c r="D1853" s="47" t="s">
        <v>10373</v>
      </c>
      <c r="E1853" s="47" t="s">
        <v>10385</v>
      </c>
      <c r="F1853" t="s">
        <v>10130</v>
      </c>
      <c r="G1853" t="s">
        <v>10131</v>
      </c>
      <c r="H1853" t="s">
        <v>10132</v>
      </c>
      <c r="I1853" t="s">
        <v>10133</v>
      </c>
      <c r="J1853" s="26">
        <v>43367</v>
      </c>
      <c r="K1853" s="17">
        <v>689</v>
      </c>
      <c r="L1853" t="s">
        <v>7025</v>
      </c>
      <c r="M1853" t="s">
        <v>4054</v>
      </c>
      <c r="N1853" s="18">
        <v>33700</v>
      </c>
      <c r="O1853" s="37" t="s">
        <v>18</v>
      </c>
      <c r="P1853" s="17" t="s">
        <v>11492</v>
      </c>
      <c r="Q1853" s="26" t="s">
        <v>3058</v>
      </c>
      <c r="R1853" s="26" t="s">
        <v>6912</v>
      </c>
      <c r="S1853" s="26" t="s">
        <v>6507</v>
      </c>
      <c r="T1853" s="26" t="s">
        <v>11493</v>
      </c>
      <c r="U1853" s="28" t="s">
        <v>10134</v>
      </c>
      <c r="V1853" s="48" t="s">
        <v>10135</v>
      </c>
      <c r="W1853" s="17" t="s">
        <v>7676</v>
      </c>
      <c r="X1853" s="17" t="s">
        <v>1977</v>
      </c>
      <c r="Y1853" s="26" t="s">
        <v>6513</v>
      </c>
      <c r="Z1853" t="s">
        <v>11490</v>
      </c>
      <c r="AA1853" s="17" t="s">
        <v>11876</v>
      </c>
      <c r="AB1853" s="17"/>
    </row>
    <row r="1854" spans="1:28" x14ac:dyDescent="0.25">
      <c r="A1854">
        <v>112503</v>
      </c>
      <c r="B1854">
        <v>112503</v>
      </c>
      <c r="C1854" s="47" t="s">
        <v>10371</v>
      </c>
      <c r="D1854" s="47" t="s">
        <v>10363</v>
      </c>
      <c r="E1854" s="47" t="s">
        <v>10364</v>
      </c>
      <c r="F1854" t="s">
        <v>657</v>
      </c>
      <c r="G1854" t="s">
        <v>9007</v>
      </c>
      <c r="H1854" t="s">
        <v>19</v>
      </c>
      <c r="I1854" t="s">
        <v>10604</v>
      </c>
      <c r="J1854" s="26">
        <v>43367</v>
      </c>
      <c r="K1854" s="17">
        <v>824</v>
      </c>
      <c r="L1854" t="s">
        <v>873</v>
      </c>
      <c r="M1854" t="s">
        <v>1187</v>
      </c>
      <c r="N1854" s="18">
        <v>32489</v>
      </c>
      <c r="O1854" s="37" t="s">
        <v>18</v>
      </c>
      <c r="P1854" s="17" t="s">
        <v>11492</v>
      </c>
      <c r="Q1854" s="26" t="s">
        <v>4042</v>
      </c>
      <c r="R1854" s="26" t="s">
        <v>6908</v>
      </c>
      <c r="S1854" s="26" t="s">
        <v>6502</v>
      </c>
      <c r="T1854" s="26" t="s">
        <v>11489</v>
      </c>
      <c r="U1854" s="28" t="s">
        <v>10186</v>
      </c>
      <c r="V1854" s="48" t="s">
        <v>10187</v>
      </c>
      <c r="W1854" s="17" t="s">
        <v>5860</v>
      </c>
      <c r="X1854" s="17" t="s">
        <v>1977</v>
      </c>
      <c r="Y1854" s="26" t="s">
        <v>6513</v>
      </c>
      <c r="Z1854" t="s">
        <v>11490</v>
      </c>
      <c r="AA1854" s="17" t="s">
        <v>11873</v>
      </c>
      <c r="AB1854" s="17"/>
    </row>
    <row r="1855" spans="1:28" x14ac:dyDescent="0.25">
      <c r="A1855">
        <v>112347</v>
      </c>
      <c r="B1855">
        <v>112347</v>
      </c>
      <c r="C1855" s="47" t="s">
        <v>10371</v>
      </c>
      <c r="D1855" s="47" t="s">
        <v>10373</v>
      </c>
      <c r="E1855" s="47" t="s">
        <v>10415</v>
      </c>
      <c r="F1855" t="s">
        <v>10188</v>
      </c>
      <c r="G1855" t="s">
        <v>10189</v>
      </c>
      <c r="H1855" t="s">
        <v>246</v>
      </c>
      <c r="I1855" t="s">
        <v>10605</v>
      </c>
      <c r="J1855" s="26">
        <v>43367</v>
      </c>
      <c r="K1855" s="17">
        <v>1719</v>
      </c>
      <c r="L1855" t="s">
        <v>2339</v>
      </c>
      <c r="M1855" t="s">
        <v>5865</v>
      </c>
      <c r="N1855" s="18">
        <v>33943</v>
      </c>
      <c r="O1855" s="37" t="s">
        <v>27</v>
      </c>
      <c r="P1855" s="17" t="s">
        <v>11492</v>
      </c>
      <c r="Q1855" s="26" t="s">
        <v>9108</v>
      </c>
      <c r="R1855" s="26" t="s">
        <v>7889</v>
      </c>
      <c r="S1855" s="26" t="s">
        <v>6505</v>
      </c>
      <c r="T1855" s="26" t="s">
        <v>11493</v>
      </c>
      <c r="U1855" s="28" t="s">
        <v>10190</v>
      </c>
      <c r="V1855" s="48" t="s">
        <v>10191</v>
      </c>
      <c r="W1855" s="17" t="s">
        <v>7026</v>
      </c>
      <c r="X1855" s="17" t="s">
        <v>1977</v>
      </c>
      <c r="Y1855" s="26" t="s">
        <v>6513</v>
      </c>
      <c r="Z1855" t="s">
        <v>11488</v>
      </c>
      <c r="AA1855" s="17" t="s">
        <v>7606</v>
      </c>
      <c r="AB1855" s="17"/>
    </row>
    <row r="1856" spans="1:28" x14ac:dyDescent="0.25">
      <c r="A1856">
        <v>112500</v>
      </c>
      <c r="B1856">
        <v>112500</v>
      </c>
      <c r="C1856" s="47" t="s">
        <v>10371</v>
      </c>
      <c r="D1856" s="47" t="s">
        <v>10379</v>
      </c>
      <c r="E1856" s="47" t="s">
        <v>10366</v>
      </c>
      <c r="F1856" t="s">
        <v>10175</v>
      </c>
      <c r="G1856" t="s">
        <v>10176</v>
      </c>
      <c r="H1856" t="s">
        <v>10177</v>
      </c>
      <c r="I1856" t="s">
        <v>10178</v>
      </c>
      <c r="J1856" s="26">
        <v>43367</v>
      </c>
      <c r="K1856" s="17">
        <v>730</v>
      </c>
      <c r="L1856" t="s">
        <v>3081</v>
      </c>
      <c r="M1856" t="s">
        <v>8053</v>
      </c>
      <c r="N1856" s="18">
        <v>35787</v>
      </c>
      <c r="O1856" s="18" t="s">
        <v>18</v>
      </c>
      <c r="P1856" s="17" t="s">
        <v>11492</v>
      </c>
      <c r="Q1856" s="26" t="s">
        <v>5530</v>
      </c>
      <c r="R1856" s="26" t="s">
        <v>6905</v>
      </c>
      <c r="S1856" s="26" t="s">
        <v>6500</v>
      </c>
      <c r="T1856" s="26" t="s">
        <v>11494</v>
      </c>
      <c r="U1856" s="28" t="s">
        <v>10179</v>
      </c>
      <c r="V1856" s="49" t="s">
        <v>10180</v>
      </c>
      <c r="W1856" s="17" t="s">
        <v>7617</v>
      </c>
      <c r="X1856" s="17" t="s">
        <v>1977</v>
      </c>
      <c r="Y1856" s="26" t="s">
        <v>6517</v>
      </c>
      <c r="Z1856" t="s">
        <v>11488</v>
      </c>
      <c r="AA1856" s="17" t="s">
        <v>11874</v>
      </c>
      <c r="AB1856" s="17"/>
    </row>
    <row r="1857" spans="1:29" x14ac:dyDescent="0.25">
      <c r="A1857">
        <v>112501</v>
      </c>
      <c r="B1857">
        <v>112501</v>
      </c>
      <c r="C1857" s="47" t="s">
        <v>10371</v>
      </c>
      <c r="D1857" s="47" t="s">
        <v>10384</v>
      </c>
      <c r="E1857" s="47" t="s">
        <v>10439</v>
      </c>
      <c r="F1857" t="s">
        <v>10183</v>
      </c>
      <c r="G1857" t="s">
        <v>372</v>
      </c>
      <c r="H1857" t="s">
        <v>841</v>
      </c>
      <c r="I1857" t="s">
        <v>10602</v>
      </c>
      <c r="J1857" s="26">
        <v>43367</v>
      </c>
      <c r="K1857" s="17">
        <v>1716</v>
      </c>
      <c r="L1857" t="s">
        <v>2340</v>
      </c>
      <c r="M1857" t="s">
        <v>7890</v>
      </c>
      <c r="N1857" s="18">
        <v>33858</v>
      </c>
      <c r="O1857" s="37" t="s">
        <v>18</v>
      </c>
      <c r="P1857" s="17" t="s">
        <v>11492</v>
      </c>
      <c r="Q1857" s="26" t="s">
        <v>9119</v>
      </c>
      <c r="R1857" s="26" t="s">
        <v>7894</v>
      </c>
      <c r="S1857" s="26" t="s">
        <v>6505</v>
      </c>
      <c r="T1857" s="26" t="s">
        <v>11496</v>
      </c>
      <c r="U1857" s="28" t="s">
        <v>10184</v>
      </c>
      <c r="V1857" s="48" t="s">
        <v>10185</v>
      </c>
      <c r="W1857" s="17" t="s">
        <v>7017</v>
      </c>
      <c r="X1857" s="17" t="s">
        <v>1977</v>
      </c>
      <c r="Y1857" s="26" t="s">
        <v>6513</v>
      </c>
      <c r="Z1857" t="s">
        <v>11488</v>
      </c>
      <c r="AA1857" s="17" t="s">
        <v>11874</v>
      </c>
      <c r="AB1857" s="17"/>
    </row>
    <row r="1858" spans="1:29" x14ac:dyDescent="0.25">
      <c r="A1858">
        <v>112499</v>
      </c>
      <c r="B1858">
        <v>112499</v>
      </c>
      <c r="C1858" s="47" t="s">
        <v>10371</v>
      </c>
      <c r="D1858" s="47" t="s">
        <v>10384</v>
      </c>
      <c r="E1858" s="47" t="s">
        <v>10439</v>
      </c>
      <c r="F1858" t="s">
        <v>1464</v>
      </c>
      <c r="G1858" t="s">
        <v>2262</v>
      </c>
      <c r="H1858" t="s">
        <v>139</v>
      </c>
      <c r="I1858" t="s">
        <v>10603</v>
      </c>
      <c r="J1858" s="26">
        <v>43367</v>
      </c>
      <c r="K1858" s="17">
        <v>1716</v>
      </c>
      <c r="L1858" t="s">
        <v>2340</v>
      </c>
      <c r="M1858" t="s">
        <v>7890</v>
      </c>
      <c r="N1858" s="18">
        <v>34297</v>
      </c>
      <c r="O1858" s="37" t="s">
        <v>27</v>
      </c>
      <c r="P1858" s="17" t="s">
        <v>11492</v>
      </c>
      <c r="Q1858" s="26" t="s">
        <v>9119</v>
      </c>
      <c r="R1858" s="26" t="s">
        <v>7894</v>
      </c>
      <c r="S1858" s="26" t="s">
        <v>6505</v>
      </c>
      <c r="T1858" s="26" t="s">
        <v>11496</v>
      </c>
      <c r="U1858" s="28" t="s">
        <v>10181</v>
      </c>
      <c r="V1858" s="48" t="s">
        <v>10182</v>
      </c>
      <c r="W1858" s="17" t="s">
        <v>7017</v>
      </c>
      <c r="X1858" s="17" t="s">
        <v>1977</v>
      </c>
      <c r="Y1858" s="26" t="s">
        <v>6513</v>
      </c>
      <c r="Z1858" t="s">
        <v>11488</v>
      </c>
      <c r="AA1858" s="17" t="s">
        <v>11874</v>
      </c>
      <c r="AB1858" s="26"/>
    </row>
    <row r="1859" spans="1:29" x14ac:dyDescent="0.25">
      <c r="A1859">
        <v>112502</v>
      </c>
      <c r="B1859">
        <v>112502</v>
      </c>
      <c r="C1859" s="47" t="s">
        <v>10371</v>
      </c>
      <c r="D1859" s="47" t="s">
        <v>10365</v>
      </c>
      <c r="E1859" s="47" t="s">
        <v>10366</v>
      </c>
      <c r="F1859" t="s">
        <v>10166</v>
      </c>
      <c r="G1859" t="s">
        <v>10167</v>
      </c>
      <c r="H1859" t="s">
        <v>10168</v>
      </c>
      <c r="I1859" t="s">
        <v>10601</v>
      </c>
      <c r="J1859" s="26">
        <v>43367</v>
      </c>
      <c r="K1859" s="17">
        <v>730</v>
      </c>
      <c r="L1859" t="s">
        <v>3081</v>
      </c>
      <c r="M1859" t="s">
        <v>9894</v>
      </c>
      <c r="N1859" s="18">
        <v>35419</v>
      </c>
      <c r="O1859" s="37" t="s">
        <v>27</v>
      </c>
      <c r="P1859" s="17" t="s">
        <v>11492</v>
      </c>
      <c r="Q1859" s="26" t="s">
        <v>4209</v>
      </c>
      <c r="R1859" s="26" t="s">
        <v>6905</v>
      </c>
      <c r="S1859" s="26" t="s">
        <v>6500</v>
      </c>
      <c r="T1859" s="26" t="s">
        <v>11487</v>
      </c>
      <c r="U1859" s="28" t="s">
        <v>10169</v>
      </c>
      <c r="V1859" s="48" t="s">
        <v>10170</v>
      </c>
      <c r="W1859" s="17" t="s">
        <v>7617</v>
      </c>
      <c r="X1859" s="17" t="s">
        <v>1977</v>
      </c>
      <c r="Y1859" s="26" t="s">
        <v>6517</v>
      </c>
      <c r="Z1859" t="s">
        <v>11490</v>
      </c>
      <c r="AA1859" s="17" t="s">
        <v>11874</v>
      </c>
      <c r="AB1859" s="17"/>
    </row>
    <row r="1860" spans="1:29" x14ac:dyDescent="0.25">
      <c r="A1860">
        <v>112346</v>
      </c>
      <c r="B1860">
        <v>112346</v>
      </c>
      <c r="C1860" s="47" t="s">
        <v>10371</v>
      </c>
      <c r="D1860" s="47" t="s">
        <v>10380</v>
      </c>
      <c r="E1860" s="47" t="s">
        <v>10381</v>
      </c>
      <c r="F1860" t="s">
        <v>34</v>
      </c>
      <c r="G1860" t="s">
        <v>10171</v>
      </c>
      <c r="H1860" t="s">
        <v>10172</v>
      </c>
      <c r="I1860" t="s">
        <v>10600</v>
      </c>
      <c r="J1860" s="26">
        <v>43367</v>
      </c>
      <c r="K1860" s="17">
        <v>739</v>
      </c>
      <c r="L1860" t="s">
        <v>3088</v>
      </c>
      <c r="M1860" t="s">
        <v>10997</v>
      </c>
      <c r="N1860" s="18">
        <v>35302</v>
      </c>
      <c r="O1860" s="37" t="s">
        <v>27</v>
      </c>
      <c r="P1860" s="17" t="s">
        <v>11492</v>
      </c>
      <c r="Q1860" s="26" t="s">
        <v>9101</v>
      </c>
      <c r="R1860" s="26" t="s">
        <v>6914</v>
      </c>
      <c r="S1860" s="26" t="s">
        <v>6500</v>
      </c>
      <c r="T1860" s="26" t="s">
        <v>11495</v>
      </c>
      <c r="U1860" s="28" t="s">
        <v>10173</v>
      </c>
      <c r="V1860" s="48" t="s">
        <v>10174</v>
      </c>
      <c r="W1860" s="17" t="s">
        <v>7617</v>
      </c>
      <c r="X1860" s="17" t="s">
        <v>1977</v>
      </c>
      <c r="Y1860" s="26" t="s">
        <v>6517</v>
      </c>
      <c r="Z1860" t="s">
        <v>11488</v>
      </c>
      <c r="AA1860" s="17" t="s">
        <v>11874</v>
      </c>
      <c r="AB1860" s="17"/>
    </row>
    <row r="1861" spans="1:29" x14ac:dyDescent="0.25">
      <c r="A1861">
        <v>112570</v>
      </c>
      <c r="B1861">
        <v>112570</v>
      </c>
      <c r="C1861" s="47" t="s">
        <v>10371</v>
      </c>
      <c r="D1861" s="47" t="s">
        <v>10365</v>
      </c>
      <c r="E1861" s="47" t="s">
        <v>10395</v>
      </c>
      <c r="F1861" t="s">
        <v>704</v>
      </c>
      <c r="G1861" t="s">
        <v>1049</v>
      </c>
      <c r="H1861" t="s">
        <v>3024</v>
      </c>
      <c r="I1861" t="s">
        <v>10237</v>
      </c>
      <c r="J1861" s="26">
        <v>43374</v>
      </c>
      <c r="K1861" s="17">
        <v>736</v>
      </c>
      <c r="L1861" t="s">
        <v>2244</v>
      </c>
      <c r="M1861" t="s">
        <v>12247</v>
      </c>
      <c r="N1861" s="18">
        <v>29641</v>
      </c>
      <c r="O1861" s="37" t="s">
        <v>27</v>
      </c>
      <c r="P1861" s="17" t="s">
        <v>11486</v>
      </c>
      <c r="Q1861" s="26" t="s">
        <v>9123</v>
      </c>
      <c r="R1861" s="26" t="s">
        <v>6922</v>
      </c>
      <c r="S1861" s="26" t="s">
        <v>6500</v>
      </c>
      <c r="T1861" s="26" t="s">
        <v>11487</v>
      </c>
      <c r="U1861" s="28" t="s">
        <v>10238</v>
      </c>
      <c r="V1861" s="48" t="s">
        <v>10239</v>
      </c>
      <c r="W1861" s="17" t="s">
        <v>7617</v>
      </c>
      <c r="X1861" s="17" t="s">
        <v>1977</v>
      </c>
      <c r="Y1861" s="26" t="s">
        <v>6513</v>
      </c>
      <c r="Z1861" t="s">
        <v>11488</v>
      </c>
      <c r="AA1861" s="17" t="s">
        <v>11874</v>
      </c>
      <c r="AB1861" s="17"/>
    </row>
    <row r="1862" spans="1:29" x14ac:dyDescent="0.25">
      <c r="A1862">
        <v>112581</v>
      </c>
      <c r="B1862">
        <v>112581</v>
      </c>
      <c r="C1862" s="47" t="s">
        <v>10371</v>
      </c>
      <c r="D1862" s="47" t="s">
        <v>10393</v>
      </c>
      <c r="E1862" s="47" t="s">
        <v>10381</v>
      </c>
      <c r="F1862" t="s">
        <v>11912</v>
      </c>
      <c r="G1862" t="s">
        <v>10217</v>
      </c>
      <c r="H1862" t="s">
        <v>3564</v>
      </c>
      <c r="I1862" t="s">
        <v>11913</v>
      </c>
      <c r="J1862" s="26">
        <v>43374</v>
      </c>
      <c r="K1862" s="17">
        <v>731</v>
      </c>
      <c r="L1862" t="s">
        <v>688</v>
      </c>
      <c r="M1862" t="s">
        <v>7046</v>
      </c>
      <c r="N1862" s="18">
        <v>33893</v>
      </c>
      <c r="O1862" s="37" t="s">
        <v>18</v>
      </c>
      <c r="P1862" s="17" t="s">
        <v>11492</v>
      </c>
      <c r="Q1862" s="26" t="s">
        <v>9103</v>
      </c>
      <c r="R1862" s="26" t="s">
        <v>6914</v>
      </c>
      <c r="S1862" s="26" t="s">
        <v>6500</v>
      </c>
      <c r="T1862" s="26" t="s">
        <v>11498</v>
      </c>
      <c r="U1862" s="28" t="s">
        <v>10218</v>
      </c>
      <c r="V1862" s="48" t="s">
        <v>10219</v>
      </c>
      <c r="W1862" s="17" t="s">
        <v>7617</v>
      </c>
      <c r="X1862" s="17" t="s">
        <v>1977</v>
      </c>
      <c r="Y1862" s="26" t="s">
        <v>6513</v>
      </c>
      <c r="Z1862" t="s">
        <v>11488</v>
      </c>
      <c r="AA1862" s="17" t="s">
        <v>11874</v>
      </c>
      <c r="AB1862" s="17"/>
    </row>
    <row r="1863" spans="1:29" x14ac:dyDescent="0.25">
      <c r="A1863">
        <v>112580</v>
      </c>
      <c r="B1863">
        <v>112580</v>
      </c>
      <c r="C1863" s="47" t="s">
        <v>10371</v>
      </c>
      <c r="D1863" s="47" t="s">
        <v>10397</v>
      </c>
      <c r="E1863" s="47" t="s">
        <v>10577</v>
      </c>
      <c r="F1863" t="s">
        <v>289</v>
      </c>
      <c r="G1863" t="s">
        <v>10206</v>
      </c>
      <c r="H1863" t="s">
        <v>3902</v>
      </c>
      <c r="I1863" t="s">
        <v>10207</v>
      </c>
      <c r="J1863" s="26">
        <v>43374</v>
      </c>
      <c r="K1863" s="17">
        <v>740</v>
      </c>
      <c r="L1863" t="s">
        <v>2250</v>
      </c>
      <c r="M1863" t="s">
        <v>12269</v>
      </c>
      <c r="N1863" s="18">
        <v>33753</v>
      </c>
      <c r="O1863" s="37" t="s">
        <v>18</v>
      </c>
      <c r="P1863" s="17" t="s">
        <v>11492</v>
      </c>
      <c r="Q1863" s="26" t="s">
        <v>9901</v>
      </c>
      <c r="R1863" s="26" t="s">
        <v>6922</v>
      </c>
      <c r="S1863" s="26" t="s">
        <v>6500</v>
      </c>
      <c r="T1863" s="26" t="s">
        <v>11500</v>
      </c>
      <c r="U1863" s="28" t="s">
        <v>10208</v>
      </c>
      <c r="V1863" s="48" t="s">
        <v>10209</v>
      </c>
      <c r="W1863" s="17" t="s">
        <v>7606</v>
      </c>
      <c r="X1863" s="17" t="s">
        <v>1977</v>
      </c>
      <c r="Y1863" s="26" t="s">
        <v>6513</v>
      </c>
      <c r="Z1863" t="s">
        <v>11488</v>
      </c>
      <c r="AA1863" s="17" t="s">
        <v>7606</v>
      </c>
      <c r="AB1863" s="17"/>
    </row>
    <row r="1864" spans="1:29" x14ac:dyDescent="0.25">
      <c r="A1864">
        <v>112569</v>
      </c>
      <c r="B1864">
        <v>112569</v>
      </c>
      <c r="C1864" s="47" t="s">
        <v>10371</v>
      </c>
      <c r="D1864" s="47" t="s">
        <v>10373</v>
      </c>
      <c r="E1864" s="47" t="s">
        <v>10374</v>
      </c>
      <c r="F1864" t="s">
        <v>10201</v>
      </c>
      <c r="G1864" t="s">
        <v>10202</v>
      </c>
      <c r="H1864" t="s">
        <v>144</v>
      </c>
      <c r="I1864" t="s">
        <v>10203</v>
      </c>
      <c r="J1864" s="26">
        <v>43374</v>
      </c>
      <c r="K1864" s="17">
        <v>731</v>
      </c>
      <c r="L1864" t="s">
        <v>688</v>
      </c>
      <c r="M1864" t="s">
        <v>6928</v>
      </c>
      <c r="N1864" s="18">
        <v>34182</v>
      </c>
      <c r="O1864" s="37" t="s">
        <v>18</v>
      </c>
      <c r="P1864" s="17" t="s">
        <v>11492</v>
      </c>
      <c r="Q1864" s="26" t="s">
        <v>1809</v>
      </c>
      <c r="R1864" s="26" t="s">
        <v>6911</v>
      </c>
      <c r="S1864" s="26" t="s">
        <v>6500</v>
      </c>
      <c r="T1864" s="26" t="s">
        <v>11493</v>
      </c>
      <c r="U1864" s="28" t="s">
        <v>10204</v>
      </c>
      <c r="V1864" s="48" t="s">
        <v>10205</v>
      </c>
      <c r="W1864" s="17" t="s">
        <v>7606</v>
      </c>
      <c r="X1864" s="17" t="s">
        <v>1977</v>
      </c>
      <c r="Y1864" s="26" t="s">
        <v>6513</v>
      </c>
      <c r="Z1864" t="s">
        <v>11488</v>
      </c>
      <c r="AA1864" s="17" t="s">
        <v>7606</v>
      </c>
      <c r="AB1864" s="17"/>
    </row>
    <row r="1865" spans="1:29" s="17" customFormat="1" x14ac:dyDescent="0.25">
      <c r="A1865">
        <v>112584</v>
      </c>
      <c r="B1865">
        <v>112584</v>
      </c>
      <c r="C1865" s="47" t="s">
        <v>10371</v>
      </c>
      <c r="D1865" s="47" t="s">
        <v>10373</v>
      </c>
      <c r="E1865" s="47" t="s">
        <v>10415</v>
      </c>
      <c r="F1865" t="s">
        <v>10254</v>
      </c>
      <c r="G1865" t="s">
        <v>10255</v>
      </c>
      <c r="H1865" t="s">
        <v>7682</v>
      </c>
      <c r="I1865" t="s">
        <v>10256</v>
      </c>
      <c r="J1865" s="26">
        <v>43374</v>
      </c>
      <c r="K1865" s="17">
        <v>1719</v>
      </c>
      <c r="L1865" t="s">
        <v>2339</v>
      </c>
      <c r="M1865" t="s">
        <v>5865</v>
      </c>
      <c r="N1865" s="18">
        <v>32907</v>
      </c>
      <c r="O1865" s="37" t="s">
        <v>27</v>
      </c>
      <c r="P1865" s="17" t="s">
        <v>11492</v>
      </c>
      <c r="Q1865" s="26" t="s">
        <v>9108</v>
      </c>
      <c r="R1865" s="26" t="s">
        <v>7889</v>
      </c>
      <c r="S1865" s="26" t="s">
        <v>6505</v>
      </c>
      <c r="T1865" s="26" t="s">
        <v>11493</v>
      </c>
      <c r="U1865" s="28" t="s">
        <v>10257</v>
      </c>
      <c r="V1865" s="48" t="s">
        <v>10258</v>
      </c>
      <c r="W1865" s="17" t="s">
        <v>7026</v>
      </c>
      <c r="X1865" s="17" t="s">
        <v>1977</v>
      </c>
      <c r="Y1865" s="26" t="s">
        <v>6513</v>
      </c>
      <c r="Z1865" t="s">
        <v>11488</v>
      </c>
      <c r="AA1865" s="17" t="s">
        <v>7606</v>
      </c>
      <c r="AC1865"/>
    </row>
    <row r="1866" spans="1:29" x14ac:dyDescent="0.25">
      <c r="A1866">
        <v>112567</v>
      </c>
      <c r="B1866">
        <v>112567</v>
      </c>
      <c r="C1866" s="47" t="s">
        <v>10371</v>
      </c>
      <c r="D1866" s="47" t="s">
        <v>10408</v>
      </c>
      <c r="E1866" s="47" t="s">
        <v>10409</v>
      </c>
      <c r="F1866" t="s">
        <v>10210</v>
      </c>
      <c r="G1866" t="s">
        <v>10211</v>
      </c>
      <c r="H1866" t="s">
        <v>10212</v>
      </c>
      <c r="I1866" t="s">
        <v>10213</v>
      </c>
      <c r="J1866" s="26">
        <v>43374</v>
      </c>
      <c r="K1866" s="17">
        <v>730</v>
      </c>
      <c r="L1866" t="s">
        <v>3081</v>
      </c>
      <c r="M1866" t="s">
        <v>7039</v>
      </c>
      <c r="N1866" s="18">
        <v>34532</v>
      </c>
      <c r="O1866" s="37" t="s">
        <v>18</v>
      </c>
      <c r="P1866" s="17" t="s">
        <v>11492</v>
      </c>
      <c r="Q1866" s="26" t="s">
        <v>9070</v>
      </c>
      <c r="R1866" s="26" t="s">
        <v>6916</v>
      </c>
      <c r="S1866" s="26" t="s">
        <v>6500</v>
      </c>
      <c r="T1866" s="26" t="s">
        <v>11508</v>
      </c>
      <c r="U1866" s="28" t="s">
        <v>10214</v>
      </c>
      <c r="V1866" s="48" t="s">
        <v>10215</v>
      </c>
      <c r="W1866" s="17" t="s">
        <v>7617</v>
      </c>
      <c r="X1866" s="17" t="s">
        <v>1977</v>
      </c>
      <c r="Y1866" s="26" t="s">
        <v>6517</v>
      </c>
      <c r="Z1866" t="s">
        <v>11488</v>
      </c>
      <c r="AA1866" s="17" t="s">
        <v>11874</v>
      </c>
      <c r="AB1866" s="17"/>
    </row>
    <row r="1867" spans="1:29" x14ac:dyDescent="0.25">
      <c r="A1867">
        <v>112585</v>
      </c>
      <c r="B1867">
        <v>112585</v>
      </c>
      <c r="C1867" s="47" t="s">
        <v>10371</v>
      </c>
      <c r="D1867" s="47" t="s">
        <v>10408</v>
      </c>
      <c r="E1867" s="47" t="s">
        <v>10432</v>
      </c>
      <c r="F1867" t="s">
        <v>2076</v>
      </c>
      <c r="G1867" t="s">
        <v>10249</v>
      </c>
      <c r="H1867" t="s">
        <v>10250</v>
      </c>
      <c r="I1867" t="s">
        <v>10251</v>
      </c>
      <c r="J1867" s="26">
        <v>43374</v>
      </c>
      <c r="K1867" s="17">
        <v>1720</v>
      </c>
      <c r="L1867" t="s">
        <v>3420</v>
      </c>
      <c r="M1867" t="s">
        <v>2523</v>
      </c>
      <c r="N1867" s="18">
        <v>34676</v>
      </c>
      <c r="O1867" s="37" t="s">
        <v>18</v>
      </c>
      <c r="P1867" s="17" t="s">
        <v>11492</v>
      </c>
      <c r="Q1867" s="26" t="s">
        <v>9139</v>
      </c>
      <c r="R1867" s="26" t="s">
        <v>7891</v>
      </c>
      <c r="S1867" s="26" t="s">
        <v>6505</v>
      </c>
      <c r="T1867" s="26" t="s">
        <v>11508</v>
      </c>
      <c r="U1867" s="28" t="s">
        <v>10252</v>
      </c>
      <c r="V1867" s="48" t="s">
        <v>10253</v>
      </c>
      <c r="W1867" s="17" t="s">
        <v>7026</v>
      </c>
      <c r="X1867" s="17" t="s">
        <v>1977</v>
      </c>
      <c r="Y1867" s="26" t="s">
        <v>6517</v>
      </c>
      <c r="Z1867" t="s">
        <v>11488</v>
      </c>
      <c r="AA1867" s="17" t="s">
        <v>7606</v>
      </c>
      <c r="AB1867" s="17"/>
    </row>
    <row r="1868" spans="1:29" x14ac:dyDescent="0.25">
      <c r="A1868">
        <v>112568</v>
      </c>
      <c r="B1868">
        <v>112568</v>
      </c>
      <c r="C1868" s="47" t="s">
        <v>10371</v>
      </c>
      <c r="D1868" s="47" t="s">
        <v>10453</v>
      </c>
      <c r="E1868" s="47" t="s">
        <v>10381</v>
      </c>
      <c r="F1868" t="s">
        <v>6212</v>
      </c>
      <c r="G1868" t="s">
        <v>10240</v>
      </c>
      <c r="H1868" t="s">
        <v>134</v>
      </c>
      <c r="I1868" t="s">
        <v>10241</v>
      </c>
      <c r="J1868" s="26">
        <v>43374</v>
      </c>
      <c r="K1868" s="17">
        <v>731</v>
      </c>
      <c r="L1868" t="s">
        <v>688</v>
      </c>
      <c r="M1868" t="s">
        <v>3057</v>
      </c>
      <c r="N1868" s="18">
        <v>33907</v>
      </c>
      <c r="O1868" s="37" t="s">
        <v>18</v>
      </c>
      <c r="P1868" s="17" t="s">
        <v>11492</v>
      </c>
      <c r="Q1868" s="26" t="s">
        <v>9104</v>
      </c>
      <c r="R1868" s="26" t="s">
        <v>6914</v>
      </c>
      <c r="S1868" s="26" t="s">
        <v>6500</v>
      </c>
      <c r="T1868" s="26" t="s">
        <v>11524</v>
      </c>
      <c r="U1868" s="28" t="s">
        <v>10242</v>
      </c>
      <c r="V1868" s="48" t="s">
        <v>10243</v>
      </c>
      <c r="W1868" s="17" t="s">
        <v>7617</v>
      </c>
      <c r="X1868" s="17" t="s">
        <v>1977</v>
      </c>
      <c r="Y1868" s="26" t="s">
        <v>6513</v>
      </c>
      <c r="Z1868" t="s">
        <v>11488</v>
      </c>
      <c r="AA1868" s="17" t="s">
        <v>11874</v>
      </c>
      <c r="AB1868" s="17"/>
    </row>
    <row r="1869" spans="1:29" x14ac:dyDescent="0.25">
      <c r="A1869">
        <v>112583</v>
      </c>
      <c r="B1869">
        <v>112583</v>
      </c>
      <c r="C1869" s="47" t="s">
        <v>10371</v>
      </c>
      <c r="D1869" s="47" t="s">
        <v>10379</v>
      </c>
      <c r="E1869" s="47" t="s">
        <v>10366</v>
      </c>
      <c r="F1869" t="s">
        <v>440</v>
      </c>
      <c r="G1869" t="s">
        <v>10244</v>
      </c>
      <c r="H1869" t="s">
        <v>10245</v>
      </c>
      <c r="I1869" t="s">
        <v>10246</v>
      </c>
      <c r="J1869" s="26">
        <v>43374</v>
      </c>
      <c r="K1869" s="17">
        <v>2231</v>
      </c>
      <c r="L1869" t="s">
        <v>3055</v>
      </c>
      <c r="M1869" t="s">
        <v>9897</v>
      </c>
      <c r="N1869" s="18">
        <v>33358</v>
      </c>
      <c r="O1869" s="37" t="s">
        <v>18</v>
      </c>
      <c r="P1869" s="17" t="s">
        <v>11486</v>
      </c>
      <c r="Q1869" s="26" t="s">
        <v>5530</v>
      </c>
      <c r="R1869" s="26" t="s">
        <v>6905</v>
      </c>
      <c r="S1869" s="26" t="s">
        <v>6500</v>
      </c>
      <c r="T1869" s="26" t="s">
        <v>11494</v>
      </c>
      <c r="U1869" s="28" t="s">
        <v>10247</v>
      </c>
      <c r="V1869" s="48" t="s">
        <v>10248</v>
      </c>
      <c r="W1869" s="17" t="s">
        <v>7617</v>
      </c>
      <c r="X1869" s="17" t="s">
        <v>1977</v>
      </c>
      <c r="Y1869" s="26" t="s">
        <v>6510</v>
      </c>
      <c r="Z1869" t="s">
        <v>11488</v>
      </c>
      <c r="AA1869" s="17" t="s">
        <v>11874</v>
      </c>
      <c r="AB1869" s="17"/>
    </row>
    <row r="1870" spans="1:29" x14ac:dyDescent="0.25">
      <c r="A1870">
        <v>112599</v>
      </c>
      <c r="B1870">
        <v>112599</v>
      </c>
      <c r="C1870" s="47" t="s">
        <v>10371</v>
      </c>
      <c r="D1870" s="47" t="s">
        <v>10384</v>
      </c>
      <c r="E1870" s="47" t="s">
        <v>10381</v>
      </c>
      <c r="F1870" t="s">
        <v>10227</v>
      </c>
      <c r="G1870" t="s">
        <v>10228</v>
      </c>
      <c r="H1870" t="s">
        <v>542</v>
      </c>
      <c r="I1870" t="s">
        <v>10229</v>
      </c>
      <c r="J1870" s="26">
        <v>43374</v>
      </c>
      <c r="K1870" s="17">
        <v>730</v>
      </c>
      <c r="L1870" t="s">
        <v>3081</v>
      </c>
      <c r="M1870" t="s">
        <v>7053</v>
      </c>
      <c r="N1870" s="18">
        <v>35497</v>
      </c>
      <c r="O1870" s="37" t="s">
        <v>27</v>
      </c>
      <c r="P1870" s="17" t="s">
        <v>11492</v>
      </c>
      <c r="Q1870" s="26" t="s">
        <v>9100</v>
      </c>
      <c r="R1870" s="26" t="s">
        <v>6914</v>
      </c>
      <c r="S1870" s="26" t="s">
        <v>6500</v>
      </c>
      <c r="T1870" s="26" t="s">
        <v>11496</v>
      </c>
      <c r="U1870" s="28" t="s">
        <v>10230</v>
      </c>
      <c r="V1870" s="48" t="s">
        <v>10231</v>
      </c>
      <c r="W1870" s="17" t="s">
        <v>7617</v>
      </c>
      <c r="X1870" s="17" t="s">
        <v>1977</v>
      </c>
      <c r="Y1870" s="26" t="s">
        <v>6517</v>
      </c>
      <c r="Z1870" t="s">
        <v>11488</v>
      </c>
      <c r="AA1870" s="17" t="s">
        <v>11874</v>
      </c>
      <c r="AB1870" s="17"/>
    </row>
    <row r="1871" spans="1:29" x14ac:dyDescent="0.25">
      <c r="A1871">
        <v>112579</v>
      </c>
      <c r="B1871">
        <v>112579</v>
      </c>
      <c r="C1871" s="47" t="s">
        <v>10371</v>
      </c>
      <c r="D1871" s="47" t="s">
        <v>10397</v>
      </c>
      <c r="E1871" s="47" t="s">
        <v>10577</v>
      </c>
      <c r="F1871" t="s">
        <v>10196</v>
      </c>
      <c r="G1871" t="s">
        <v>6288</v>
      </c>
      <c r="H1871" t="s">
        <v>10197</v>
      </c>
      <c r="I1871" t="s">
        <v>10198</v>
      </c>
      <c r="J1871" s="26">
        <v>43374</v>
      </c>
      <c r="K1871" s="17">
        <v>730</v>
      </c>
      <c r="L1871" t="s">
        <v>3081</v>
      </c>
      <c r="M1871" t="s">
        <v>12309</v>
      </c>
      <c r="N1871" s="18">
        <v>35936</v>
      </c>
      <c r="O1871" s="37" t="s">
        <v>27</v>
      </c>
      <c r="P1871" s="17" t="s">
        <v>11492</v>
      </c>
      <c r="Q1871" s="26" t="s">
        <v>9901</v>
      </c>
      <c r="R1871" s="26" t="s">
        <v>6922</v>
      </c>
      <c r="S1871" s="26" t="s">
        <v>6500</v>
      </c>
      <c r="T1871" s="26" t="s">
        <v>11500</v>
      </c>
      <c r="U1871" s="28" t="s">
        <v>10199</v>
      </c>
      <c r="V1871" s="48" t="s">
        <v>10200</v>
      </c>
      <c r="W1871" s="17" t="s">
        <v>7606</v>
      </c>
      <c r="X1871" s="17" t="s">
        <v>1977</v>
      </c>
      <c r="Y1871" s="26" t="s">
        <v>6517</v>
      </c>
      <c r="Z1871" t="s">
        <v>11488</v>
      </c>
      <c r="AA1871" s="17" t="s">
        <v>7606</v>
      </c>
      <c r="AB1871" s="17"/>
    </row>
    <row r="1872" spans="1:29" x14ac:dyDescent="0.25">
      <c r="A1872">
        <v>112578</v>
      </c>
      <c r="B1872">
        <v>112578</v>
      </c>
      <c r="C1872" s="47" t="s">
        <v>10371</v>
      </c>
      <c r="D1872" s="47" t="s">
        <v>10397</v>
      </c>
      <c r="E1872" s="47" t="s">
        <v>10577</v>
      </c>
      <c r="F1872" t="s">
        <v>2214</v>
      </c>
      <c r="G1872" t="s">
        <v>10192</v>
      </c>
      <c r="H1872" t="s">
        <v>48</v>
      </c>
      <c r="I1872" t="s">
        <v>10193</v>
      </c>
      <c r="J1872" s="26">
        <v>43374</v>
      </c>
      <c r="K1872" s="17">
        <v>730</v>
      </c>
      <c r="L1872" t="s">
        <v>3081</v>
      </c>
      <c r="M1872" t="s">
        <v>12309</v>
      </c>
      <c r="N1872" s="18">
        <v>35688</v>
      </c>
      <c r="O1872" s="37" t="s">
        <v>27</v>
      </c>
      <c r="P1872" s="17" t="s">
        <v>11492</v>
      </c>
      <c r="Q1872" s="26" t="s">
        <v>9901</v>
      </c>
      <c r="R1872" s="26" t="s">
        <v>6922</v>
      </c>
      <c r="S1872" s="26" t="s">
        <v>6500</v>
      </c>
      <c r="T1872" s="26" t="s">
        <v>11500</v>
      </c>
      <c r="U1872" s="28" t="s">
        <v>10194</v>
      </c>
      <c r="V1872" s="48" t="s">
        <v>10195</v>
      </c>
      <c r="W1872" s="17" t="s">
        <v>7606</v>
      </c>
      <c r="X1872" s="17" t="s">
        <v>1977</v>
      </c>
      <c r="Y1872" s="26" t="s">
        <v>6517</v>
      </c>
      <c r="Z1872" t="s">
        <v>11488</v>
      </c>
      <c r="AA1872" s="17" t="s">
        <v>7606</v>
      </c>
      <c r="AB1872" s="17"/>
    </row>
    <row r="1873" spans="1:28" x14ac:dyDescent="0.25">
      <c r="A1873">
        <v>112582</v>
      </c>
      <c r="B1873">
        <v>112582</v>
      </c>
      <c r="C1873" s="47" t="s">
        <v>10371</v>
      </c>
      <c r="D1873" s="47" t="s">
        <v>10578</v>
      </c>
      <c r="E1873" s="47" t="s">
        <v>10487</v>
      </c>
      <c r="F1873" t="s">
        <v>10220</v>
      </c>
      <c r="G1873" t="s">
        <v>10221</v>
      </c>
      <c r="H1873" t="s">
        <v>10222</v>
      </c>
      <c r="I1873" t="s">
        <v>10223</v>
      </c>
      <c r="J1873" s="26">
        <v>43374</v>
      </c>
      <c r="K1873" s="17">
        <v>730</v>
      </c>
      <c r="L1873" t="s">
        <v>3081</v>
      </c>
      <c r="M1873" t="s">
        <v>11319</v>
      </c>
      <c r="N1873" s="18">
        <v>35584</v>
      </c>
      <c r="O1873" s="37" t="s">
        <v>27</v>
      </c>
      <c r="P1873" s="17" t="s">
        <v>11492</v>
      </c>
      <c r="Q1873" s="26" t="s">
        <v>10224</v>
      </c>
      <c r="R1873" s="26" t="s">
        <v>6933</v>
      </c>
      <c r="S1873" s="26" t="s">
        <v>6500</v>
      </c>
      <c r="T1873" s="26" t="s">
        <v>11591</v>
      </c>
      <c r="U1873" s="28" t="s">
        <v>10225</v>
      </c>
      <c r="V1873" s="48" t="s">
        <v>10226</v>
      </c>
      <c r="W1873" s="17" t="s">
        <v>7617</v>
      </c>
      <c r="X1873" s="17" t="s">
        <v>1977</v>
      </c>
      <c r="Y1873" s="26" t="s">
        <v>6517</v>
      </c>
      <c r="Z1873" t="s">
        <v>11488</v>
      </c>
      <c r="AA1873" s="17" t="s">
        <v>11874</v>
      </c>
      <c r="AB1873" s="17"/>
    </row>
    <row r="1874" spans="1:28" x14ac:dyDescent="0.25">
      <c r="A1874">
        <v>112667</v>
      </c>
      <c r="B1874">
        <v>112667</v>
      </c>
      <c r="C1874" s="47" t="s">
        <v>10371</v>
      </c>
      <c r="D1874" s="47" t="s">
        <v>10365</v>
      </c>
      <c r="E1874" s="47" t="s">
        <v>10377</v>
      </c>
      <c r="F1874" t="s">
        <v>10275</v>
      </c>
      <c r="G1874" t="s">
        <v>10276</v>
      </c>
      <c r="H1874" t="s">
        <v>461</v>
      </c>
      <c r="I1874" t="s">
        <v>10277</v>
      </c>
      <c r="J1874" s="26">
        <v>43381</v>
      </c>
      <c r="K1874" s="17">
        <v>2698</v>
      </c>
      <c r="L1874" t="s">
        <v>6175</v>
      </c>
      <c r="M1874" t="s">
        <v>7031</v>
      </c>
      <c r="N1874" s="18">
        <v>29518</v>
      </c>
      <c r="O1874" s="18" t="s">
        <v>27</v>
      </c>
      <c r="P1874" s="17" t="s">
        <v>11486</v>
      </c>
      <c r="Q1874" s="26" t="s">
        <v>2247</v>
      </c>
      <c r="R1874" s="26" t="s">
        <v>6913</v>
      </c>
      <c r="S1874" s="26" t="s">
        <v>6520</v>
      </c>
      <c r="T1874" s="26" t="s">
        <v>11487</v>
      </c>
      <c r="U1874" s="28" t="s">
        <v>10278</v>
      </c>
      <c r="V1874" s="49" t="s">
        <v>10279</v>
      </c>
      <c r="W1874" s="17" t="s">
        <v>6512</v>
      </c>
      <c r="X1874" s="17" t="s">
        <v>1977</v>
      </c>
      <c r="Y1874" s="26" t="s">
        <v>6513</v>
      </c>
      <c r="Z1874" t="s">
        <v>11490</v>
      </c>
      <c r="AA1874" s="17" t="s">
        <v>11876</v>
      </c>
      <c r="AB1874" s="18"/>
    </row>
    <row r="1875" spans="1:28" x14ac:dyDescent="0.25">
      <c r="A1875">
        <v>112666</v>
      </c>
      <c r="B1875">
        <v>112666</v>
      </c>
      <c r="C1875" s="47" t="s">
        <v>10371</v>
      </c>
      <c r="D1875" s="47" t="s">
        <v>10419</v>
      </c>
      <c r="E1875" s="47" t="s">
        <v>10420</v>
      </c>
      <c r="F1875" t="s">
        <v>270</v>
      </c>
      <c r="G1875" t="s">
        <v>10270</v>
      </c>
      <c r="H1875" t="s">
        <v>10271</v>
      </c>
      <c r="I1875" t="s">
        <v>10272</v>
      </c>
      <c r="J1875" s="26">
        <v>43381</v>
      </c>
      <c r="K1875" s="17">
        <v>731</v>
      </c>
      <c r="L1875" t="s">
        <v>688</v>
      </c>
      <c r="M1875" t="s">
        <v>8061</v>
      </c>
      <c r="N1875" s="18">
        <v>33362</v>
      </c>
      <c r="O1875" s="18" t="s">
        <v>27</v>
      </c>
      <c r="P1875" s="17" t="s">
        <v>11492</v>
      </c>
      <c r="Q1875" s="26" t="s">
        <v>9074</v>
      </c>
      <c r="R1875" s="26" t="s">
        <v>6923</v>
      </c>
      <c r="S1875" s="26" t="s">
        <v>6500</v>
      </c>
      <c r="T1875" s="26" t="s">
        <v>11513</v>
      </c>
      <c r="U1875" s="28" t="s">
        <v>10273</v>
      </c>
      <c r="V1875" s="49" t="s">
        <v>10274</v>
      </c>
      <c r="W1875" s="17" t="s">
        <v>7606</v>
      </c>
      <c r="X1875" s="17" t="s">
        <v>1977</v>
      </c>
      <c r="Y1875" s="26" t="s">
        <v>6513</v>
      </c>
      <c r="Z1875" t="s">
        <v>11488</v>
      </c>
      <c r="AA1875" s="17" t="s">
        <v>7606</v>
      </c>
      <c r="AB1875" s="18"/>
    </row>
    <row r="1876" spans="1:28" x14ac:dyDescent="0.25">
      <c r="A1876">
        <v>112665</v>
      </c>
      <c r="B1876">
        <v>112665</v>
      </c>
      <c r="C1876" s="47" t="s">
        <v>10371</v>
      </c>
      <c r="D1876" s="47" t="s">
        <v>10419</v>
      </c>
      <c r="E1876" s="47" t="s">
        <v>10420</v>
      </c>
      <c r="F1876" t="s">
        <v>10265</v>
      </c>
      <c r="G1876" t="s">
        <v>10266</v>
      </c>
      <c r="H1876" t="s">
        <v>480</v>
      </c>
      <c r="I1876" t="s">
        <v>10267</v>
      </c>
      <c r="J1876" s="26">
        <v>43381</v>
      </c>
      <c r="K1876" s="17">
        <v>731</v>
      </c>
      <c r="L1876" t="s">
        <v>688</v>
      </c>
      <c r="M1876" t="s">
        <v>8061</v>
      </c>
      <c r="N1876" s="18">
        <v>34121</v>
      </c>
      <c r="O1876" s="18" t="s">
        <v>27</v>
      </c>
      <c r="P1876" s="17" t="s">
        <v>11492</v>
      </c>
      <c r="Q1876" s="26" t="s">
        <v>9074</v>
      </c>
      <c r="R1876" s="26" t="s">
        <v>6923</v>
      </c>
      <c r="S1876" s="26" t="s">
        <v>6500</v>
      </c>
      <c r="T1876" s="26" t="s">
        <v>11513</v>
      </c>
      <c r="U1876" s="28" t="s">
        <v>10268</v>
      </c>
      <c r="V1876" s="49" t="s">
        <v>10269</v>
      </c>
      <c r="W1876" s="17" t="s">
        <v>7606</v>
      </c>
      <c r="X1876" s="17" t="s">
        <v>1977</v>
      </c>
      <c r="Y1876" s="26" t="s">
        <v>6513</v>
      </c>
      <c r="Z1876" t="s">
        <v>11488</v>
      </c>
      <c r="AA1876" s="17" t="s">
        <v>7606</v>
      </c>
      <c r="AB1876" s="18"/>
    </row>
    <row r="1877" spans="1:28" x14ac:dyDescent="0.25">
      <c r="A1877">
        <v>112663</v>
      </c>
      <c r="B1877">
        <v>112663</v>
      </c>
      <c r="C1877" s="47" t="s">
        <v>10371</v>
      </c>
      <c r="D1877" s="47" t="s">
        <v>10373</v>
      </c>
      <c r="E1877" s="47" t="s">
        <v>10374</v>
      </c>
      <c r="F1877" t="s">
        <v>10259</v>
      </c>
      <c r="G1877" t="s">
        <v>10260</v>
      </c>
      <c r="H1877" t="s">
        <v>10261</v>
      </c>
      <c r="I1877" t="s">
        <v>10262</v>
      </c>
      <c r="J1877" s="26">
        <v>43381</v>
      </c>
      <c r="K1877" s="17">
        <v>731</v>
      </c>
      <c r="L1877" t="s">
        <v>688</v>
      </c>
      <c r="M1877" t="s">
        <v>888</v>
      </c>
      <c r="N1877" s="18">
        <v>33098</v>
      </c>
      <c r="O1877" s="18" t="s">
        <v>18</v>
      </c>
      <c r="P1877" s="17" t="s">
        <v>11492</v>
      </c>
      <c r="Q1877" s="26" t="s">
        <v>1809</v>
      </c>
      <c r="R1877" s="26" t="s">
        <v>6911</v>
      </c>
      <c r="S1877" s="26" t="s">
        <v>6500</v>
      </c>
      <c r="T1877" s="26" t="s">
        <v>11493</v>
      </c>
      <c r="U1877" s="28" t="s">
        <v>10263</v>
      </c>
      <c r="V1877" s="49" t="s">
        <v>10264</v>
      </c>
      <c r="W1877" s="17" t="s">
        <v>7606</v>
      </c>
      <c r="X1877" s="17" t="s">
        <v>1977</v>
      </c>
      <c r="Y1877" s="26" t="s">
        <v>6513</v>
      </c>
      <c r="Z1877" t="s">
        <v>11488</v>
      </c>
      <c r="AA1877" s="17" t="s">
        <v>7606</v>
      </c>
      <c r="AB1877" s="18"/>
    </row>
    <row r="1878" spans="1:28" x14ac:dyDescent="0.25">
      <c r="A1878">
        <v>112661</v>
      </c>
      <c r="B1878">
        <v>112661</v>
      </c>
      <c r="C1878" s="47" t="s">
        <v>10371</v>
      </c>
      <c r="D1878" s="47" t="s">
        <v>10373</v>
      </c>
      <c r="E1878" s="47" t="s">
        <v>10374</v>
      </c>
      <c r="F1878" t="s">
        <v>126</v>
      </c>
      <c r="G1878" t="s">
        <v>10280</v>
      </c>
      <c r="H1878" t="s">
        <v>216</v>
      </c>
      <c r="I1878" t="s">
        <v>10281</v>
      </c>
      <c r="J1878" s="26">
        <v>43381</v>
      </c>
      <c r="K1878" s="17">
        <v>736</v>
      </c>
      <c r="L1878" t="s">
        <v>2244</v>
      </c>
      <c r="M1878" t="s">
        <v>7034</v>
      </c>
      <c r="N1878" s="18">
        <v>34615</v>
      </c>
      <c r="O1878" s="18" t="s">
        <v>18</v>
      </c>
      <c r="P1878" s="17" t="s">
        <v>11492</v>
      </c>
      <c r="Q1878" s="26" t="s">
        <v>1809</v>
      </c>
      <c r="R1878" s="26" t="s">
        <v>6911</v>
      </c>
      <c r="S1878" s="26" t="s">
        <v>6500</v>
      </c>
      <c r="T1878" s="26" t="s">
        <v>11493</v>
      </c>
      <c r="U1878" s="28" t="s">
        <v>10282</v>
      </c>
      <c r="V1878" s="49" t="s">
        <v>10283</v>
      </c>
      <c r="W1878" s="17" t="s">
        <v>1979</v>
      </c>
      <c r="X1878" s="17" t="s">
        <v>1977</v>
      </c>
      <c r="Y1878" s="26" t="s">
        <v>6513</v>
      </c>
      <c r="Z1878" t="s">
        <v>11488</v>
      </c>
      <c r="AA1878" s="17" t="s">
        <v>7606</v>
      </c>
      <c r="AB1878" s="18"/>
    </row>
    <row r="1879" spans="1:28" x14ac:dyDescent="0.25">
      <c r="A1879">
        <v>112662</v>
      </c>
      <c r="B1879">
        <v>112662</v>
      </c>
      <c r="C1879" s="47" t="s">
        <v>10371</v>
      </c>
      <c r="D1879" s="47" t="s">
        <v>10365</v>
      </c>
      <c r="E1879" s="47" t="s">
        <v>10370</v>
      </c>
      <c r="F1879" t="s">
        <v>10284</v>
      </c>
      <c r="G1879" t="s">
        <v>3750</v>
      </c>
      <c r="H1879" t="s">
        <v>10285</v>
      </c>
      <c r="I1879" t="s">
        <v>10286</v>
      </c>
      <c r="J1879" s="26">
        <v>43381</v>
      </c>
      <c r="K1879" s="17">
        <v>1720</v>
      </c>
      <c r="L1879" t="s">
        <v>3420</v>
      </c>
      <c r="M1879" t="s">
        <v>6182</v>
      </c>
      <c r="N1879" s="18">
        <v>35316</v>
      </c>
      <c r="O1879" s="18" t="s">
        <v>18</v>
      </c>
      <c r="P1879" s="17" t="s">
        <v>11492</v>
      </c>
      <c r="Q1879" s="26" t="s">
        <v>9117</v>
      </c>
      <c r="R1879" s="26" t="s">
        <v>7872</v>
      </c>
      <c r="S1879" s="26" t="s">
        <v>6505</v>
      </c>
      <c r="T1879" s="26" t="s">
        <v>11487</v>
      </c>
      <c r="U1879" s="28" t="s">
        <v>10287</v>
      </c>
      <c r="V1879" s="49" t="s">
        <v>10288</v>
      </c>
      <c r="W1879" s="17" t="s">
        <v>7017</v>
      </c>
      <c r="X1879" s="17" t="s">
        <v>1977</v>
      </c>
      <c r="Y1879" s="26" t="s">
        <v>6517</v>
      </c>
      <c r="Z1879" t="s">
        <v>11488</v>
      </c>
      <c r="AA1879" s="17" t="s">
        <v>11874</v>
      </c>
      <c r="AB1879" s="18"/>
    </row>
    <row r="1880" spans="1:28" x14ac:dyDescent="0.25">
      <c r="A1880">
        <v>112786</v>
      </c>
      <c r="B1880">
        <v>112786</v>
      </c>
      <c r="C1880" s="47" t="s">
        <v>10371</v>
      </c>
      <c r="D1880" s="47" t="s">
        <v>10530</v>
      </c>
      <c r="E1880" s="47" t="s">
        <v>10407</v>
      </c>
      <c r="F1880" t="s">
        <v>11914</v>
      </c>
      <c r="G1880" t="s">
        <v>70</v>
      </c>
      <c r="H1880" t="s">
        <v>10313</v>
      </c>
      <c r="I1880" t="s">
        <v>11915</v>
      </c>
      <c r="J1880" s="26">
        <v>43388</v>
      </c>
      <c r="K1880" s="17">
        <v>757</v>
      </c>
      <c r="L1880" t="s">
        <v>8070</v>
      </c>
      <c r="M1880" t="s">
        <v>394</v>
      </c>
      <c r="N1880" s="18">
        <v>34200</v>
      </c>
      <c r="O1880" s="37" t="s">
        <v>18</v>
      </c>
      <c r="P1880" s="17" t="s">
        <v>11492</v>
      </c>
      <c r="Q1880" s="26" t="s">
        <v>9066</v>
      </c>
      <c r="R1880" s="26" t="s">
        <v>6939</v>
      </c>
      <c r="S1880" s="26" t="s">
        <v>6500</v>
      </c>
      <c r="T1880" s="26" t="s">
        <v>11570</v>
      </c>
      <c r="U1880" s="28" t="s">
        <v>10314</v>
      </c>
      <c r="V1880" s="48" t="s">
        <v>10315</v>
      </c>
      <c r="W1880" s="17" t="s">
        <v>7617</v>
      </c>
      <c r="X1880" s="17" t="s">
        <v>1977</v>
      </c>
      <c r="Y1880" s="26" t="s">
        <v>6513</v>
      </c>
      <c r="Z1880" t="s">
        <v>11488</v>
      </c>
      <c r="AA1880" s="17" t="s">
        <v>11874</v>
      </c>
      <c r="AB1880" s="18"/>
    </row>
    <row r="1881" spans="1:28" x14ac:dyDescent="0.25">
      <c r="A1881">
        <v>112787</v>
      </c>
      <c r="B1881">
        <v>112787</v>
      </c>
      <c r="C1881" s="47" t="s">
        <v>10371</v>
      </c>
      <c r="D1881" s="47" t="s">
        <v>10606</v>
      </c>
      <c r="E1881" s="47" t="s">
        <v>10577</v>
      </c>
      <c r="F1881" t="s">
        <v>10316</v>
      </c>
      <c r="G1881" t="s">
        <v>10317</v>
      </c>
      <c r="H1881" t="s">
        <v>253</v>
      </c>
      <c r="I1881" t="s">
        <v>10318</v>
      </c>
      <c r="J1881" s="26">
        <v>43388</v>
      </c>
      <c r="K1881" s="17">
        <v>730</v>
      </c>
      <c r="L1881" t="s">
        <v>3081</v>
      </c>
      <c r="M1881" t="s">
        <v>12310</v>
      </c>
      <c r="N1881" s="18">
        <v>35656</v>
      </c>
      <c r="O1881" s="37" t="s">
        <v>27</v>
      </c>
      <c r="P1881" s="17" t="s">
        <v>11492</v>
      </c>
      <c r="Q1881" s="26" t="s">
        <v>10319</v>
      </c>
      <c r="R1881" s="26" t="s">
        <v>6922</v>
      </c>
      <c r="S1881" s="26" t="s">
        <v>6500</v>
      </c>
      <c r="T1881" s="26" t="s">
        <v>11560</v>
      </c>
      <c r="U1881" s="28" t="s">
        <v>10320</v>
      </c>
      <c r="V1881" s="48" t="s">
        <v>10321</v>
      </c>
      <c r="W1881" s="17" t="s">
        <v>7617</v>
      </c>
      <c r="X1881" s="17" t="s">
        <v>1977</v>
      </c>
      <c r="Y1881" s="26" t="s">
        <v>6517</v>
      </c>
      <c r="Z1881" t="s">
        <v>11488</v>
      </c>
      <c r="AA1881" s="17" t="s">
        <v>11874</v>
      </c>
      <c r="AB1881" s="18"/>
    </row>
    <row r="1882" spans="1:28" x14ac:dyDescent="0.25">
      <c r="A1882">
        <v>112708</v>
      </c>
      <c r="B1882">
        <v>112708</v>
      </c>
      <c r="C1882" s="47" t="s">
        <v>10371</v>
      </c>
      <c r="D1882" s="47" t="s">
        <v>10365</v>
      </c>
      <c r="E1882" s="47" t="s">
        <v>10382</v>
      </c>
      <c r="F1882" t="s">
        <v>1302</v>
      </c>
      <c r="G1882" t="s">
        <v>10299</v>
      </c>
      <c r="H1882" t="s">
        <v>10300</v>
      </c>
      <c r="I1882" t="s">
        <v>10301</v>
      </c>
      <c r="J1882" s="26">
        <v>43388</v>
      </c>
      <c r="K1882" s="17">
        <v>688</v>
      </c>
      <c r="L1882" t="s">
        <v>7051</v>
      </c>
      <c r="M1882" t="s">
        <v>10988</v>
      </c>
      <c r="N1882" s="18">
        <v>33688</v>
      </c>
      <c r="O1882" s="37" t="s">
        <v>18</v>
      </c>
      <c r="P1882" s="17" t="s">
        <v>11492</v>
      </c>
      <c r="Q1882" s="26" t="s">
        <v>3059</v>
      </c>
      <c r="R1882" s="26" t="s">
        <v>6915</v>
      </c>
      <c r="S1882" s="26" t="s">
        <v>6507</v>
      </c>
      <c r="T1882" s="26" t="s">
        <v>11487</v>
      </c>
      <c r="U1882" s="28" t="s">
        <v>10302</v>
      </c>
      <c r="V1882" s="48" t="s">
        <v>10303</v>
      </c>
      <c r="W1882" s="17" t="s">
        <v>7676</v>
      </c>
      <c r="X1882" s="17" t="s">
        <v>1977</v>
      </c>
      <c r="Y1882" s="26" t="s">
        <v>6517</v>
      </c>
      <c r="Z1882" t="s">
        <v>11490</v>
      </c>
      <c r="AA1882" s="17" t="s">
        <v>11876</v>
      </c>
      <c r="AB1882" s="18"/>
    </row>
    <row r="1883" spans="1:28" x14ac:dyDescent="0.25">
      <c r="A1883">
        <v>112783</v>
      </c>
      <c r="B1883">
        <v>112783</v>
      </c>
      <c r="C1883" s="47" t="s">
        <v>10371</v>
      </c>
      <c r="D1883" s="47" t="s">
        <v>10373</v>
      </c>
      <c r="E1883" s="47" t="s">
        <v>10415</v>
      </c>
      <c r="F1883" t="s">
        <v>10336</v>
      </c>
      <c r="G1883" t="s">
        <v>8657</v>
      </c>
      <c r="H1883" t="s">
        <v>10337</v>
      </c>
      <c r="I1883" t="s">
        <v>10338</v>
      </c>
      <c r="J1883" s="26">
        <v>43388</v>
      </c>
      <c r="K1883" s="17">
        <v>1717</v>
      </c>
      <c r="L1883" t="s">
        <v>2626</v>
      </c>
      <c r="M1883" t="s">
        <v>673</v>
      </c>
      <c r="N1883" s="18">
        <v>30607</v>
      </c>
      <c r="O1883" s="37" t="s">
        <v>27</v>
      </c>
      <c r="P1883" s="17" t="s">
        <v>11492</v>
      </c>
      <c r="Q1883" s="26" t="s">
        <v>9108</v>
      </c>
      <c r="R1883" s="26" t="s">
        <v>7889</v>
      </c>
      <c r="S1883" s="26" t="s">
        <v>6505</v>
      </c>
      <c r="T1883" s="26" t="s">
        <v>11493</v>
      </c>
      <c r="U1883" s="28" t="s">
        <v>10339</v>
      </c>
      <c r="V1883" s="48" t="s">
        <v>10340</v>
      </c>
      <c r="W1883" s="17" t="s">
        <v>7026</v>
      </c>
      <c r="X1883" s="17" t="s">
        <v>1977</v>
      </c>
      <c r="Y1883" s="26" t="s">
        <v>6517</v>
      </c>
      <c r="Z1883" t="s">
        <v>11488</v>
      </c>
      <c r="AA1883" s="17" t="s">
        <v>7606</v>
      </c>
      <c r="AB1883" s="18"/>
    </row>
    <row r="1884" spans="1:28" x14ac:dyDescent="0.25">
      <c r="A1884">
        <v>112784</v>
      </c>
      <c r="B1884">
        <v>112784</v>
      </c>
      <c r="C1884" s="47" t="s">
        <v>10371</v>
      </c>
      <c r="D1884" s="47" t="s">
        <v>10373</v>
      </c>
      <c r="E1884" s="47" t="s">
        <v>10415</v>
      </c>
      <c r="F1884" t="s">
        <v>10341</v>
      </c>
      <c r="G1884" t="s">
        <v>10342</v>
      </c>
      <c r="H1884" t="s">
        <v>3324</v>
      </c>
      <c r="I1884" t="s">
        <v>10343</v>
      </c>
      <c r="J1884" s="26">
        <v>43388</v>
      </c>
      <c r="K1884" s="17">
        <v>1717</v>
      </c>
      <c r="L1884" t="s">
        <v>2626</v>
      </c>
      <c r="M1884" t="s">
        <v>7042</v>
      </c>
      <c r="N1884" s="18">
        <v>32150</v>
      </c>
      <c r="O1884" s="37" t="s">
        <v>18</v>
      </c>
      <c r="P1884" s="17" t="s">
        <v>11492</v>
      </c>
      <c r="Q1884" s="26" t="s">
        <v>9108</v>
      </c>
      <c r="R1884" s="26" t="s">
        <v>7889</v>
      </c>
      <c r="S1884" s="26" t="s">
        <v>6505</v>
      </c>
      <c r="T1884" s="26" t="s">
        <v>11493</v>
      </c>
      <c r="U1884" s="28" t="s">
        <v>10344</v>
      </c>
      <c r="V1884" s="48" t="s">
        <v>10345</v>
      </c>
      <c r="W1884" s="17" t="s">
        <v>7026</v>
      </c>
      <c r="X1884" s="17" t="s">
        <v>1977</v>
      </c>
      <c r="Y1884" s="26" t="s">
        <v>6517</v>
      </c>
      <c r="Z1884" t="s">
        <v>11488</v>
      </c>
      <c r="AA1884" s="17" t="s">
        <v>7606</v>
      </c>
      <c r="AB1884" s="18"/>
    </row>
    <row r="1885" spans="1:28" x14ac:dyDescent="0.25">
      <c r="A1885">
        <v>112789</v>
      </c>
      <c r="B1885">
        <v>112789</v>
      </c>
      <c r="C1885" s="47" t="s">
        <v>10371</v>
      </c>
      <c r="D1885" s="47" t="s">
        <v>10373</v>
      </c>
      <c r="E1885" s="47" t="s">
        <v>10374</v>
      </c>
      <c r="F1885" t="s">
        <v>249</v>
      </c>
      <c r="G1885" t="s">
        <v>10294</v>
      </c>
      <c r="H1885" t="s">
        <v>10295</v>
      </c>
      <c r="I1885" t="s">
        <v>10296</v>
      </c>
      <c r="J1885" s="26">
        <v>43388</v>
      </c>
      <c r="K1885" s="17">
        <v>731</v>
      </c>
      <c r="L1885" t="s">
        <v>688</v>
      </c>
      <c r="M1885" t="s">
        <v>6928</v>
      </c>
      <c r="N1885" s="18">
        <v>32603</v>
      </c>
      <c r="O1885" s="37" t="s">
        <v>18</v>
      </c>
      <c r="P1885" s="17" t="s">
        <v>11492</v>
      </c>
      <c r="Q1885" s="26" t="s">
        <v>1809</v>
      </c>
      <c r="R1885" s="26" t="s">
        <v>6911</v>
      </c>
      <c r="S1885" s="26" t="s">
        <v>6500</v>
      </c>
      <c r="T1885" s="26" t="s">
        <v>11493</v>
      </c>
      <c r="U1885" s="28" t="s">
        <v>10297</v>
      </c>
      <c r="V1885" s="48" t="s">
        <v>10298</v>
      </c>
      <c r="W1885" s="17" t="s">
        <v>7606</v>
      </c>
      <c r="X1885" s="17" t="s">
        <v>1977</v>
      </c>
      <c r="Y1885" s="26" t="s">
        <v>6513</v>
      </c>
      <c r="Z1885" t="s">
        <v>11488</v>
      </c>
      <c r="AA1885" s="17" t="s">
        <v>7606</v>
      </c>
      <c r="AB1885" s="18"/>
    </row>
    <row r="1886" spans="1:28" x14ac:dyDescent="0.25">
      <c r="A1886">
        <v>112788</v>
      </c>
      <c r="B1886">
        <v>112788</v>
      </c>
      <c r="C1886" s="47" t="s">
        <v>10371</v>
      </c>
      <c r="D1886" s="47" t="s">
        <v>10373</v>
      </c>
      <c r="E1886" s="47" t="s">
        <v>10374</v>
      </c>
      <c r="F1886" t="s">
        <v>1044</v>
      </c>
      <c r="G1886" t="s">
        <v>10289</v>
      </c>
      <c r="H1886" t="s">
        <v>10290</v>
      </c>
      <c r="I1886" t="s">
        <v>10291</v>
      </c>
      <c r="J1886" s="26">
        <v>43388</v>
      </c>
      <c r="K1886" s="17">
        <v>731</v>
      </c>
      <c r="L1886" t="s">
        <v>688</v>
      </c>
      <c r="M1886" t="s">
        <v>6928</v>
      </c>
      <c r="N1886" s="18">
        <v>34146</v>
      </c>
      <c r="O1886" s="37" t="s">
        <v>18</v>
      </c>
      <c r="P1886" s="17" t="s">
        <v>11492</v>
      </c>
      <c r="Q1886" s="26" t="s">
        <v>1809</v>
      </c>
      <c r="R1886" s="26" t="s">
        <v>6911</v>
      </c>
      <c r="S1886" s="26" t="s">
        <v>6500</v>
      </c>
      <c r="T1886" s="26" t="s">
        <v>11493</v>
      </c>
      <c r="U1886" s="28" t="s">
        <v>10292</v>
      </c>
      <c r="V1886" s="48" t="s">
        <v>10293</v>
      </c>
      <c r="W1886" s="17" t="s">
        <v>7606</v>
      </c>
      <c r="X1886" s="17" t="s">
        <v>1977</v>
      </c>
      <c r="Y1886" s="26" t="s">
        <v>6513</v>
      </c>
      <c r="Z1886" t="s">
        <v>11488</v>
      </c>
      <c r="AA1886" s="17" t="s">
        <v>7606</v>
      </c>
      <c r="AB1886" s="18"/>
    </row>
    <row r="1887" spans="1:28" x14ac:dyDescent="0.25">
      <c r="A1887">
        <v>112830</v>
      </c>
      <c r="B1887">
        <v>112830</v>
      </c>
      <c r="C1887" s="47" t="s">
        <v>10371</v>
      </c>
      <c r="D1887" s="47" t="s">
        <v>10463</v>
      </c>
      <c r="E1887" s="47" t="s">
        <v>10487</v>
      </c>
      <c r="F1887" t="s">
        <v>193</v>
      </c>
      <c r="G1887" t="s">
        <v>10607</v>
      </c>
      <c r="H1887" t="s">
        <v>2656</v>
      </c>
      <c r="I1887" t="s">
        <v>10608</v>
      </c>
      <c r="J1887" s="26">
        <v>43388</v>
      </c>
      <c r="K1887" s="17">
        <v>731</v>
      </c>
      <c r="L1887" t="s">
        <v>688</v>
      </c>
      <c r="M1887" t="s">
        <v>3768</v>
      </c>
      <c r="N1887" s="18">
        <v>34223</v>
      </c>
      <c r="O1887" s="18" t="s">
        <v>18</v>
      </c>
      <c r="P1887" s="17" t="s">
        <v>11492</v>
      </c>
      <c r="Q1887" s="26" t="s">
        <v>9105</v>
      </c>
      <c r="R1887" s="26" t="s">
        <v>6933</v>
      </c>
      <c r="S1887" s="26" t="s">
        <v>6500</v>
      </c>
      <c r="T1887" s="26" t="s">
        <v>11527</v>
      </c>
      <c r="U1887" s="28" t="s">
        <v>10609</v>
      </c>
      <c r="V1887" s="49" t="s">
        <v>10610</v>
      </c>
      <c r="W1887" s="17" t="s">
        <v>7617</v>
      </c>
      <c r="X1887" s="17" t="s">
        <v>1977</v>
      </c>
      <c r="Y1887" s="26" t="s">
        <v>6513</v>
      </c>
      <c r="Z1887" t="s">
        <v>11488</v>
      </c>
      <c r="AA1887" s="17" t="s">
        <v>11874</v>
      </c>
      <c r="AB1887" s="18"/>
    </row>
    <row r="1888" spans="1:28" x14ac:dyDescent="0.25">
      <c r="A1888">
        <v>112790</v>
      </c>
      <c r="B1888">
        <v>112790</v>
      </c>
      <c r="C1888" s="47" t="s">
        <v>10371</v>
      </c>
      <c r="D1888" s="47" t="s">
        <v>10456</v>
      </c>
      <c r="E1888" s="47" t="s">
        <v>10381</v>
      </c>
      <c r="F1888" t="s">
        <v>534</v>
      </c>
      <c r="G1888" t="s">
        <v>10322</v>
      </c>
      <c r="H1888" t="s">
        <v>3324</v>
      </c>
      <c r="I1888" t="s">
        <v>10323</v>
      </c>
      <c r="J1888" s="26">
        <v>43388</v>
      </c>
      <c r="K1888" s="17">
        <v>730</v>
      </c>
      <c r="L1888" t="s">
        <v>3081</v>
      </c>
      <c r="M1888" t="s">
        <v>8801</v>
      </c>
      <c r="N1888" s="18">
        <v>33882</v>
      </c>
      <c r="O1888" s="37" t="s">
        <v>27</v>
      </c>
      <c r="P1888" s="17" t="s">
        <v>11492</v>
      </c>
      <c r="Q1888" s="26" t="s">
        <v>9102</v>
      </c>
      <c r="R1888" s="26" t="s">
        <v>6914</v>
      </c>
      <c r="S1888" s="26" t="s">
        <v>6500</v>
      </c>
      <c r="T1888" s="26" t="s">
        <v>11526</v>
      </c>
      <c r="U1888" s="28" t="s">
        <v>10324</v>
      </c>
      <c r="V1888" s="48" t="s">
        <v>10325</v>
      </c>
      <c r="W1888" s="17" t="s">
        <v>7617</v>
      </c>
      <c r="X1888" s="17" t="s">
        <v>1977</v>
      </c>
      <c r="Y1888" s="26" t="s">
        <v>6517</v>
      </c>
      <c r="Z1888" t="s">
        <v>11488</v>
      </c>
      <c r="AA1888" s="17" t="s">
        <v>11874</v>
      </c>
      <c r="AB1888" s="18"/>
    </row>
    <row r="1889" spans="1:28" x14ac:dyDescent="0.25">
      <c r="A1889">
        <v>112791</v>
      </c>
      <c r="B1889">
        <v>112791</v>
      </c>
      <c r="C1889" s="47" t="s">
        <v>10371</v>
      </c>
      <c r="D1889" s="47" t="s">
        <v>10372</v>
      </c>
      <c r="E1889" s="47" t="s">
        <v>10366</v>
      </c>
      <c r="F1889" t="s">
        <v>10326</v>
      </c>
      <c r="G1889" t="s">
        <v>10327</v>
      </c>
      <c r="H1889" t="s">
        <v>246</v>
      </c>
      <c r="I1889" t="s">
        <v>10328</v>
      </c>
      <c r="J1889" s="26">
        <v>43388</v>
      </c>
      <c r="K1889" s="17">
        <v>731</v>
      </c>
      <c r="L1889" t="s">
        <v>688</v>
      </c>
      <c r="M1889" t="s">
        <v>7047</v>
      </c>
      <c r="N1889" s="18">
        <v>33940</v>
      </c>
      <c r="O1889" s="37" t="s">
        <v>18</v>
      </c>
      <c r="P1889" s="17" t="s">
        <v>11492</v>
      </c>
      <c r="Q1889" s="26" t="s">
        <v>9095</v>
      </c>
      <c r="R1889" s="26" t="s">
        <v>6905</v>
      </c>
      <c r="S1889" s="26" t="s">
        <v>6500</v>
      </c>
      <c r="T1889" s="26" t="s">
        <v>11491</v>
      </c>
      <c r="U1889" s="28" t="s">
        <v>10329</v>
      </c>
      <c r="V1889" s="48" t="s">
        <v>10330</v>
      </c>
      <c r="W1889" s="17" t="s">
        <v>7617</v>
      </c>
      <c r="X1889" s="17" t="s">
        <v>1977</v>
      </c>
      <c r="Y1889" s="26" t="s">
        <v>6513</v>
      </c>
      <c r="Z1889" t="s">
        <v>11488</v>
      </c>
      <c r="AA1889" s="17" t="s">
        <v>11874</v>
      </c>
      <c r="AB1889" s="18"/>
    </row>
    <row r="1890" spans="1:28" x14ac:dyDescent="0.25">
      <c r="A1890">
        <v>92931</v>
      </c>
      <c r="B1890">
        <v>92931</v>
      </c>
      <c r="C1890" s="47" t="s">
        <v>10371</v>
      </c>
      <c r="D1890" s="47" t="s">
        <v>10379</v>
      </c>
      <c r="E1890" s="47" t="s">
        <v>10366</v>
      </c>
      <c r="F1890" t="s">
        <v>7701</v>
      </c>
      <c r="G1890" t="s">
        <v>10304</v>
      </c>
      <c r="H1890" t="s">
        <v>10305</v>
      </c>
      <c r="I1890" t="s">
        <v>10306</v>
      </c>
      <c r="J1890" s="26">
        <v>43388</v>
      </c>
      <c r="K1890" s="17">
        <v>731</v>
      </c>
      <c r="L1890" t="s">
        <v>688</v>
      </c>
      <c r="M1890" t="s">
        <v>312</v>
      </c>
      <c r="N1890" s="18">
        <v>31465</v>
      </c>
      <c r="O1890" s="37" t="s">
        <v>27</v>
      </c>
      <c r="P1890" s="17" t="s">
        <v>11486</v>
      </c>
      <c r="Q1890" s="26" t="s">
        <v>5530</v>
      </c>
      <c r="R1890" s="26" t="s">
        <v>6905</v>
      </c>
      <c r="S1890" s="26" t="s">
        <v>6500</v>
      </c>
      <c r="T1890" s="26" t="s">
        <v>11494</v>
      </c>
      <c r="U1890" s="28" t="s">
        <v>10307</v>
      </c>
      <c r="V1890" s="48" t="s">
        <v>10308</v>
      </c>
      <c r="W1890" s="17" t="s">
        <v>7617</v>
      </c>
      <c r="X1890" s="17" t="s">
        <v>1977</v>
      </c>
      <c r="Y1890" s="26" t="s">
        <v>6513</v>
      </c>
      <c r="Z1890" t="s">
        <v>11488</v>
      </c>
      <c r="AA1890" s="17" t="s">
        <v>11874</v>
      </c>
      <c r="AB1890" s="18"/>
    </row>
    <row r="1891" spans="1:28" x14ac:dyDescent="0.25">
      <c r="A1891">
        <v>112709</v>
      </c>
      <c r="B1891">
        <v>112709</v>
      </c>
      <c r="C1891" s="47" t="s">
        <v>10371</v>
      </c>
      <c r="D1891" s="47" t="s">
        <v>10408</v>
      </c>
      <c r="E1891" s="47" t="s">
        <v>10432</v>
      </c>
      <c r="F1891" t="s">
        <v>10331</v>
      </c>
      <c r="G1891" t="s">
        <v>111</v>
      </c>
      <c r="H1891" t="s">
        <v>10332</v>
      </c>
      <c r="I1891" t="s">
        <v>10333</v>
      </c>
      <c r="J1891" s="26">
        <v>43388</v>
      </c>
      <c r="K1891" s="17">
        <v>1716</v>
      </c>
      <c r="L1891" t="s">
        <v>2340</v>
      </c>
      <c r="M1891" t="s">
        <v>2523</v>
      </c>
      <c r="N1891" s="18">
        <v>27990</v>
      </c>
      <c r="O1891" s="37" t="s">
        <v>18</v>
      </c>
      <c r="P1891" s="17" t="s">
        <v>11492</v>
      </c>
      <c r="Q1891" s="26" t="s">
        <v>9139</v>
      </c>
      <c r="R1891" s="26" t="s">
        <v>7891</v>
      </c>
      <c r="S1891" s="26" t="s">
        <v>6505</v>
      </c>
      <c r="T1891" s="26" t="s">
        <v>11508</v>
      </c>
      <c r="U1891" s="28" t="s">
        <v>10334</v>
      </c>
      <c r="V1891" s="48" t="s">
        <v>10335</v>
      </c>
      <c r="W1891" s="17" t="s">
        <v>7026</v>
      </c>
      <c r="X1891" s="17" t="s">
        <v>1977</v>
      </c>
      <c r="Y1891" s="26" t="s">
        <v>6513</v>
      </c>
      <c r="Z1891" t="s">
        <v>11488</v>
      </c>
      <c r="AA1891" s="17" t="s">
        <v>7606</v>
      </c>
      <c r="AB1891" s="18"/>
    </row>
    <row r="1892" spans="1:28" x14ac:dyDescent="0.25">
      <c r="A1892">
        <v>112600</v>
      </c>
      <c r="B1892">
        <v>112600</v>
      </c>
      <c r="C1892" s="47" t="s">
        <v>10371</v>
      </c>
      <c r="D1892" s="47" t="s">
        <v>10408</v>
      </c>
      <c r="E1892" s="47" t="s">
        <v>10409</v>
      </c>
      <c r="F1892" t="s">
        <v>4159</v>
      </c>
      <c r="G1892" t="s">
        <v>10232</v>
      </c>
      <c r="H1892" t="s">
        <v>10233</v>
      </c>
      <c r="I1892" t="s">
        <v>10234</v>
      </c>
      <c r="J1892" s="26">
        <v>43388</v>
      </c>
      <c r="K1892" s="17">
        <v>735</v>
      </c>
      <c r="L1892" t="s">
        <v>3084</v>
      </c>
      <c r="M1892" t="s">
        <v>11567</v>
      </c>
      <c r="N1892" s="18">
        <v>35074</v>
      </c>
      <c r="O1892" s="37" t="s">
        <v>27</v>
      </c>
      <c r="P1892" s="17" t="s">
        <v>11492</v>
      </c>
      <c r="Q1892" s="26" t="s">
        <v>9070</v>
      </c>
      <c r="R1892" s="26" t="s">
        <v>6916</v>
      </c>
      <c r="S1892" s="26" t="s">
        <v>6500</v>
      </c>
      <c r="T1892" s="26" t="s">
        <v>11508</v>
      </c>
      <c r="U1892" s="28" t="s">
        <v>10235</v>
      </c>
      <c r="V1892" s="48" t="s">
        <v>10236</v>
      </c>
      <c r="W1892" s="17" t="s">
        <v>7617</v>
      </c>
      <c r="X1892" s="17" t="s">
        <v>1977</v>
      </c>
      <c r="Y1892" s="26" t="s">
        <v>6517</v>
      </c>
      <c r="Z1892" t="s">
        <v>11488</v>
      </c>
      <c r="AA1892" s="17" t="s">
        <v>11874</v>
      </c>
      <c r="AB1892" s="17"/>
    </row>
    <row r="1893" spans="1:28" x14ac:dyDescent="0.25">
      <c r="A1893">
        <v>110467</v>
      </c>
      <c r="B1893">
        <v>110467</v>
      </c>
      <c r="C1893" s="47" t="s">
        <v>10371</v>
      </c>
      <c r="D1893" s="47" t="s">
        <v>10379</v>
      </c>
      <c r="E1893" s="47" t="s">
        <v>10366</v>
      </c>
      <c r="F1893" t="s">
        <v>3016</v>
      </c>
      <c r="G1893" t="s">
        <v>10309</v>
      </c>
      <c r="H1893" t="s">
        <v>145</v>
      </c>
      <c r="I1893" t="s">
        <v>10310</v>
      </c>
      <c r="J1893" s="26">
        <v>43388</v>
      </c>
      <c r="K1893" s="17">
        <v>730</v>
      </c>
      <c r="L1893" t="s">
        <v>3081</v>
      </c>
      <c r="M1893" t="s">
        <v>3599</v>
      </c>
      <c r="N1893" s="18">
        <v>35252</v>
      </c>
      <c r="O1893" s="37" t="s">
        <v>27</v>
      </c>
      <c r="P1893" s="17" t="s">
        <v>11492</v>
      </c>
      <c r="Q1893" s="26" t="s">
        <v>5530</v>
      </c>
      <c r="R1893" s="26" t="s">
        <v>6905</v>
      </c>
      <c r="S1893" s="26" t="s">
        <v>6500</v>
      </c>
      <c r="T1893" s="26" t="s">
        <v>11494</v>
      </c>
      <c r="U1893" s="28" t="s">
        <v>10311</v>
      </c>
      <c r="V1893" s="48" t="s">
        <v>10312</v>
      </c>
      <c r="W1893" s="17" t="s">
        <v>7617</v>
      </c>
      <c r="X1893" s="17" t="s">
        <v>1977</v>
      </c>
      <c r="Y1893" s="26" t="s">
        <v>6517</v>
      </c>
      <c r="Z1893" t="s">
        <v>11488</v>
      </c>
      <c r="AA1893" s="17" t="s">
        <v>11874</v>
      </c>
      <c r="AB1893" s="18"/>
    </row>
    <row r="1894" spans="1:28" x14ac:dyDescent="0.25">
      <c r="A1894">
        <v>109072</v>
      </c>
      <c r="B1894">
        <v>109072</v>
      </c>
      <c r="C1894" s="47" t="s">
        <v>10371</v>
      </c>
      <c r="D1894" s="47" t="s">
        <v>10445</v>
      </c>
      <c r="E1894" s="47" t="s">
        <v>10412</v>
      </c>
      <c r="F1894" t="s">
        <v>10644</v>
      </c>
      <c r="G1894" t="s">
        <v>10645</v>
      </c>
      <c r="H1894" t="s">
        <v>3428</v>
      </c>
      <c r="I1894" t="s">
        <v>10646</v>
      </c>
      <c r="J1894" s="26">
        <v>43395</v>
      </c>
      <c r="K1894" s="17">
        <v>735</v>
      </c>
      <c r="L1894" t="s">
        <v>3084</v>
      </c>
      <c r="M1894" t="s">
        <v>12299</v>
      </c>
      <c r="N1894" s="18">
        <v>35586</v>
      </c>
      <c r="O1894" s="18" t="s">
        <v>18</v>
      </c>
      <c r="P1894" s="17" t="s">
        <v>11492</v>
      </c>
      <c r="Q1894" s="26" t="s">
        <v>9163</v>
      </c>
      <c r="R1894" s="26" t="s">
        <v>6921</v>
      </c>
      <c r="S1894" s="26" t="s">
        <v>6500</v>
      </c>
      <c r="T1894" s="26" t="s">
        <v>11520</v>
      </c>
      <c r="U1894" s="28" t="s">
        <v>10647</v>
      </c>
      <c r="V1894" s="49" t="s">
        <v>10648</v>
      </c>
      <c r="W1894" s="17" t="s">
        <v>1979</v>
      </c>
      <c r="X1894" s="17" t="s">
        <v>1977</v>
      </c>
      <c r="Y1894" s="26" t="s">
        <v>6517</v>
      </c>
      <c r="Z1894" t="s">
        <v>11488</v>
      </c>
      <c r="AA1894" s="17" t="s">
        <v>7606</v>
      </c>
      <c r="AB1894" s="17"/>
    </row>
    <row r="1895" spans="1:28" x14ac:dyDescent="0.25">
      <c r="A1895">
        <v>112852</v>
      </c>
      <c r="B1895">
        <v>112852</v>
      </c>
      <c r="C1895" s="47" t="s">
        <v>10371</v>
      </c>
      <c r="D1895" s="47" t="s">
        <v>10397</v>
      </c>
      <c r="E1895" s="47" t="s">
        <v>10577</v>
      </c>
      <c r="F1895" t="s">
        <v>8116</v>
      </c>
      <c r="G1895" t="s">
        <v>9528</v>
      </c>
      <c r="H1895" t="s">
        <v>2133</v>
      </c>
      <c r="I1895" t="s">
        <v>10611</v>
      </c>
      <c r="J1895" s="26">
        <v>43395</v>
      </c>
      <c r="K1895" s="17">
        <v>731</v>
      </c>
      <c r="L1895" t="s">
        <v>688</v>
      </c>
      <c r="M1895" t="s">
        <v>12309</v>
      </c>
      <c r="N1895" s="18">
        <v>29677</v>
      </c>
      <c r="O1895" s="18" t="s">
        <v>27</v>
      </c>
      <c r="P1895" s="17" t="s">
        <v>11492</v>
      </c>
      <c r="Q1895" s="26" t="s">
        <v>9901</v>
      </c>
      <c r="R1895" s="26" t="s">
        <v>6922</v>
      </c>
      <c r="S1895" s="26" t="s">
        <v>6500</v>
      </c>
      <c r="T1895" s="26" t="s">
        <v>11500</v>
      </c>
      <c r="U1895" s="28" t="s">
        <v>10612</v>
      </c>
      <c r="V1895" s="49" t="s">
        <v>10613</v>
      </c>
      <c r="W1895" s="17" t="s">
        <v>7606</v>
      </c>
      <c r="X1895" s="17" t="s">
        <v>1977</v>
      </c>
      <c r="Y1895" s="26" t="s">
        <v>6513</v>
      </c>
      <c r="Z1895" t="s">
        <v>11488</v>
      </c>
      <c r="AA1895" s="17" t="s">
        <v>7606</v>
      </c>
      <c r="AB1895" s="18"/>
    </row>
    <row r="1896" spans="1:28" x14ac:dyDescent="0.25">
      <c r="A1896">
        <v>112832</v>
      </c>
      <c r="B1896">
        <v>112832</v>
      </c>
      <c r="C1896" s="47" t="s">
        <v>10371</v>
      </c>
      <c r="D1896" s="47" t="s">
        <v>10397</v>
      </c>
      <c r="E1896" s="47" t="s">
        <v>10577</v>
      </c>
      <c r="F1896" t="s">
        <v>10614</v>
      </c>
      <c r="G1896" t="s">
        <v>10615</v>
      </c>
      <c r="H1896" t="s">
        <v>1676</v>
      </c>
      <c r="I1896" t="s">
        <v>10616</v>
      </c>
      <c r="J1896" s="26">
        <v>43395</v>
      </c>
      <c r="K1896" s="17">
        <v>731</v>
      </c>
      <c r="L1896" t="s">
        <v>688</v>
      </c>
      <c r="M1896" t="s">
        <v>12269</v>
      </c>
      <c r="N1896" s="18">
        <v>33370</v>
      </c>
      <c r="O1896" s="18" t="s">
        <v>18</v>
      </c>
      <c r="P1896" s="17" t="s">
        <v>11492</v>
      </c>
      <c r="Q1896" s="26" t="s">
        <v>9901</v>
      </c>
      <c r="R1896" s="26" t="s">
        <v>6922</v>
      </c>
      <c r="S1896" s="26" t="s">
        <v>6500</v>
      </c>
      <c r="T1896" s="26" t="s">
        <v>11500</v>
      </c>
      <c r="U1896" s="28" t="s">
        <v>10617</v>
      </c>
      <c r="V1896" s="49" t="s">
        <v>10618</v>
      </c>
      <c r="W1896" s="17" t="s">
        <v>7606</v>
      </c>
      <c r="X1896" s="17" t="s">
        <v>1977</v>
      </c>
      <c r="Y1896" s="26" t="s">
        <v>6513</v>
      </c>
      <c r="Z1896" t="s">
        <v>11488</v>
      </c>
      <c r="AA1896" s="17" t="s">
        <v>7606</v>
      </c>
      <c r="AB1896" s="18"/>
    </row>
    <row r="1897" spans="1:28" x14ac:dyDescent="0.25">
      <c r="A1897">
        <v>112836</v>
      </c>
      <c r="B1897">
        <v>112836</v>
      </c>
      <c r="C1897" s="47" t="s">
        <v>10371</v>
      </c>
      <c r="D1897" s="47" t="s">
        <v>10397</v>
      </c>
      <c r="E1897" s="47" t="s">
        <v>10577</v>
      </c>
      <c r="F1897" t="s">
        <v>1652</v>
      </c>
      <c r="G1897" t="s">
        <v>10619</v>
      </c>
      <c r="H1897" t="s">
        <v>2186</v>
      </c>
      <c r="I1897" t="s">
        <v>10620</v>
      </c>
      <c r="J1897" s="26">
        <v>43395</v>
      </c>
      <c r="K1897" s="17">
        <v>2231</v>
      </c>
      <c r="L1897" t="s">
        <v>3055</v>
      </c>
      <c r="M1897" t="s">
        <v>12309</v>
      </c>
      <c r="N1897" s="18">
        <v>32792</v>
      </c>
      <c r="O1897" s="18" t="s">
        <v>18</v>
      </c>
      <c r="P1897" s="17" t="s">
        <v>11492</v>
      </c>
      <c r="Q1897" s="26" t="s">
        <v>9901</v>
      </c>
      <c r="R1897" s="26" t="s">
        <v>6922</v>
      </c>
      <c r="S1897" s="26" t="s">
        <v>6500</v>
      </c>
      <c r="T1897" s="26" t="s">
        <v>11500</v>
      </c>
      <c r="U1897" s="28" t="s">
        <v>10621</v>
      </c>
      <c r="V1897" s="49" t="s">
        <v>10622</v>
      </c>
      <c r="W1897" s="17" t="s">
        <v>7606</v>
      </c>
      <c r="X1897" s="17" t="s">
        <v>1977</v>
      </c>
      <c r="Y1897" s="26" t="s">
        <v>6510</v>
      </c>
      <c r="Z1897" t="s">
        <v>11488</v>
      </c>
      <c r="AA1897" s="17" t="s">
        <v>7606</v>
      </c>
      <c r="AB1897" s="18"/>
    </row>
    <row r="1898" spans="1:28" x14ac:dyDescent="0.25">
      <c r="A1898">
        <v>112831</v>
      </c>
      <c r="B1898">
        <v>112831</v>
      </c>
      <c r="C1898" s="47" t="s">
        <v>10371</v>
      </c>
      <c r="D1898" s="47" t="s">
        <v>10363</v>
      </c>
      <c r="E1898" s="47" t="s">
        <v>10446</v>
      </c>
      <c r="F1898" t="s">
        <v>505</v>
      </c>
      <c r="G1898" t="s">
        <v>10638</v>
      </c>
      <c r="H1898" t="s">
        <v>10639</v>
      </c>
      <c r="I1898" t="s">
        <v>10640</v>
      </c>
      <c r="J1898" s="26">
        <v>43395</v>
      </c>
      <c r="K1898" s="17">
        <v>958</v>
      </c>
      <c r="L1898" t="s">
        <v>10641</v>
      </c>
      <c r="M1898" t="s">
        <v>7038</v>
      </c>
      <c r="N1898" s="18">
        <v>30679</v>
      </c>
      <c r="O1898" s="18" t="s">
        <v>27</v>
      </c>
      <c r="P1898" s="17" t="s">
        <v>11486</v>
      </c>
      <c r="Q1898" s="26" t="s">
        <v>2668</v>
      </c>
      <c r="R1898" s="26" t="s">
        <v>6908</v>
      </c>
      <c r="S1898" s="26" t="s">
        <v>6511</v>
      </c>
      <c r="T1898" s="26" t="s">
        <v>11489</v>
      </c>
      <c r="U1898" s="28" t="s">
        <v>10642</v>
      </c>
      <c r="V1898" s="49" t="s">
        <v>10643</v>
      </c>
      <c r="W1898" s="17" t="s">
        <v>73</v>
      </c>
      <c r="X1898" s="17" t="s">
        <v>1977</v>
      </c>
      <c r="Y1898" s="26" t="s">
        <v>6509</v>
      </c>
      <c r="Z1898" t="s">
        <v>11488</v>
      </c>
      <c r="AA1898" s="17" t="s">
        <v>11875</v>
      </c>
      <c r="AB1898" s="18"/>
    </row>
    <row r="1899" spans="1:28" x14ac:dyDescent="0.25">
      <c r="A1899">
        <v>112835</v>
      </c>
      <c r="B1899">
        <v>112835</v>
      </c>
      <c r="C1899" s="47" t="s">
        <v>10371</v>
      </c>
      <c r="D1899" s="47" t="s">
        <v>10606</v>
      </c>
      <c r="E1899" s="47" t="s">
        <v>10577</v>
      </c>
      <c r="F1899" t="s">
        <v>2905</v>
      </c>
      <c r="G1899" t="s">
        <v>10623</v>
      </c>
      <c r="H1899" t="s">
        <v>11601</v>
      </c>
      <c r="I1899" t="s">
        <v>10624</v>
      </c>
      <c r="J1899" s="26">
        <v>43395</v>
      </c>
      <c r="K1899" s="17">
        <v>1716</v>
      </c>
      <c r="L1899" t="s">
        <v>2340</v>
      </c>
      <c r="M1899" t="s">
        <v>30</v>
      </c>
      <c r="N1899" s="18">
        <v>32989</v>
      </c>
      <c r="O1899" s="18" t="s">
        <v>18</v>
      </c>
      <c r="P1899" s="17" t="s">
        <v>11492</v>
      </c>
      <c r="Q1899" s="26" t="s">
        <v>10319</v>
      </c>
      <c r="R1899" s="26" t="s">
        <v>6922</v>
      </c>
      <c r="S1899" s="26" t="s">
        <v>6505</v>
      </c>
      <c r="T1899" s="26" t="s">
        <v>11560</v>
      </c>
      <c r="U1899" s="28" t="s">
        <v>10625</v>
      </c>
      <c r="V1899" s="49" t="s">
        <v>10626</v>
      </c>
      <c r="W1899" s="17" t="s">
        <v>7617</v>
      </c>
      <c r="X1899" s="17" t="s">
        <v>1977</v>
      </c>
      <c r="Y1899" s="26" t="s">
        <v>6513</v>
      </c>
      <c r="Z1899" t="s">
        <v>11488</v>
      </c>
      <c r="AA1899" s="17" t="s">
        <v>11874</v>
      </c>
      <c r="AB1899" s="18"/>
    </row>
    <row r="1900" spans="1:28" x14ac:dyDescent="0.25">
      <c r="A1900">
        <v>112833</v>
      </c>
      <c r="B1900">
        <v>112833</v>
      </c>
      <c r="C1900" s="47" t="s">
        <v>10371</v>
      </c>
      <c r="D1900" s="47" t="s">
        <v>10379</v>
      </c>
      <c r="E1900" s="47" t="s">
        <v>10366</v>
      </c>
      <c r="F1900" t="s">
        <v>10627</v>
      </c>
      <c r="G1900" t="s">
        <v>10628</v>
      </c>
      <c r="H1900" t="s">
        <v>11602</v>
      </c>
      <c r="I1900" t="s">
        <v>10629</v>
      </c>
      <c r="J1900" s="26">
        <v>43395</v>
      </c>
      <c r="K1900" s="17">
        <v>731</v>
      </c>
      <c r="L1900" t="s">
        <v>688</v>
      </c>
      <c r="M1900" t="s">
        <v>9341</v>
      </c>
      <c r="N1900" s="18">
        <v>32332</v>
      </c>
      <c r="O1900" s="18" t="s">
        <v>18</v>
      </c>
      <c r="P1900" s="17" t="s">
        <v>11492</v>
      </c>
      <c r="Q1900" s="26" t="s">
        <v>5530</v>
      </c>
      <c r="R1900" s="26" t="s">
        <v>6905</v>
      </c>
      <c r="S1900" s="26" t="s">
        <v>6500</v>
      </c>
      <c r="T1900" s="26" t="s">
        <v>11494</v>
      </c>
      <c r="U1900" s="28" t="s">
        <v>10630</v>
      </c>
      <c r="V1900" s="49" t="s">
        <v>10631</v>
      </c>
      <c r="W1900" s="17" t="s">
        <v>7617</v>
      </c>
      <c r="X1900" s="17" t="s">
        <v>1977</v>
      </c>
      <c r="Y1900" s="26" t="s">
        <v>6513</v>
      </c>
      <c r="Z1900" t="s">
        <v>11488</v>
      </c>
      <c r="AA1900" s="17" t="s">
        <v>11874</v>
      </c>
      <c r="AB1900" s="18"/>
    </row>
    <row r="1901" spans="1:28" x14ac:dyDescent="0.25">
      <c r="A1901">
        <v>110474</v>
      </c>
      <c r="B1901">
        <v>110474</v>
      </c>
      <c r="C1901" s="47" t="s">
        <v>10371</v>
      </c>
      <c r="D1901" s="47" t="s">
        <v>10418</v>
      </c>
      <c r="E1901" s="47" t="s">
        <v>10374</v>
      </c>
      <c r="F1901" t="s">
        <v>790</v>
      </c>
      <c r="G1901" t="s">
        <v>10649</v>
      </c>
      <c r="H1901" t="s">
        <v>7077</v>
      </c>
      <c r="I1901" t="s">
        <v>10650</v>
      </c>
      <c r="J1901" s="26">
        <v>43395</v>
      </c>
      <c r="K1901" s="17">
        <v>735</v>
      </c>
      <c r="L1901" t="s">
        <v>3084</v>
      </c>
      <c r="M1901" t="s">
        <v>573</v>
      </c>
      <c r="N1901" s="18">
        <v>35332</v>
      </c>
      <c r="O1901" s="18" t="s">
        <v>18</v>
      </c>
      <c r="P1901" s="17" t="s">
        <v>11492</v>
      </c>
      <c r="Q1901" s="26" t="s">
        <v>9128</v>
      </c>
      <c r="R1901" s="26" t="s">
        <v>6911</v>
      </c>
      <c r="S1901" s="26" t="s">
        <v>6500</v>
      </c>
      <c r="T1901" s="26" t="s">
        <v>11512</v>
      </c>
      <c r="U1901" s="28" t="s">
        <v>10651</v>
      </c>
      <c r="V1901" s="49" t="s">
        <v>10652</v>
      </c>
      <c r="W1901" s="17" t="s">
        <v>1979</v>
      </c>
      <c r="X1901" s="17" t="s">
        <v>1977</v>
      </c>
      <c r="Y1901" s="26" t="s">
        <v>6517</v>
      </c>
      <c r="Z1901" t="s">
        <v>11488</v>
      </c>
      <c r="AA1901" s="17" t="s">
        <v>7606</v>
      </c>
      <c r="AB1901" s="17"/>
    </row>
    <row r="1902" spans="1:28" x14ac:dyDescent="0.25">
      <c r="A1902">
        <v>110673</v>
      </c>
      <c r="B1902">
        <v>110673</v>
      </c>
      <c r="C1902" s="47" t="s">
        <v>10371</v>
      </c>
      <c r="D1902" s="47" t="s">
        <v>10379</v>
      </c>
      <c r="E1902" s="47" t="s">
        <v>10366</v>
      </c>
      <c r="F1902" t="s">
        <v>2689</v>
      </c>
      <c r="G1902" t="s">
        <v>10346</v>
      </c>
      <c r="H1902" t="s">
        <v>10347</v>
      </c>
      <c r="I1902" t="s">
        <v>10348</v>
      </c>
      <c r="J1902" s="26">
        <v>43395</v>
      </c>
      <c r="K1902" s="17">
        <v>730</v>
      </c>
      <c r="L1902" t="s">
        <v>3081</v>
      </c>
      <c r="M1902" t="s">
        <v>3599</v>
      </c>
      <c r="N1902" s="18">
        <v>35551</v>
      </c>
      <c r="O1902" s="37" t="s">
        <v>18</v>
      </c>
      <c r="P1902" s="17" t="s">
        <v>11492</v>
      </c>
      <c r="Q1902" s="26" t="s">
        <v>5530</v>
      </c>
      <c r="R1902" s="26" t="s">
        <v>6905</v>
      </c>
      <c r="S1902" s="26" t="s">
        <v>6500</v>
      </c>
      <c r="T1902" s="26" t="s">
        <v>11494</v>
      </c>
      <c r="U1902" s="28" t="s">
        <v>10349</v>
      </c>
      <c r="V1902" s="48" t="s">
        <v>10350</v>
      </c>
      <c r="W1902" s="17" t="s">
        <v>7617</v>
      </c>
      <c r="X1902" s="17" t="s">
        <v>1977</v>
      </c>
      <c r="Y1902" s="26" t="s">
        <v>6517</v>
      </c>
      <c r="Z1902" t="s">
        <v>11488</v>
      </c>
      <c r="AA1902" s="17" t="s">
        <v>11874</v>
      </c>
      <c r="AB1902" s="17"/>
    </row>
    <row r="1903" spans="1:28" x14ac:dyDescent="0.25">
      <c r="A1903">
        <v>112926</v>
      </c>
      <c r="B1903">
        <v>112926</v>
      </c>
      <c r="C1903" s="47" t="s">
        <v>10371</v>
      </c>
      <c r="D1903" s="47" t="s">
        <v>10384</v>
      </c>
      <c r="E1903" s="47" t="s">
        <v>10381</v>
      </c>
      <c r="F1903" t="s">
        <v>10690</v>
      </c>
      <c r="G1903" t="s">
        <v>10691</v>
      </c>
      <c r="H1903" t="s">
        <v>10692</v>
      </c>
      <c r="I1903" t="s">
        <v>10693</v>
      </c>
      <c r="J1903" s="26">
        <v>43402</v>
      </c>
      <c r="K1903" s="17">
        <v>731</v>
      </c>
      <c r="L1903" s="17" t="s">
        <v>688</v>
      </c>
      <c r="M1903" s="17" t="s">
        <v>7053</v>
      </c>
      <c r="N1903" s="18">
        <v>32660</v>
      </c>
      <c r="O1903" s="18" t="s">
        <v>18</v>
      </c>
      <c r="P1903" s="17" t="s">
        <v>11492</v>
      </c>
      <c r="Q1903" s="26" t="s">
        <v>9100</v>
      </c>
      <c r="R1903" s="26" t="s">
        <v>6914</v>
      </c>
      <c r="S1903" s="26" t="s">
        <v>6500</v>
      </c>
      <c r="T1903" s="26" t="s">
        <v>11496</v>
      </c>
      <c r="U1903" s="28" t="s">
        <v>10694</v>
      </c>
      <c r="V1903" s="49" t="s">
        <v>10695</v>
      </c>
      <c r="W1903" s="17" t="s">
        <v>7617</v>
      </c>
      <c r="X1903" s="17" t="s">
        <v>1977</v>
      </c>
      <c r="Y1903" s="26" t="s">
        <v>6513</v>
      </c>
      <c r="Z1903" t="s">
        <v>11488</v>
      </c>
      <c r="AA1903" s="17" t="s">
        <v>11874</v>
      </c>
      <c r="AB1903" s="17"/>
    </row>
    <row r="1904" spans="1:28" x14ac:dyDescent="0.25">
      <c r="A1904">
        <v>112914</v>
      </c>
      <c r="B1904">
        <v>112914</v>
      </c>
      <c r="C1904" s="47" t="s">
        <v>10371</v>
      </c>
      <c r="D1904" s="47" t="s">
        <v>10373</v>
      </c>
      <c r="E1904" s="47" t="s">
        <v>10385</v>
      </c>
      <c r="F1904" t="s">
        <v>185</v>
      </c>
      <c r="G1904" t="s">
        <v>10664</v>
      </c>
      <c r="H1904" t="s">
        <v>10665</v>
      </c>
      <c r="I1904" t="s">
        <v>10666</v>
      </c>
      <c r="J1904" s="26">
        <v>43402</v>
      </c>
      <c r="K1904" s="17">
        <v>689</v>
      </c>
      <c r="L1904" s="17" t="s">
        <v>7025</v>
      </c>
      <c r="M1904" s="17" t="s">
        <v>12257</v>
      </c>
      <c r="N1904" s="18">
        <v>25949</v>
      </c>
      <c r="O1904" s="18" t="s">
        <v>27</v>
      </c>
      <c r="P1904" s="17" t="s">
        <v>11486</v>
      </c>
      <c r="Q1904" s="26" t="s">
        <v>3058</v>
      </c>
      <c r="R1904" s="26" t="s">
        <v>6912</v>
      </c>
      <c r="S1904" s="26" t="s">
        <v>6507</v>
      </c>
      <c r="T1904" s="26" t="s">
        <v>11493</v>
      </c>
      <c r="U1904" s="28" t="s">
        <v>10667</v>
      </c>
      <c r="V1904" s="49" t="s">
        <v>10668</v>
      </c>
      <c r="W1904" s="17" t="s">
        <v>7676</v>
      </c>
      <c r="X1904" s="17" t="s">
        <v>1977</v>
      </c>
      <c r="Y1904" s="26" t="s">
        <v>6513</v>
      </c>
      <c r="Z1904" t="s">
        <v>11490</v>
      </c>
      <c r="AA1904" s="17" t="s">
        <v>11876</v>
      </c>
      <c r="AB1904" s="17"/>
    </row>
    <row r="1905" spans="1:28" x14ac:dyDescent="0.25">
      <c r="A1905">
        <v>112915</v>
      </c>
      <c r="B1905">
        <v>112915</v>
      </c>
      <c r="C1905" s="47" t="s">
        <v>10371</v>
      </c>
      <c r="D1905" s="47" t="s">
        <v>10373</v>
      </c>
      <c r="E1905" s="47" t="s">
        <v>10385</v>
      </c>
      <c r="F1905" t="s">
        <v>10659</v>
      </c>
      <c r="G1905" t="s">
        <v>10660</v>
      </c>
      <c r="H1905" t="s">
        <v>6051</v>
      </c>
      <c r="I1905" t="s">
        <v>10661</v>
      </c>
      <c r="J1905" s="26">
        <v>43402</v>
      </c>
      <c r="K1905" s="17">
        <v>689</v>
      </c>
      <c r="L1905" s="17" t="s">
        <v>7025</v>
      </c>
      <c r="M1905" s="17" t="s">
        <v>7032</v>
      </c>
      <c r="N1905" s="18">
        <v>31961</v>
      </c>
      <c r="O1905" s="18" t="s">
        <v>18</v>
      </c>
      <c r="P1905" s="17" t="s">
        <v>11486</v>
      </c>
      <c r="Q1905" s="26" t="s">
        <v>3058</v>
      </c>
      <c r="R1905" s="26" t="s">
        <v>6912</v>
      </c>
      <c r="S1905" s="26" t="s">
        <v>6507</v>
      </c>
      <c r="T1905" s="26" t="s">
        <v>11493</v>
      </c>
      <c r="U1905" s="28" t="s">
        <v>10662</v>
      </c>
      <c r="V1905" s="49" t="s">
        <v>10663</v>
      </c>
      <c r="W1905" s="17" t="s">
        <v>7676</v>
      </c>
      <c r="X1905" s="17" t="s">
        <v>1977</v>
      </c>
      <c r="Y1905" s="26" t="s">
        <v>6513</v>
      </c>
      <c r="Z1905" t="s">
        <v>11490</v>
      </c>
      <c r="AA1905" s="17" t="s">
        <v>11876</v>
      </c>
      <c r="AB1905" s="17"/>
    </row>
    <row r="1906" spans="1:28" x14ac:dyDescent="0.25">
      <c r="A1906">
        <v>112834</v>
      </c>
      <c r="B1906">
        <v>112834</v>
      </c>
      <c r="C1906" s="47" t="s">
        <v>10371</v>
      </c>
      <c r="D1906" s="47" t="s">
        <v>10453</v>
      </c>
      <c r="E1906" s="47" t="s">
        <v>10381</v>
      </c>
      <c r="F1906" t="s">
        <v>10632</v>
      </c>
      <c r="G1906" t="s">
        <v>10633</v>
      </c>
      <c r="H1906" t="s">
        <v>10634</v>
      </c>
      <c r="I1906" t="s">
        <v>10635</v>
      </c>
      <c r="J1906" s="26">
        <v>43402</v>
      </c>
      <c r="K1906" s="17">
        <v>792</v>
      </c>
      <c r="L1906" t="s">
        <v>3350</v>
      </c>
      <c r="M1906" t="s">
        <v>3057</v>
      </c>
      <c r="N1906" s="18">
        <v>33617</v>
      </c>
      <c r="O1906" s="18" t="s">
        <v>18</v>
      </c>
      <c r="P1906" s="17" t="s">
        <v>11492</v>
      </c>
      <c r="Q1906" s="26" t="s">
        <v>9104</v>
      </c>
      <c r="R1906" s="26" t="s">
        <v>6914</v>
      </c>
      <c r="S1906" s="26" t="s">
        <v>6500</v>
      </c>
      <c r="T1906" s="26" t="s">
        <v>11524</v>
      </c>
      <c r="U1906" s="28" t="s">
        <v>10636</v>
      </c>
      <c r="V1906" s="49" t="s">
        <v>10637</v>
      </c>
      <c r="W1906" s="17" t="s">
        <v>7617</v>
      </c>
      <c r="X1906" s="17" t="s">
        <v>1977</v>
      </c>
      <c r="Y1906" s="26" t="s">
        <v>6513</v>
      </c>
      <c r="Z1906" t="s">
        <v>11488</v>
      </c>
      <c r="AA1906" s="17" t="s">
        <v>11874</v>
      </c>
      <c r="AB1906" s="17"/>
    </row>
    <row r="1907" spans="1:28" x14ac:dyDescent="0.25">
      <c r="A1907">
        <v>112922</v>
      </c>
      <c r="B1907">
        <v>112922</v>
      </c>
      <c r="C1907" s="47" t="s">
        <v>10442</v>
      </c>
      <c r="D1907" s="47" t="s">
        <v>10363</v>
      </c>
      <c r="E1907" s="47" t="s">
        <v>10492</v>
      </c>
      <c r="F1907" t="s">
        <v>10700</v>
      </c>
      <c r="G1907" t="s">
        <v>10701</v>
      </c>
      <c r="H1907" t="s">
        <v>249</v>
      </c>
      <c r="I1907" t="s">
        <v>10702</v>
      </c>
      <c r="J1907" s="26">
        <v>43402</v>
      </c>
      <c r="K1907" s="17">
        <v>839</v>
      </c>
      <c r="L1907" s="17" t="s">
        <v>1959</v>
      </c>
      <c r="M1907" s="17" t="s">
        <v>6537</v>
      </c>
      <c r="N1907" s="18">
        <v>33539</v>
      </c>
      <c r="O1907" s="18" t="s">
        <v>27</v>
      </c>
      <c r="P1907" s="17" t="s">
        <v>11492</v>
      </c>
      <c r="Q1907" s="26" t="s">
        <v>3092</v>
      </c>
      <c r="R1907" s="26" t="s">
        <v>6936</v>
      </c>
      <c r="S1907" s="26" t="s">
        <v>10703</v>
      </c>
      <c r="T1907" s="26" t="s">
        <v>11489</v>
      </c>
      <c r="U1907" s="28" t="s">
        <v>10704</v>
      </c>
      <c r="V1907" s="49" t="s">
        <v>10705</v>
      </c>
      <c r="W1907" s="17" t="s">
        <v>1960</v>
      </c>
      <c r="X1907" s="17" t="s">
        <v>2333</v>
      </c>
      <c r="Y1907" s="26" t="s">
        <v>10493</v>
      </c>
      <c r="Z1907" t="s">
        <v>11488</v>
      </c>
      <c r="AA1907" s="17" t="s">
        <v>11876</v>
      </c>
      <c r="AB1907" s="17"/>
    </row>
    <row r="1908" spans="1:28" x14ac:dyDescent="0.25">
      <c r="A1908">
        <v>112706</v>
      </c>
      <c r="B1908">
        <v>112706</v>
      </c>
      <c r="C1908" s="47" t="s">
        <v>10371</v>
      </c>
      <c r="D1908" s="47" t="s">
        <v>10365</v>
      </c>
      <c r="E1908" s="47" t="s">
        <v>10382</v>
      </c>
      <c r="F1908" t="s">
        <v>10351</v>
      </c>
      <c r="G1908" t="s">
        <v>10352</v>
      </c>
      <c r="H1908" t="s">
        <v>2271</v>
      </c>
      <c r="I1908" t="s">
        <v>10353</v>
      </c>
      <c r="J1908" s="26">
        <v>43402</v>
      </c>
      <c r="K1908" s="17">
        <v>688</v>
      </c>
      <c r="L1908" t="s">
        <v>7051</v>
      </c>
      <c r="M1908" t="s">
        <v>10987</v>
      </c>
      <c r="N1908" s="18">
        <v>32386</v>
      </c>
      <c r="O1908" s="37" t="s">
        <v>18</v>
      </c>
      <c r="P1908" s="17" t="s">
        <v>11492</v>
      </c>
      <c r="Q1908" s="26" t="s">
        <v>3059</v>
      </c>
      <c r="R1908" s="26" t="s">
        <v>6915</v>
      </c>
      <c r="S1908" s="26" t="s">
        <v>6507</v>
      </c>
      <c r="T1908" s="26" t="s">
        <v>11487</v>
      </c>
      <c r="U1908" s="28" t="s">
        <v>10354</v>
      </c>
      <c r="V1908" s="49" t="s">
        <v>10355</v>
      </c>
      <c r="W1908" s="17" t="s">
        <v>7676</v>
      </c>
      <c r="X1908" s="17" t="s">
        <v>1977</v>
      </c>
      <c r="Y1908" s="26" t="s">
        <v>6517</v>
      </c>
      <c r="Z1908" t="s">
        <v>11490</v>
      </c>
      <c r="AA1908" s="17" t="s">
        <v>11876</v>
      </c>
      <c r="AB1908" s="17"/>
    </row>
    <row r="1909" spans="1:28" x14ac:dyDescent="0.25">
      <c r="A1909">
        <v>112911</v>
      </c>
      <c r="B1909">
        <v>112911</v>
      </c>
      <c r="C1909" s="47" t="s">
        <v>10371</v>
      </c>
      <c r="D1909" s="47" t="s">
        <v>10363</v>
      </c>
      <c r="E1909" s="47" t="s">
        <v>10386</v>
      </c>
      <c r="F1909" t="s">
        <v>249</v>
      </c>
      <c r="G1909" t="s">
        <v>2154</v>
      </c>
      <c r="H1909" t="s">
        <v>10669</v>
      </c>
      <c r="I1909" t="s">
        <v>10670</v>
      </c>
      <c r="J1909" s="26">
        <v>43402</v>
      </c>
      <c r="K1909" s="17">
        <v>816</v>
      </c>
      <c r="L1909" s="17" t="s">
        <v>7063</v>
      </c>
      <c r="M1909" s="17" t="s">
        <v>146</v>
      </c>
      <c r="N1909" s="18">
        <v>31170</v>
      </c>
      <c r="O1909" s="18" t="s">
        <v>18</v>
      </c>
      <c r="P1909" s="17" t="s">
        <v>11492</v>
      </c>
      <c r="Q1909" s="26" t="s">
        <v>7022</v>
      </c>
      <c r="R1909" s="26" t="s">
        <v>6917</v>
      </c>
      <c r="S1909" s="26" t="s">
        <v>6507</v>
      </c>
      <c r="T1909" s="26" t="s">
        <v>11489</v>
      </c>
      <c r="U1909" s="28" t="s">
        <v>10671</v>
      </c>
      <c r="V1909" s="49" t="s">
        <v>10672</v>
      </c>
      <c r="W1909" s="17" t="s">
        <v>7676</v>
      </c>
      <c r="X1909" s="17" t="s">
        <v>1977</v>
      </c>
      <c r="Y1909" s="26" t="s">
        <v>6513</v>
      </c>
      <c r="Z1909" t="s">
        <v>11490</v>
      </c>
      <c r="AA1909" s="17" t="s">
        <v>11876</v>
      </c>
      <c r="AB1909" s="17"/>
    </row>
    <row r="1910" spans="1:28" x14ac:dyDescent="0.25">
      <c r="A1910">
        <v>112913</v>
      </c>
      <c r="B1910">
        <v>112913</v>
      </c>
      <c r="C1910" s="47" t="s">
        <v>10371</v>
      </c>
      <c r="D1910" s="47" t="s">
        <v>10363</v>
      </c>
      <c r="E1910" s="47" t="s">
        <v>10386</v>
      </c>
      <c r="F1910" t="s">
        <v>10673</v>
      </c>
      <c r="G1910" t="s">
        <v>10674</v>
      </c>
      <c r="H1910" t="s">
        <v>10675</v>
      </c>
      <c r="I1910" t="s">
        <v>10676</v>
      </c>
      <c r="J1910" s="26">
        <v>43402</v>
      </c>
      <c r="K1910" s="17">
        <v>816</v>
      </c>
      <c r="L1910" s="17" t="s">
        <v>7063</v>
      </c>
      <c r="M1910" s="17" t="s">
        <v>146</v>
      </c>
      <c r="N1910" s="18">
        <v>33634</v>
      </c>
      <c r="O1910" s="18" t="s">
        <v>18</v>
      </c>
      <c r="P1910" s="17" t="s">
        <v>11492</v>
      </c>
      <c r="Q1910" s="26" t="s">
        <v>7022</v>
      </c>
      <c r="R1910" s="26" t="s">
        <v>6917</v>
      </c>
      <c r="S1910" s="26" t="s">
        <v>6507</v>
      </c>
      <c r="T1910" s="26" t="s">
        <v>11489</v>
      </c>
      <c r="U1910" s="28" t="s">
        <v>10677</v>
      </c>
      <c r="V1910" s="49" t="s">
        <v>10678</v>
      </c>
      <c r="W1910" s="17" t="s">
        <v>7676</v>
      </c>
      <c r="X1910" s="17" t="s">
        <v>1977</v>
      </c>
      <c r="Y1910" s="26" t="s">
        <v>6513</v>
      </c>
      <c r="Z1910" t="s">
        <v>11490</v>
      </c>
      <c r="AA1910" s="17" t="s">
        <v>11876</v>
      </c>
      <c r="AB1910" s="17"/>
    </row>
    <row r="1911" spans="1:28" x14ac:dyDescent="0.25">
      <c r="A1911">
        <v>112707</v>
      </c>
      <c r="B1911">
        <v>112707</v>
      </c>
      <c r="C1911" s="47" t="s">
        <v>10371</v>
      </c>
      <c r="D1911" s="47" t="s">
        <v>10365</v>
      </c>
      <c r="E1911" s="47" t="s">
        <v>10382</v>
      </c>
      <c r="F1911" t="s">
        <v>10356</v>
      </c>
      <c r="G1911" t="s">
        <v>10357</v>
      </c>
      <c r="H1911" t="s">
        <v>10358</v>
      </c>
      <c r="I1911" t="s">
        <v>10359</v>
      </c>
      <c r="J1911" s="26">
        <v>43402</v>
      </c>
      <c r="K1911" s="17">
        <v>689</v>
      </c>
      <c r="L1911" t="s">
        <v>7025</v>
      </c>
      <c r="M1911" t="s">
        <v>98</v>
      </c>
      <c r="N1911" s="18">
        <v>33362</v>
      </c>
      <c r="O1911" s="37" t="s">
        <v>18</v>
      </c>
      <c r="P1911" s="17" t="s">
        <v>11492</v>
      </c>
      <c r="Q1911" s="26" t="s">
        <v>3059</v>
      </c>
      <c r="R1911" s="26" t="s">
        <v>6915</v>
      </c>
      <c r="S1911" s="26" t="s">
        <v>6507</v>
      </c>
      <c r="T1911" s="26" t="s">
        <v>11487</v>
      </c>
      <c r="U1911" s="28" t="s">
        <v>10360</v>
      </c>
      <c r="V1911" s="49" t="s">
        <v>10361</v>
      </c>
      <c r="W1911" s="17" t="s">
        <v>7676</v>
      </c>
      <c r="X1911" s="17" t="s">
        <v>1977</v>
      </c>
      <c r="Y1911" s="26" t="s">
        <v>6513</v>
      </c>
      <c r="Z1911" t="s">
        <v>11490</v>
      </c>
      <c r="AA1911" s="17" t="s">
        <v>11876</v>
      </c>
      <c r="AB1911" s="17"/>
    </row>
    <row r="1912" spans="1:28" x14ac:dyDescent="0.25">
      <c r="A1912">
        <v>112910</v>
      </c>
      <c r="B1912">
        <v>112910</v>
      </c>
      <c r="C1912" s="47" t="s">
        <v>10371</v>
      </c>
      <c r="D1912" s="47" t="s">
        <v>10365</v>
      </c>
      <c r="E1912" s="47" t="s">
        <v>10382</v>
      </c>
      <c r="F1912" t="s">
        <v>10679</v>
      </c>
      <c r="G1912" t="s">
        <v>10680</v>
      </c>
      <c r="H1912" t="s">
        <v>10681</v>
      </c>
      <c r="I1912" t="s">
        <v>10682</v>
      </c>
      <c r="J1912" s="26">
        <v>43402</v>
      </c>
      <c r="K1912" s="17">
        <v>689</v>
      </c>
      <c r="L1912" s="17" t="s">
        <v>7025</v>
      </c>
      <c r="M1912" s="17" t="s">
        <v>98</v>
      </c>
      <c r="N1912" s="18">
        <v>29730</v>
      </c>
      <c r="O1912" s="18" t="s">
        <v>18</v>
      </c>
      <c r="P1912" s="17" t="s">
        <v>11492</v>
      </c>
      <c r="Q1912" s="26" t="s">
        <v>3059</v>
      </c>
      <c r="R1912" s="26" t="s">
        <v>6915</v>
      </c>
      <c r="S1912" s="26" t="s">
        <v>6507</v>
      </c>
      <c r="T1912" s="26" t="s">
        <v>11487</v>
      </c>
      <c r="U1912" s="28" t="s">
        <v>10683</v>
      </c>
      <c r="V1912" s="49" t="s">
        <v>10684</v>
      </c>
      <c r="W1912" s="17" t="s">
        <v>7676</v>
      </c>
      <c r="X1912" s="17" t="s">
        <v>1977</v>
      </c>
      <c r="Y1912" s="26" t="s">
        <v>6513</v>
      </c>
      <c r="Z1912" t="s">
        <v>11490</v>
      </c>
      <c r="AA1912" s="17" t="s">
        <v>11876</v>
      </c>
      <c r="AB1912" s="17"/>
    </row>
    <row r="1913" spans="1:28" x14ac:dyDescent="0.25">
      <c r="A1913">
        <v>112928</v>
      </c>
      <c r="B1913">
        <v>112928</v>
      </c>
      <c r="C1913" s="47" t="s">
        <v>10371</v>
      </c>
      <c r="D1913" s="47" t="s">
        <v>10428</v>
      </c>
      <c r="E1913" s="47" t="s">
        <v>10374</v>
      </c>
      <c r="F1913" t="s">
        <v>534</v>
      </c>
      <c r="G1913" t="s">
        <v>10696</v>
      </c>
      <c r="H1913" t="s">
        <v>50</v>
      </c>
      <c r="I1913" t="s">
        <v>10697</v>
      </c>
      <c r="J1913" s="26">
        <v>43402</v>
      </c>
      <c r="K1913" s="17">
        <v>730</v>
      </c>
      <c r="L1913" s="17" t="s">
        <v>3081</v>
      </c>
      <c r="M1913" s="17" t="s">
        <v>3601</v>
      </c>
      <c r="N1913" s="18">
        <v>34985</v>
      </c>
      <c r="O1913" s="18" t="s">
        <v>18</v>
      </c>
      <c r="P1913" s="17" t="s">
        <v>11492</v>
      </c>
      <c r="Q1913" s="26" t="s">
        <v>9106</v>
      </c>
      <c r="R1913" s="26" t="s">
        <v>6911</v>
      </c>
      <c r="S1913" s="26" t="s">
        <v>6500</v>
      </c>
      <c r="T1913" s="26" t="s">
        <v>11516</v>
      </c>
      <c r="U1913" s="28" t="s">
        <v>10698</v>
      </c>
      <c r="V1913" s="49" t="s">
        <v>10699</v>
      </c>
      <c r="W1913" s="17" t="s">
        <v>1979</v>
      </c>
      <c r="X1913" s="17" t="s">
        <v>1977</v>
      </c>
      <c r="Y1913" s="26" t="s">
        <v>6517</v>
      </c>
      <c r="Z1913" t="s">
        <v>11488</v>
      </c>
      <c r="AA1913" s="17" t="s">
        <v>7606</v>
      </c>
      <c r="AB1913" s="17"/>
    </row>
    <row r="1914" spans="1:28" x14ac:dyDescent="0.25">
      <c r="A1914">
        <v>112927</v>
      </c>
      <c r="B1914">
        <v>112927</v>
      </c>
      <c r="C1914" s="47" t="s">
        <v>10371</v>
      </c>
      <c r="D1914" s="47" t="s">
        <v>10373</v>
      </c>
      <c r="E1914" s="47" t="s">
        <v>10374</v>
      </c>
      <c r="F1914" t="s">
        <v>10653</v>
      </c>
      <c r="G1914" t="s">
        <v>10654</v>
      </c>
      <c r="H1914" t="s">
        <v>10655</v>
      </c>
      <c r="I1914" t="s">
        <v>10656</v>
      </c>
      <c r="J1914" s="26">
        <v>43402</v>
      </c>
      <c r="K1914" s="17">
        <v>740</v>
      </c>
      <c r="L1914" s="17" t="s">
        <v>2250</v>
      </c>
      <c r="M1914" s="17" t="s">
        <v>2666</v>
      </c>
      <c r="N1914" s="18">
        <v>33591</v>
      </c>
      <c r="O1914" s="18" t="s">
        <v>27</v>
      </c>
      <c r="P1914" s="17" t="s">
        <v>11492</v>
      </c>
      <c r="Q1914" s="26" t="s">
        <v>1809</v>
      </c>
      <c r="R1914" s="26" t="s">
        <v>6911</v>
      </c>
      <c r="S1914" s="26" t="s">
        <v>6500</v>
      </c>
      <c r="T1914" s="26" t="s">
        <v>11493</v>
      </c>
      <c r="U1914" s="28" t="s">
        <v>10657</v>
      </c>
      <c r="V1914" s="49" t="s">
        <v>10658</v>
      </c>
      <c r="W1914" s="17" t="s">
        <v>7606</v>
      </c>
      <c r="X1914" s="17" t="s">
        <v>1977</v>
      </c>
      <c r="Y1914" s="26" t="s">
        <v>6513</v>
      </c>
      <c r="Z1914" t="s">
        <v>11488</v>
      </c>
      <c r="AA1914" s="17" t="s">
        <v>7606</v>
      </c>
      <c r="AB1914" s="17"/>
    </row>
    <row r="1915" spans="1:28" x14ac:dyDescent="0.25">
      <c r="A1915">
        <v>110468</v>
      </c>
      <c r="B1915">
        <v>110468</v>
      </c>
      <c r="C1915" s="47" t="s">
        <v>10371</v>
      </c>
      <c r="D1915" s="47" t="s">
        <v>10379</v>
      </c>
      <c r="E1915" s="47" t="s">
        <v>10366</v>
      </c>
      <c r="F1915" t="s">
        <v>19</v>
      </c>
      <c r="G1915" t="s">
        <v>10685</v>
      </c>
      <c r="H1915" t="s">
        <v>10686</v>
      </c>
      <c r="I1915" t="s">
        <v>10687</v>
      </c>
      <c r="J1915" s="26">
        <v>43402</v>
      </c>
      <c r="K1915" s="17">
        <v>730</v>
      </c>
      <c r="L1915" s="17" t="s">
        <v>3081</v>
      </c>
      <c r="M1915" s="17" t="s">
        <v>3599</v>
      </c>
      <c r="N1915" s="18">
        <v>35503</v>
      </c>
      <c r="O1915" s="18" t="s">
        <v>18</v>
      </c>
      <c r="P1915" s="17" t="s">
        <v>11492</v>
      </c>
      <c r="Q1915" s="26" t="s">
        <v>5530</v>
      </c>
      <c r="R1915" s="26" t="s">
        <v>6905</v>
      </c>
      <c r="S1915" s="26" t="s">
        <v>6500</v>
      </c>
      <c r="T1915" s="26" t="s">
        <v>11494</v>
      </c>
      <c r="U1915" s="28" t="s">
        <v>10688</v>
      </c>
      <c r="V1915" s="49" t="s">
        <v>10689</v>
      </c>
      <c r="W1915" s="17" t="s">
        <v>7617</v>
      </c>
      <c r="X1915" s="17" t="s">
        <v>1977</v>
      </c>
      <c r="Y1915" s="26" t="s">
        <v>6517</v>
      </c>
      <c r="Z1915" t="s">
        <v>11488</v>
      </c>
      <c r="AA1915" s="17" t="s">
        <v>11874</v>
      </c>
      <c r="AB1915" s="17"/>
    </row>
    <row r="1916" spans="1:28" x14ac:dyDescent="0.25">
      <c r="A1916">
        <v>112920</v>
      </c>
      <c r="B1916">
        <v>112920</v>
      </c>
      <c r="C1916" s="47" t="s">
        <v>10442</v>
      </c>
      <c r="D1916" s="47" t="s">
        <v>10363</v>
      </c>
      <c r="E1916" s="47" t="s">
        <v>10492</v>
      </c>
      <c r="F1916" t="s">
        <v>10706</v>
      </c>
      <c r="G1916" t="s">
        <v>10707</v>
      </c>
      <c r="H1916" t="s">
        <v>5652</v>
      </c>
      <c r="I1916" t="s">
        <v>10708</v>
      </c>
      <c r="J1916" s="26">
        <v>43402</v>
      </c>
      <c r="K1916" s="17">
        <v>839</v>
      </c>
      <c r="L1916" s="17" t="s">
        <v>1959</v>
      </c>
      <c r="M1916" s="17" t="s">
        <v>6537</v>
      </c>
      <c r="N1916" s="18">
        <v>31839</v>
      </c>
      <c r="O1916" s="18" t="s">
        <v>18</v>
      </c>
      <c r="P1916" s="17" t="s">
        <v>11486</v>
      </c>
      <c r="Q1916" s="26" t="s">
        <v>3092</v>
      </c>
      <c r="R1916" s="26" t="s">
        <v>6936</v>
      </c>
      <c r="S1916" s="26" t="s">
        <v>10703</v>
      </c>
      <c r="T1916" s="26" t="s">
        <v>11489</v>
      </c>
      <c r="U1916" s="28" t="s">
        <v>10709</v>
      </c>
      <c r="V1916" s="49" t="s">
        <v>10710</v>
      </c>
      <c r="W1916" s="17" t="s">
        <v>1960</v>
      </c>
      <c r="X1916" s="17" t="s">
        <v>2333</v>
      </c>
      <c r="Y1916" s="26" t="s">
        <v>10493</v>
      </c>
      <c r="Z1916" t="s">
        <v>11488</v>
      </c>
      <c r="AA1916" s="17" t="s">
        <v>11876</v>
      </c>
      <c r="AB1916" s="17"/>
    </row>
    <row r="1917" spans="1:28" x14ac:dyDescent="0.25">
      <c r="A1917">
        <v>112923</v>
      </c>
      <c r="B1917">
        <v>112923</v>
      </c>
      <c r="C1917" s="47" t="s">
        <v>10371</v>
      </c>
      <c r="D1917" s="47" t="s">
        <v>10363</v>
      </c>
      <c r="E1917" s="47" t="s">
        <v>10433</v>
      </c>
      <c r="F1917" t="s">
        <v>12311</v>
      </c>
      <c r="G1917" t="s">
        <v>2917</v>
      </c>
      <c r="H1917" t="s">
        <v>10717</v>
      </c>
      <c r="I1917" t="s">
        <v>12312</v>
      </c>
      <c r="J1917" s="26">
        <v>43409</v>
      </c>
      <c r="K1917" s="17">
        <v>2046</v>
      </c>
      <c r="L1917" s="17" t="s">
        <v>10145</v>
      </c>
      <c r="M1917" s="17" t="s">
        <v>10998</v>
      </c>
      <c r="N1917" s="18">
        <v>31026</v>
      </c>
      <c r="O1917" s="18" t="s">
        <v>27</v>
      </c>
      <c r="P1917" s="17" t="s">
        <v>11486</v>
      </c>
      <c r="Q1917" s="26" t="s">
        <v>8789</v>
      </c>
      <c r="R1917" s="26" t="s">
        <v>8790</v>
      </c>
      <c r="S1917" s="26" t="s">
        <v>6507</v>
      </c>
      <c r="T1917" s="26" t="s">
        <v>11489</v>
      </c>
      <c r="U1917" s="28" t="s">
        <v>10718</v>
      </c>
      <c r="V1917" s="49" t="s">
        <v>10719</v>
      </c>
      <c r="W1917" s="17" t="s">
        <v>1986</v>
      </c>
      <c r="X1917" s="17" t="s">
        <v>1977</v>
      </c>
      <c r="Y1917" s="26" t="s">
        <v>6513</v>
      </c>
      <c r="Z1917" t="s">
        <v>11488</v>
      </c>
      <c r="AA1917" s="17" t="s">
        <v>11873</v>
      </c>
      <c r="AB1917" s="17"/>
    </row>
    <row r="1918" spans="1:28" x14ac:dyDescent="0.25">
      <c r="A1918">
        <v>112916</v>
      </c>
      <c r="B1918">
        <v>112916</v>
      </c>
      <c r="C1918" s="47" t="s">
        <v>10371</v>
      </c>
      <c r="D1918" s="47" t="s">
        <v>10373</v>
      </c>
      <c r="E1918" s="47" t="s">
        <v>10385</v>
      </c>
      <c r="F1918" t="s">
        <v>10778</v>
      </c>
      <c r="G1918" t="s">
        <v>10779</v>
      </c>
      <c r="H1918" t="s">
        <v>10780</v>
      </c>
      <c r="I1918" t="s">
        <v>10781</v>
      </c>
      <c r="J1918" s="26">
        <v>43409</v>
      </c>
      <c r="K1918" s="17">
        <v>689</v>
      </c>
      <c r="L1918" s="17" t="s">
        <v>7025</v>
      </c>
      <c r="M1918" s="17" t="s">
        <v>7032</v>
      </c>
      <c r="N1918" s="18">
        <v>31629</v>
      </c>
      <c r="O1918" s="18" t="s">
        <v>27</v>
      </c>
      <c r="P1918" s="17" t="s">
        <v>11492</v>
      </c>
      <c r="Q1918" s="26" t="s">
        <v>3058</v>
      </c>
      <c r="R1918" s="26" t="s">
        <v>6912</v>
      </c>
      <c r="S1918" s="26" t="s">
        <v>6507</v>
      </c>
      <c r="T1918" s="26" t="s">
        <v>11493</v>
      </c>
      <c r="U1918" s="28" t="s">
        <v>10782</v>
      </c>
      <c r="V1918" s="49" t="s">
        <v>10783</v>
      </c>
      <c r="W1918" s="17" t="s">
        <v>7676</v>
      </c>
      <c r="X1918" s="17" t="s">
        <v>1977</v>
      </c>
      <c r="Y1918" s="26" t="s">
        <v>6513</v>
      </c>
      <c r="Z1918" t="s">
        <v>11490</v>
      </c>
      <c r="AA1918" s="17" t="s">
        <v>11876</v>
      </c>
      <c r="AB1918" s="17"/>
    </row>
    <row r="1919" spans="1:28" x14ac:dyDescent="0.25">
      <c r="A1919">
        <v>112956</v>
      </c>
      <c r="B1919">
        <v>112956</v>
      </c>
      <c r="C1919" s="47" t="s">
        <v>10371</v>
      </c>
      <c r="D1919" s="47" t="s">
        <v>10363</v>
      </c>
      <c r="E1919" s="47" t="s">
        <v>12289</v>
      </c>
      <c r="F1919" t="s">
        <v>10774</v>
      </c>
      <c r="G1919" t="s">
        <v>957</v>
      </c>
      <c r="H1919" t="s">
        <v>869</v>
      </c>
      <c r="I1919" t="s">
        <v>10775</v>
      </c>
      <c r="J1919" s="26">
        <v>43409</v>
      </c>
      <c r="K1919" s="17">
        <v>2228</v>
      </c>
      <c r="L1919" s="17" t="s">
        <v>3614</v>
      </c>
      <c r="M1919" s="17" t="s">
        <v>8339</v>
      </c>
      <c r="N1919" s="18">
        <v>32934</v>
      </c>
      <c r="O1919" s="18" t="s">
        <v>18</v>
      </c>
      <c r="P1919" s="17" t="s">
        <v>11492</v>
      </c>
      <c r="Q1919" s="26" t="s">
        <v>12290</v>
      </c>
      <c r="R1919" s="26" t="s">
        <v>12241</v>
      </c>
      <c r="S1919" s="26" t="s">
        <v>6520</v>
      </c>
      <c r="T1919" s="26" t="s">
        <v>11489</v>
      </c>
      <c r="U1919" s="28" t="s">
        <v>10776</v>
      </c>
      <c r="V1919" s="49" t="s">
        <v>10777</v>
      </c>
      <c r="W1919" s="17" t="s">
        <v>3089</v>
      </c>
      <c r="X1919" s="17" t="s">
        <v>1977</v>
      </c>
      <c r="Y1919" s="26" t="s">
        <v>6510</v>
      </c>
      <c r="Z1919" t="s">
        <v>11488</v>
      </c>
      <c r="AA1919" s="17" t="s">
        <v>11873</v>
      </c>
      <c r="AB1919" s="17"/>
    </row>
    <row r="1920" spans="1:28" x14ac:dyDescent="0.25">
      <c r="A1920">
        <v>112925</v>
      </c>
      <c r="B1920">
        <v>112925</v>
      </c>
      <c r="C1920" s="47" t="s">
        <v>10371</v>
      </c>
      <c r="D1920" s="47" t="s">
        <v>10363</v>
      </c>
      <c r="E1920" s="47" t="s">
        <v>10433</v>
      </c>
      <c r="F1920" t="s">
        <v>7213</v>
      </c>
      <c r="G1920" t="s">
        <v>10711</v>
      </c>
      <c r="H1920" t="s">
        <v>10712</v>
      </c>
      <c r="I1920" t="s">
        <v>10713</v>
      </c>
      <c r="J1920" s="26">
        <v>43409</v>
      </c>
      <c r="K1920" s="17">
        <v>2046</v>
      </c>
      <c r="L1920" s="17" t="s">
        <v>10145</v>
      </c>
      <c r="M1920" s="17" t="s">
        <v>10998</v>
      </c>
      <c r="N1920" s="18">
        <v>30437</v>
      </c>
      <c r="O1920" s="18" t="s">
        <v>27</v>
      </c>
      <c r="P1920" s="17" t="s">
        <v>11492</v>
      </c>
      <c r="Q1920" s="26" t="s">
        <v>8789</v>
      </c>
      <c r="R1920" s="26" t="s">
        <v>8790</v>
      </c>
      <c r="S1920" s="26" t="s">
        <v>6507</v>
      </c>
      <c r="T1920" s="26" t="s">
        <v>11489</v>
      </c>
      <c r="U1920" s="28" t="s">
        <v>10715</v>
      </c>
      <c r="V1920" s="49" t="s">
        <v>10716</v>
      </c>
      <c r="W1920" s="17" t="s">
        <v>1986</v>
      </c>
      <c r="X1920" s="17" t="s">
        <v>1977</v>
      </c>
      <c r="Y1920" s="26" t="s">
        <v>6513</v>
      </c>
      <c r="Z1920" t="s">
        <v>11488</v>
      </c>
      <c r="AA1920" s="17" t="s">
        <v>11873</v>
      </c>
      <c r="AB1920" s="17"/>
    </row>
    <row r="1921" spans="1:28" x14ac:dyDescent="0.25">
      <c r="A1921">
        <v>112924</v>
      </c>
      <c r="B1921">
        <v>112924</v>
      </c>
      <c r="C1921" s="47" t="s">
        <v>10371</v>
      </c>
      <c r="D1921" s="47" t="s">
        <v>10363</v>
      </c>
      <c r="E1921" s="47" t="s">
        <v>10433</v>
      </c>
      <c r="F1921" t="s">
        <v>10720</v>
      </c>
      <c r="G1921" t="s">
        <v>10721</v>
      </c>
      <c r="H1921" t="s">
        <v>10722</v>
      </c>
      <c r="I1921" t="s">
        <v>10723</v>
      </c>
      <c r="J1921" s="26">
        <v>43409</v>
      </c>
      <c r="K1921" s="17">
        <v>2046</v>
      </c>
      <c r="L1921" s="17" t="s">
        <v>10145</v>
      </c>
      <c r="M1921" s="17" t="s">
        <v>10998</v>
      </c>
      <c r="N1921" s="18">
        <v>33630</v>
      </c>
      <c r="O1921" s="18" t="s">
        <v>27</v>
      </c>
      <c r="P1921" s="17" t="s">
        <v>11492</v>
      </c>
      <c r="Q1921" s="26" t="s">
        <v>8789</v>
      </c>
      <c r="R1921" s="26" t="s">
        <v>8790</v>
      </c>
      <c r="S1921" s="26" t="s">
        <v>6507</v>
      </c>
      <c r="T1921" s="26" t="s">
        <v>11489</v>
      </c>
      <c r="U1921" s="28" t="s">
        <v>10724</v>
      </c>
      <c r="V1921" s="49" t="s">
        <v>10725</v>
      </c>
      <c r="W1921" s="17" t="s">
        <v>1986</v>
      </c>
      <c r="X1921" s="17" t="s">
        <v>1977</v>
      </c>
      <c r="Y1921" s="26" t="s">
        <v>6513</v>
      </c>
      <c r="Z1921" t="s">
        <v>11488</v>
      </c>
      <c r="AA1921" s="17" t="s">
        <v>11873</v>
      </c>
      <c r="AB1921" s="17"/>
    </row>
    <row r="1922" spans="1:28" x14ac:dyDescent="0.25">
      <c r="A1922">
        <v>112917</v>
      </c>
      <c r="B1922">
        <v>112917</v>
      </c>
      <c r="C1922" s="47" t="s">
        <v>10371</v>
      </c>
      <c r="D1922" s="47" t="s">
        <v>10373</v>
      </c>
      <c r="E1922" s="47" t="s">
        <v>10415</v>
      </c>
      <c r="F1922" t="s">
        <v>775</v>
      </c>
      <c r="G1922" t="s">
        <v>10726</v>
      </c>
      <c r="H1922" t="s">
        <v>107</v>
      </c>
      <c r="I1922" t="s">
        <v>10727</v>
      </c>
      <c r="J1922" s="26">
        <v>43409</v>
      </c>
      <c r="K1922" s="17">
        <v>1717</v>
      </c>
      <c r="L1922" s="17" t="s">
        <v>2626</v>
      </c>
      <c r="M1922" s="17" t="s">
        <v>673</v>
      </c>
      <c r="N1922" s="18">
        <v>34907</v>
      </c>
      <c r="O1922" s="18" t="s">
        <v>27</v>
      </c>
      <c r="P1922" s="17" t="s">
        <v>11492</v>
      </c>
      <c r="Q1922" s="26" t="s">
        <v>9108</v>
      </c>
      <c r="R1922" s="26" t="s">
        <v>7889</v>
      </c>
      <c r="S1922" s="26" t="s">
        <v>6505</v>
      </c>
      <c r="T1922" s="26" t="s">
        <v>11493</v>
      </c>
      <c r="U1922" s="28" t="s">
        <v>10728</v>
      </c>
      <c r="V1922" s="49" t="s">
        <v>10729</v>
      </c>
      <c r="W1922" s="17" t="s">
        <v>7026</v>
      </c>
      <c r="X1922" s="17" t="s">
        <v>1977</v>
      </c>
      <c r="Y1922" s="26" t="s">
        <v>6517</v>
      </c>
      <c r="Z1922" t="s">
        <v>11488</v>
      </c>
      <c r="AA1922" s="17" t="s">
        <v>7606</v>
      </c>
      <c r="AB1922" s="17"/>
    </row>
    <row r="1923" spans="1:28" x14ac:dyDescent="0.25">
      <c r="A1923">
        <v>112919</v>
      </c>
      <c r="B1923">
        <v>112919</v>
      </c>
      <c r="C1923" s="47" t="s">
        <v>10371</v>
      </c>
      <c r="D1923" s="47" t="s">
        <v>10373</v>
      </c>
      <c r="E1923" s="47" t="s">
        <v>10415</v>
      </c>
      <c r="F1923" t="s">
        <v>249</v>
      </c>
      <c r="G1923" t="s">
        <v>10730</v>
      </c>
      <c r="H1923" t="s">
        <v>10731</v>
      </c>
      <c r="I1923" t="s">
        <v>10732</v>
      </c>
      <c r="J1923" s="26">
        <v>43409</v>
      </c>
      <c r="K1923" s="17">
        <v>1717</v>
      </c>
      <c r="L1923" s="17" t="s">
        <v>2626</v>
      </c>
      <c r="M1923" s="17" t="s">
        <v>673</v>
      </c>
      <c r="N1923" s="18">
        <v>33912</v>
      </c>
      <c r="O1923" s="18" t="s">
        <v>18</v>
      </c>
      <c r="P1923" s="17" t="s">
        <v>11492</v>
      </c>
      <c r="Q1923" s="26" t="s">
        <v>9108</v>
      </c>
      <c r="R1923" s="26" t="s">
        <v>7889</v>
      </c>
      <c r="S1923" s="26" t="s">
        <v>6505</v>
      </c>
      <c r="T1923" s="26" t="s">
        <v>11493</v>
      </c>
      <c r="U1923" s="28" t="s">
        <v>10733</v>
      </c>
      <c r="V1923" s="49" t="s">
        <v>10734</v>
      </c>
      <c r="W1923" s="17" t="s">
        <v>7026</v>
      </c>
      <c r="X1923" s="17" t="s">
        <v>1977</v>
      </c>
      <c r="Y1923" s="26" t="s">
        <v>6517</v>
      </c>
      <c r="Z1923" t="s">
        <v>11488</v>
      </c>
      <c r="AA1923" s="17" t="s">
        <v>7606</v>
      </c>
      <c r="AB1923" s="17"/>
    </row>
    <row r="1924" spans="1:28" x14ac:dyDescent="0.25">
      <c r="A1924">
        <v>112912</v>
      </c>
      <c r="B1924">
        <v>112912</v>
      </c>
      <c r="C1924" s="47" t="s">
        <v>10371</v>
      </c>
      <c r="D1924" s="47" t="s">
        <v>10363</v>
      </c>
      <c r="E1924" s="47" t="s">
        <v>10386</v>
      </c>
      <c r="F1924" t="s">
        <v>10784</v>
      </c>
      <c r="G1924" t="s">
        <v>10785</v>
      </c>
      <c r="H1924" t="s">
        <v>1464</v>
      </c>
      <c r="I1924" t="s">
        <v>10786</v>
      </c>
      <c r="J1924" s="26">
        <v>43409</v>
      </c>
      <c r="K1924" s="17">
        <v>816</v>
      </c>
      <c r="L1924" s="17" t="s">
        <v>7063</v>
      </c>
      <c r="M1924" s="17" t="s">
        <v>146</v>
      </c>
      <c r="N1924" s="18">
        <v>33224</v>
      </c>
      <c r="O1924" s="18" t="s">
        <v>27</v>
      </c>
      <c r="P1924" s="17" t="s">
        <v>11492</v>
      </c>
      <c r="Q1924" s="26" t="s">
        <v>7022</v>
      </c>
      <c r="R1924" s="26" t="s">
        <v>6917</v>
      </c>
      <c r="S1924" s="26" t="s">
        <v>6507</v>
      </c>
      <c r="T1924" s="26" t="s">
        <v>11489</v>
      </c>
      <c r="U1924" s="28" t="s">
        <v>10787</v>
      </c>
      <c r="V1924" s="49" t="s">
        <v>10788</v>
      </c>
      <c r="W1924" s="17" t="s">
        <v>7676</v>
      </c>
      <c r="X1924" s="17" t="s">
        <v>1977</v>
      </c>
      <c r="Y1924" s="26" t="s">
        <v>6513</v>
      </c>
      <c r="Z1924" t="s">
        <v>11490</v>
      </c>
      <c r="AA1924" s="17" t="s">
        <v>11876</v>
      </c>
      <c r="AB1924" s="17"/>
    </row>
    <row r="1925" spans="1:28" x14ac:dyDescent="0.25">
      <c r="A1925">
        <v>112959</v>
      </c>
      <c r="B1925">
        <v>112959</v>
      </c>
      <c r="C1925" s="47" t="s">
        <v>10371</v>
      </c>
      <c r="D1925" s="47" t="s">
        <v>10419</v>
      </c>
      <c r="E1925" s="47" t="s">
        <v>10420</v>
      </c>
      <c r="F1925" t="s">
        <v>10749</v>
      </c>
      <c r="G1925" t="s">
        <v>10750</v>
      </c>
      <c r="H1925" t="s">
        <v>10751</v>
      </c>
      <c r="I1925" t="s">
        <v>10752</v>
      </c>
      <c r="J1925" s="26">
        <v>43409</v>
      </c>
      <c r="K1925" s="17">
        <v>740</v>
      </c>
      <c r="L1925" s="17" t="s">
        <v>2250</v>
      </c>
      <c r="M1925" s="17" t="s">
        <v>2347</v>
      </c>
      <c r="N1925" s="18">
        <v>34254</v>
      </c>
      <c r="O1925" s="18" t="s">
        <v>18</v>
      </c>
      <c r="P1925" s="17" t="s">
        <v>11492</v>
      </c>
      <c r="Q1925" s="26" t="s">
        <v>9074</v>
      </c>
      <c r="R1925" s="26" t="s">
        <v>6923</v>
      </c>
      <c r="S1925" s="26" t="s">
        <v>6500</v>
      </c>
      <c r="T1925" s="26" t="s">
        <v>11513</v>
      </c>
      <c r="U1925" s="28" t="s">
        <v>10753</v>
      </c>
      <c r="V1925" s="49" t="s">
        <v>10754</v>
      </c>
      <c r="W1925" s="17" t="s">
        <v>7606</v>
      </c>
      <c r="X1925" s="17" t="s">
        <v>1977</v>
      </c>
      <c r="Y1925" s="26" t="s">
        <v>6513</v>
      </c>
      <c r="Z1925" t="s">
        <v>11488</v>
      </c>
      <c r="AA1925" s="17" t="s">
        <v>7606</v>
      </c>
      <c r="AB1925" s="17"/>
    </row>
    <row r="1926" spans="1:28" x14ac:dyDescent="0.25">
      <c r="A1926">
        <v>113011</v>
      </c>
      <c r="B1926">
        <v>113011</v>
      </c>
      <c r="C1926" s="47" t="s">
        <v>10371</v>
      </c>
      <c r="D1926" s="47" t="s">
        <v>10373</v>
      </c>
      <c r="E1926" s="47" t="s">
        <v>10374</v>
      </c>
      <c r="F1926" t="s">
        <v>10761</v>
      </c>
      <c r="G1926" t="s">
        <v>10762</v>
      </c>
      <c r="H1926" t="s">
        <v>744</v>
      </c>
      <c r="I1926" t="s">
        <v>10763</v>
      </c>
      <c r="J1926" s="26">
        <v>43409</v>
      </c>
      <c r="K1926" s="17">
        <v>736</v>
      </c>
      <c r="L1926" s="17" t="s">
        <v>2244</v>
      </c>
      <c r="M1926" s="17" t="s">
        <v>888</v>
      </c>
      <c r="N1926" s="18">
        <v>33658</v>
      </c>
      <c r="O1926" s="18" t="s">
        <v>18</v>
      </c>
      <c r="P1926" s="17" t="s">
        <v>11492</v>
      </c>
      <c r="Q1926" s="26" t="s">
        <v>1809</v>
      </c>
      <c r="R1926" s="26" t="s">
        <v>6911</v>
      </c>
      <c r="S1926" s="26" t="s">
        <v>6500</v>
      </c>
      <c r="T1926" s="26" t="s">
        <v>11493</v>
      </c>
      <c r="U1926" s="28" t="s">
        <v>10764</v>
      </c>
      <c r="V1926" s="49" t="s">
        <v>10765</v>
      </c>
      <c r="W1926" s="17" t="s">
        <v>7606</v>
      </c>
      <c r="X1926" s="17" t="s">
        <v>1977</v>
      </c>
      <c r="Y1926" s="26" t="s">
        <v>6513</v>
      </c>
      <c r="Z1926" t="s">
        <v>11488</v>
      </c>
      <c r="AA1926" s="17" t="s">
        <v>7606</v>
      </c>
      <c r="AB1926" s="18"/>
    </row>
    <row r="1927" spans="1:28" x14ac:dyDescent="0.25">
      <c r="A1927">
        <v>112949</v>
      </c>
      <c r="B1927">
        <v>112949</v>
      </c>
      <c r="C1927" s="47" t="s">
        <v>10371</v>
      </c>
      <c r="D1927" s="47" t="s">
        <v>10478</v>
      </c>
      <c r="E1927" s="47" t="s">
        <v>10479</v>
      </c>
      <c r="F1927" t="s">
        <v>3198</v>
      </c>
      <c r="G1927" t="s">
        <v>10766</v>
      </c>
      <c r="H1927" t="s">
        <v>10767</v>
      </c>
      <c r="I1927" t="s">
        <v>10768</v>
      </c>
      <c r="J1927" s="26">
        <v>43409</v>
      </c>
      <c r="K1927" s="17">
        <v>731</v>
      </c>
      <c r="L1927" s="17" t="s">
        <v>688</v>
      </c>
      <c r="M1927" s="17" t="s">
        <v>3617</v>
      </c>
      <c r="N1927" s="18">
        <v>34956</v>
      </c>
      <c r="O1927" s="18" t="s">
        <v>27</v>
      </c>
      <c r="P1927" s="17" t="s">
        <v>11492</v>
      </c>
      <c r="Q1927" s="26" t="s">
        <v>9132</v>
      </c>
      <c r="R1927" s="26" t="s">
        <v>6931</v>
      </c>
      <c r="S1927" s="26" t="s">
        <v>6500</v>
      </c>
      <c r="T1927" s="26" t="s">
        <v>11538</v>
      </c>
      <c r="U1927" s="28" t="s">
        <v>10769</v>
      </c>
      <c r="V1927" s="49" t="s">
        <v>10770</v>
      </c>
      <c r="W1927" s="17" t="s">
        <v>7606</v>
      </c>
      <c r="X1927" s="17" t="s">
        <v>1977</v>
      </c>
      <c r="Y1927" s="26" t="s">
        <v>6513</v>
      </c>
      <c r="Z1927" t="s">
        <v>11488</v>
      </c>
      <c r="AA1927" s="17" t="s">
        <v>7606</v>
      </c>
      <c r="AB1927" s="17"/>
    </row>
    <row r="1928" spans="1:28" x14ac:dyDescent="0.25">
      <c r="A1928">
        <v>112950</v>
      </c>
      <c r="B1928">
        <v>112950</v>
      </c>
      <c r="C1928" s="47" t="s">
        <v>10371</v>
      </c>
      <c r="D1928" s="47" t="s">
        <v>10485</v>
      </c>
      <c r="E1928" s="47" t="s">
        <v>10486</v>
      </c>
      <c r="F1928" t="s">
        <v>707</v>
      </c>
      <c r="G1928" t="s">
        <v>74</v>
      </c>
      <c r="H1928" t="s">
        <v>6400</v>
      </c>
      <c r="I1928" t="s">
        <v>10771</v>
      </c>
      <c r="J1928" s="26">
        <v>43409</v>
      </c>
      <c r="K1928" s="17">
        <v>740</v>
      </c>
      <c r="L1928" s="17" t="s">
        <v>2250</v>
      </c>
      <c r="M1928" s="17" t="s">
        <v>3617</v>
      </c>
      <c r="N1928" s="18">
        <v>34245</v>
      </c>
      <c r="O1928" s="18" t="s">
        <v>18</v>
      </c>
      <c r="P1928" s="17" t="s">
        <v>11492</v>
      </c>
      <c r="Q1928" s="26" t="s">
        <v>9134</v>
      </c>
      <c r="R1928" s="26" t="s">
        <v>6934</v>
      </c>
      <c r="S1928" s="26" t="s">
        <v>6500</v>
      </c>
      <c r="T1928" s="26" t="s">
        <v>11542</v>
      </c>
      <c r="U1928" s="28" t="s">
        <v>10772</v>
      </c>
      <c r="V1928" s="49" t="s">
        <v>10773</v>
      </c>
      <c r="W1928" s="17" t="s">
        <v>7606</v>
      </c>
      <c r="X1928" s="17" t="s">
        <v>1977</v>
      </c>
      <c r="Y1928" s="26" t="s">
        <v>6513</v>
      </c>
      <c r="Z1928" t="s">
        <v>11488</v>
      </c>
      <c r="AA1928" s="17" t="s">
        <v>7606</v>
      </c>
      <c r="AB1928" s="17"/>
    </row>
    <row r="1929" spans="1:28" x14ac:dyDescent="0.25">
      <c r="A1929">
        <v>112957</v>
      </c>
      <c r="B1929">
        <v>112957</v>
      </c>
      <c r="C1929" s="47" t="s">
        <v>10371</v>
      </c>
      <c r="D1929" s="47" t="s">
        <v>10373</v>
      </c>
      <c r="E1929" s="47" t="s">
        <v>10415</v>
      </c>
      <c r="F1929" t="s">
        <v>139</v>
      </c>
      <c r="G1929" t="s">
        <v>10607</v>
      </c>
      <c r="H1929" t="s">
        <v>10827</v>
      </c>
      <c r="I1929" t="s">
        <v>10828</v>
      </c>
      <c r="J1929" s="26">
        <v>43409</v>
      </c>
      <c r="K1929" s="17">
        <v>1719</v>
      </c>
      <c r="L1929" s="17" t="s">
        <v>2339</v>
      </c>
      <c r="M1929" s="17" t="s">
        <v>5873</v>
      </c>
      <c r="N1929" s="18">
        <v>33564</v>
      </c>
      <c r="O1929" s="18" t="s">
        <v>18</v>
      </c>
      <c r="P1929" s="17" t="s">
        <v>11492</v>
      </c>
      <c r="Q1929" s="26" t="s">
        <v>9108</v>
      </c>
      <c r="R1929" s="26" t="s">
        <v>7889</v>
      </c>
      <c r="S1929" s="26" t="s">
        <v>6505</v>
      </c>
      <c r="T1929" s="26" t="s">
        <v>11493</v>
      </c>
      <c r="U1929" s="28" t="s">
        <v>10829</v>
      </c>
      <c r="V1929" s="49" t="s">
        <v>10830</v>
      </c>
      <c r="W1929" s="17" t="s">
        <v>7026</v>
      </c>
      <c r="X1929" s="17" t="s">
        <v>1977</v>
      </c>
      <c r="Y1929" s="26" t="s">
        <v>6513</v>
      </c>
      <c r="Z1929" t="s">
        <v>11488</v>
      </c>
      <c r="AA1929" s="17" t="s">
        <v>7606</v>
      </c>
      <c r="AB1929" s="17"/>
    </row>
    <row r="1930" spans="1:28" x14ac:dyDescent="0.25">
      <c r="A1930">
        <v>112958</v>
      </c>
      <c r="B1930">
        <v>112958</v>
      </c>
      <c r="C1930" s="47" t="s">
        <v>10371</v>
      </c>
      <c r="D1930" s="47" t="s">
        <v>10468</v>
      </c>
      <c r="E1930" s="47" t="s">
        <v>10469</v>
      </c>
      <c r="F1930" t="s">
        <v>7521</v>
      </c>
      <c r="G1930" t="s">
        <v>10831</v>
      </c>
      <c r="H1930" t="s">
        <v>10832</v>
      </c>
      <c r="I1930" t="s">
        <v>10833</v>
      </c>
      <c r="J1930" s="26">
        <v>43409</v>
      </c>
      <c r="K1930" s="17">
        <v>1716</v>
      </c>
      <c r="L1930" s="17" t="s">
        <v>2340</v>
      </c>
      <c r="M1930" s="17" t="s">
        <v>7048</v>
      </c>
      <c r="N1930" s="18">
        <v>33847</v>
      </c>
      <c r="O1930" s="18" t="s">
        <v>27</v>
      </c>
      <c r="P1930" s="17" t="s">
        <v>11492</v>
      </c>
      <c r="Q1930" s="26" t="s">
        <v>9126</v>
      </c>
      <c r="R1930" s="26" t="s">
        <v>7855</v>
      </c>
      <c r="S1930" s="26" t="s">
        <v>6505</v>
      </c>
      <c r="T1930" s="26" t="s">
        <v>11533</v>
      </c>
      <c r="U1930" s="28" t="s">
        <v>10834</v>
      </c>
      <c r="V1930" s="49" t="s">
        <v>10835</v>
      </c>
      <c r="W1930" s="17" t="s">
        <v>7026</v>
      </c>
      <c r="X1930" s="17" t="s">
        <v>1977</v>
      </c>
      <c r="Y1930" s="26" t="s">
        <v>6513</v>
      </c>
      <c r="Z1930" t="s">
        <v>11488</v>
      </c>
      <c r="AA1930" s="17" t="s">
        <v>7606</v>
      </c>
      <c r="AB1930" s="17"/>
    </row>
    <row r="1931" spans="1:28" x14ac:dyDescent="0.25">
      <c r="A1931">
        <v>112987</v>
      </c>
      <c r="B1931">
        <v>112987</v>
      </c>
      <c r="C1931" s="47" t="s">
        <v>10371</v>
      </c>
      <c r="D1931" s="47" t="s">
        <v>10419</v>
      </c>
      <c r="E1931" s="47" t="s">
        <v>10420</v>
      </c>
      <c r="F1931" t="s">
        <v>6414</v>
      </c>
      <c r="G1931" t="s">
        <v>10745</v>
      </c>
      <c r="H1931" t="s">
        <v>88</v>
      </c>
      <c r="I1931" t="s">
        <v>10746</v>
      </c>
      <c r="J1931" s="26">
        <v>43409</v>
      </c>
      <c r="K1931" s="17">
        <v>2231</v>
      </c>
      <c r="L1931" s="17" t="s">
        <v>3055</v>
      </c>
      <c r="M1931" s="17" t="s">
        <v>8061</v>
      </c>
      <c r="N1931" s="18">
        <v>30886</v>
      </c>
      <c r="O1931" s="18" t="s">
        <v>27</v>
      </c>
      <c r="P1931" s="17" t="s">
        <v>11492</v>
      </c>
      <c r="Q1931" s="26" t="s">
        <v>9074</v>
      </c>
      <c r="R1931" s="26" t="s">
        <v>6923</v>
      </c>
      <c r="S1931" s="26" t="s">
        <v>6500</v>
      </c>
      <c r="T1931" s="26" t="s">
        <v>11513</v>
      </c>
      <c r="U1931" s="28" t="s">
        <v>10747</v>
      </c>
      <c r="V1931" s="49" t="s">
        <v>10748</v>
      </c>
      <c r="W1931" s="17" t="s">
        <v>7606</v>
      </c>
      <c r="X1931" s="17" t="s">
        <v>1977</v>
      </c>
      <c r="Y1931" s="26" t="s">
        <v>6510</v>
      </c>
      <c r="Z1931" t="s">
        <v>11488</v>
      </c>
      <c r="AA1931" s="17" t="s">
        <v>7606</v>
      </c>
      <c r="AB1931" s="17"/>
    </row>
    <row r="1932" spans="1:28" x14ac:dyDescent="0.25">
      <c r="A1932">
        <v>113010</v>
      </c>
      <c r="B1932">
        <v>113010</v>
      </c>
      <c r="C1932" s="47" t="s">
        <v>10371</v>
      </c>
      <c r="D1932" s="47" t="s">
        <v>10373</v>
      </c>
      <c r="E1932" s="47" t="s">
        <v>10374</v>
      </c>
      <c r="F1932" t="s">
        <v>10755</v>
      </c>
      <c r="G1932" t="s">
        <v>10756</v>
      </c>
      <c r="H1932" t="s">
        <v>10757</v>
      </c>
      <c r="I1932" t="s">
        <v>10758</v>
      </c>
      <c r="J1932" s="26">
        <v>43409</v>
      </c>
      <c r="K1932" s="17">
        <v>737</v>
      </c>
      <c r="L1932" s="17" t="s">
        <v>2510</v>
      </c>
      <c r="M1932" s="17" t="s">
        <v>2666</v>
      </c>
      <c r="N1932" s="18">
        <v>31470</v>
      </c>
      <c r="O1932" s="18" t="s">
        <v>18</v>
      </c>
      <c r="P1932" s="17" t="s">
        <v>11486</v>
      </c>
      <c r="Q1932" s="26" t="s">
        <v>1809</v>
      </c>
      <c r="R1932" s="26" t="s">
        <v>6911</v>
      </c>
      <c r="S1932" s="26" t="s">
        <v>6500</v>
      </c>
      <c r="T1932" s="26" t="s">
        <v>11493</v>
      </c>
      <c r="U1932" s="28" t="s">
        <v>10759</v>
      </c>
      <c r="V1932" s="49" t="s">
        <v>10760</v>
      </c>
      <c r="W1932" s="17" t="s">
        <v>7606</v>
      </c>
      <c r="X1932" s="17" t="s">
        <v>1977</v>
      </c>
      <c r="Y1932" s="26" t="s">
        <v>6503</v>
      </c>
      <c r="Z1932" t="s">
        <v>11488</v>
      </c>
      <c r="AA1932" s="17" t="s">
        <v>7606</v>
      </c>
      <c r="AB1932" s="18"/>
    </row>
    <row r="1933" spans="1:28" x14ac:dyDescent="0.25">
      <c r="A1933">
        <v>112982</v>
      </c>
      <c r="B1933">
        <v>112982</v>
      </c>
      <c r="C1933" s="47" t="s">
        <v>10371</v>
      </c>
      <c r="D1933" s="47" t="s">
        <v>10363</v>
      </c>
      <c r="E1933" s="47" t="s">
        <v>10583</v>
      </c>
      <c r="F1933" t="s">
        <v>249</v>
      </c>
      <c r="G1933" t="s">
        <v>10818</v>
      </c>
      <c r="H1933" t="s">
        <v>3913</v>
      </c>
      <c r="I1933" t="s">
        <v>10819</v>
      </c>
      <c r="J1933" s="26">
        <v>43409</v>
      </c>
      <c r="K1933" s="17">
        <v>1021</v>
      </c>
      <c r="L1933" s="17" t="s">
        <v>10554</v>
      </c>
      <c r="M1933" s="17" t="s">
        <v>10555</v>
      </c>
      <c r="N1933" s="18">
        <v>31347</v>
      </c>
      <c r="O1933" s="18" t="s">
        <v>27</v>
      </c>
      <c r="P1933" s="17" t="s">
        <v>11486</v>
      </c>
      <c r="Q1933" s="26" t="s">
        <v>9232</v>
      </c>
      <c r="R1933" s="26" t="s">
        <v>9233</v>
      </c>
      <c r="S1933" s="26" t="s">
        <v>6511</v>
      </c>
      <c r="T1933" s="26" t="s">
        <v>11489</v>
      </c>
      <c r="U1933" s="28" t="s">
        <v>10820</v>
      </c>
      <c r="V1933" s="49" t="s">
        <v>10821</v>
      </c>
      <c r="W1933" s="18" t="s">
        <v>73</v>
      </c>
      <c r="X1933" s="17" t="s">
        <v>1977</v>
      </c>
      <c r="Y1933" s="26" t="s">
        <v>6517</v>
      </c>
      <c r="Z1933" t="s">
        <v>11488</v>
      </c>
      <c r="AA1933" s="17" t="s">
        <v>11875</v>
      </c>
      <c r="AB1933" s="18"/>
    </row>
    <row r="1934" spans="1:28" x14ac:dyDescent="0.25">
      <c r="A1934">
        <v>113002</v>
      </c>
      <c r="B1934">
        <v>113002</v>
      </c>
      <c r="C1934" s="47" t="s">
        <v>10371</v>
      </c>
      <c r="D1934" s="47" t="s">
        <v>10363</v>
      </c>
      <c r="E1934" s="47" t="s">
        <v>10457</v>
      </c>
      <c r="F1934" t="s">
        <v>1652</v>
      </c>
      <c r="G1934" t="s">
        <v>10822</v>
      </c>
      <c r="H1934" t="s">
        <v>10823</v>
      </c>
      <c r="I1934" t="s">
        <v>10824</v>
      </c>
      <c r="J1934" s="26">
        <v>43409</v>
      </c>
      <c r="K1934" s="17">
        <v>989</v>
      </c>
      <c r="L1934" s="17" t="s">
        <v>6935</v>
      </c>
      <c r="M1934" s="17" t="s">
        <v>1198</v>
      </c>
      <c r="N1934" s="18">
        <v>29258</v>
      </c>
      <c r="O1934" s="18" t="s">
        <v>18</v>
      </c>
      <c r="P1934" s="17" t="s">
        <v>11492</v>
      </c>
      <c r="Q1934" s="26" t="s">
        <v>2680</v>
      </c>
      <c r="R1934" s="26" t="s">
        <v>6909</v>
      </c>
      <c r="S1934" s="26" t="s">
        <v>6504</v>
      </c>
      <c r="T1934" s="26" t="s">
        <v>11489</v>
      </c>
      <c r="U1934" s="28" t="s">
        <v>10825</v>
      </c>
      <c r="V1934" s="49" t="s">
        <v>10826</v>
      </c>
      <c r="W1934" s="17" t="s">
        <v>3079</v>
      </c>
      <c r="X1934" s="17" t="s">
        <v>1977</v>
      </c>
      <c r="Y1934" s="26" t="s">
        <v>6514</v>
      </c>
      <c r="Z1934" t="s">
        <v>11488</v>
      </c>
      <c r="AA1934" s="17" t="s">
        <v>11875</v>
      </c>
      <c r="AB1934" s="17"/>
    </row>
    <row r="1935" spans="1:28" x14ac:dyDescent="0.25">
      <c r="A1935">
        <v>112953</v>
      </c>
      <c r="B1935">
        <v>112953</v>
      </c>
      <c r="C1935" s="47" t="s">
        <v>10371</v>
      </c>
      <c r="D1935" s="47" t="s">
        <v>10456</v>
      </c>
      <c r="E1935" s="47" t="s">
        <v>10381</v>
      </c>
      <c r="F1935" t="s">
        <v>10789</v>
      </c>
      <c r="G1935" t="s">
        <v>10790</v>
      </c>
      <c r="H1935" t="s">
        <v>10791</v>
      </c>
      <c r="I1935" t="s">
        <v>10792</v>
      </c>
      <c r="J1935" s="26">
        <v>43409</v>
      </c>
      <c r="K1935" s="17">
        <v>735</v>
      </c>
      <c r="L1935" s="17" t="s">
        <v>3084</v>
      </c>
      <c r="M1935" s="17" t="s">
        <v>7054</v>
      </c>
      <c r="N1935" s="18">
        <v>34248</v>
      </c>
      <c r="O1935" s="18" t="s">
        <v>27</v>
      </c>
      <c r="P1935" s="17" t="s">
        <v>11492</v>
      </c>
      <c r="Q1935" s="26" t="s">
        <v>9102</v>
      </c>
      <c r="R1935" s="26" t="s">
        <v>6914</v>
      </c>
      <c r="S1935" s="26" t="s">
        <v>6500</v>
      </c>
      <c r="T1935" s="26" t="s">
        <v>11526</v>
      </c>
      <c r="U1935" s="28" t="s">
        <v>10793</v>
      </c>
      <c r="V1935" s="49" t="s">
        <v>10794</v>
      </c>
      <c r="W1935" s="17" t="s">
        <v>7617</v>
      </c>
      <c r="X1935" s="17" t="s">
        <v>1977</v>
      </c>
      <c r="Y1935" s="26" t="s">
        <v>6517</v>
      </c>
      <c r="Z1935" t="s">
        <v>11488</v>
      </c>
      <c r="AA1935" s="17" t="s">
        <v>11874</v>
      </c>
      <c r="AB1935" s="17"/>
    </row>
    <row r="1936" spans="1:28" x14ac:dyDescent="0.25">
      <c r="A1936">
        <v>112985</v>
      </c>
      <c r="B1936">
        <v>112985</v>
      </c>
      <c r="C1936" s="47" t="s">
        <v>10371</v>
      </c>
      <c r="D1936" s="47" t="s">
        <v>10406</v>
      </c>
      <c r="E1936" s="47" t="s">
        <v>10395</v>
      </c>
      <c r="F1936" t="s">
        <v>168</v>
      </c>
      <c r="G1936" t="s">
        <v>1015</v>
      </c>
      <c r="H1936" t="s">
        <v>8261</v>
      </c>
      <c r="I1936" t="s">
        <v>10810</v>
      </c>
      <c r="J1936" s="26">
        <v>43409</v>
      </c>
      <c r="K1936" s="17">
        <v>735</v>
      </c>
      <c r="L1936" s="17" t="s">
        <v>3084</v>
      </c>
      <c r="M1936" s="17" t="s">
        <v>7064</v>
      </c>
      <c r="N1936" s="18">
        <v>35143</v>
      </c>
      <c r="O1936" s="18" t="s">
        <v>18</v>
      </c>
      <c r="P1936" s="17" t="s">
        <v>11492</v>
      </c>
      <c r="Q1936" s="26" t="s">
        <v>9124</v>
      </c>
      <c r="R1936" s="26" t="s">
        <v>6922</v>
      </c>
      <c r="S1936" s="26" t="s">
        <v>6500</v>
      </c>
      <c r="T1936" s="26" t="s">
        <v>11507</v>
      </c>
      <c r="U1936" s="28" t="s">
        <v>10811</v>
      </c>
      <c r="V1936" s="49" t="s">
        <v>10812</v>
      </c>
      <c r="W1936" s="17" t="s">
        <v>7617</v>
      </c>
      <c r="X1936" s="17" t="s">
        <v>1977</v>
      </c>
      <c r="Y1936" s="26" t="s">
        <v>6517</v>
      </c>
      <c r="Z1936" t="s">
        <v>11488</v>
      </c>
      <c r="AA1936" s="17" t="s">
        <v>11874</v>
      </c>
      <c r="AB1936" s="17"/>
    </row>
    <row r="1937" spans="1:28" x14ac:dyDescent="0.25">
      <c r="A1937">
        <v>112980</v>
      </c>
      <c r="B1937">
        <v>112980</v>
      </c>
      <c r="C1937" s="47" t="s">
        <v>10371</v>
      </c>
      <c r="D1937" s="47" t="s">
        <v>10456</v>
      </c>
      <c r="E1937" s="47" t="s">
        <v>10381</v>
      </c>
      <c r="F1937" t="s">
        <v>10799</v>
      </c>
      <c r="G1937" t="s">
        <v>10800</v>
      </c>
      <c r="H1937" t="s">
        <v>10801</v>
      </c>
      <c r="I1937" t="s">
        <v>10802</v>
      </c>
      <c r="J1937" s="26">
        <v>43409</v>
      </c>
      <c r="K1937" s="17">
        <v>731</v>
      </c>
      <c r="L1937" s="17" t="s">
        <v>688</v>
      </c>
      <c r="M1937" s="17" t="s">
        <v>8801</v>
      </c>
      <c r="N1937" s="18">
        <v>33750</v>
      </c>
      <c r="O1937" s="18" t="s">
        <v>18</v>
      </c>
      <c r="P1937" s="17" t="s">
        <v>11492</v>
      </c>
      <c r="Q1937" s="26" t="s">
        <v>9102</v>
      </c>
      <c r="R1937" s="26" t="s">
        <v>6914</v>
      </c>
      <c r="S1937" s="26" t="s">
        <v>6500</v>
      </c>
      <c r="T1937" s="26" t="s">
        <v>11526</v>
      </c>
      <c r="U1937" s="28" t="s">
        <v>10803</v>
      </c>
      <c r="V1937" s="49" t="s">
        <v>10804</v>
      </c>
      <c r="W1937" s="17" t="s">
        <v>7617</v>
      </c>
      <c r="X1937" s="17" t="s">
        <v>1977</v>
      </c>
      <c r="Y1937" s="26" t="s">
        <v>6513</v>
      </c>
      <c r="Z1937" t="s">
        <v>11488</v>
      </c>
      <c r="AA1937" s="17" t="s">
        <v>11874</v>
      </c>
      <c r="AB1937" s="18"/>
    </row>
    <row r="1938" spans="1:28" x14ac:dyDescent="0.25">
      <c r="A1938">
        <v>112960</v>
      </c>
      <c r="B1938">
        <v>112960</v>
      </c>
      <c r="C1938" s="47" t="s">
        <v>10371</v>
      </c>
      <c r="D1938" s="47" t="s">
        <v>10379</v>
      </c>
      <c r="E1938" s="47" t="s">
        <v>10366</v>
      </c>
      <c r="F1938" t="s">
        <v>4205</v>
      </c>
      <c r="G1938" t="s">
        <v>2602</v>
      </c>
      <c r="H1938" t="s">
        <v>5701</v>
      </c>
      <c r="I1938" t="s">
        <v>10742</v>
      </c>
      <c r="J1938" s="26">
        <v>43409</v>
      </c>
      <c r="K1938" s="17">
        <v>731</v>
      </c>
      <c r="L1938" s="17" t="s">
        <v>688</v>
      </c>
      <c r="M1938" s="17" t="s">
        <v>9341</v>
      </c>
      <c r="N1938" s="18">
        <v>33079</v>
      </c>
      <c r="O1938" s="18" t="s">
        <v>18</v>
      </c>
      <c r="P1938" s="17" t="s">
        <v>11492</v>
      </c>
      <c r="Q1938" s="26" t="s">
        <v>5530</v>
      </c>
      <c r="R1938" s="26" t="s">
        <v>6905</v>
      </c>
      <c r="S1938" s="26" t="s">
        <v>6500</v>
      </c>
      <c r="T1938" s="26" t="s">
        <v>11494</v>
      </c>
      <c r="U1938" s="28" t="s">
        <v>10743</v>
      </c>
      <c r="V1938" s="49" t="s">
        <v>10744</v>
      </c>
      <c r="W1938" s="17" t="s">
        <v>7617</v>
      </c>
      <c r="X1938" s="17" t="s">
        <v>1977</v>
      </c>
      <c r="Y1938" s="26" t="s">
        <v>6513</v>
      </c>
      <c r="Z1938" t="s">
        <v>11488</v>
      </c>
      <c r="AA1938" s="17" t="s">
        <v>11874</v>
      </c>
      <c r="AB1938" s="17"/>
    </row>
    <row r="1939" spans="1:28" x14ac:dyDescent="0.25">
      <c r="A1939">
        <v>112954</v>
      </c>
      <c r="B1939">
        <v>112954</v>
      </c>
      <c r="C1939" s="47" t="s">
        <v>10371</v>
      </c>
      <c r="D1939" s="47" t="s">
        <v>10408</v>
      </c>
      <c r="E1939" s="47" t="s">
        <v>10395</v>
      </c>
      <c r="F1939" t="s">
        <v>10805</v>
      </c>
      <c r="G1939" t="s">
        <v>10806</v>
      </c>
      <c r="H1939" t="s">
        <v>457</v>
      </c>
      <c r="I1939" t="s">
        <v>10807</v>
      </c>
      <c r="J1939" s="26">
        <v>43409</v>
      </c>
      <c r="K1939" s="17">
        <v>736</v>
      </c>
      <c r="L1939" s="17" t="s">
        <v>2244</v>
      </c>
      <c r="M1939" s="17" t="s">
        <v>7064</v>
      </c>
      <c r="N1939" s="18">
        <v>34354</v>
      </c>
      <c r="O1939" s="18" t="s">
        <v>27</v>
      </c>
      <c r="P1939" s="17" t="s">
        <v>11492</v>
      </c>
      <c r="Q1939" s="26" t="s">
        <v>9144</v>
      </c>
      <c r="R1939" s="26" t="s">
        <v>6922</v>
      </c>
      <c r="S1939" s="26" t="s">
        <v>6500</v>
      </c>
      <c r="T1939" s="26" t="s">
        <v>11508</v>
      </c>
      <c r="U1939" s="28" t="s">
        <v>10808</v>
      </c>
      <c r="V1939" s="49" t="s">
        <v>10809</v>
      </c>
      <c r="W1939" s="17" t="s">
        <v>7617</v>
      </c>
      <c r="X1939" s="17" t="s">
        <v>1977</v>
      </c>
      <c r="Y1939" s="26" t="s">
        <v>6513</v>
      </c>
      <c r="Z1939" t="s">
        <v>11488</v>
      </c>
      <c r="AA1939" s="17" t="s">
        <v>11874</v>
      </c>
      <c r="AB1939" s="17"/>
    </row>
    <row r="1940" spans="1:28" x14ac:dyDescent="0.25">
      <c r="A1940">
        <v>112952</v>
      </c>
      <c r="B1940">
        <v>112952</v>
      </c>
      <c r="C1940" s="47" t="s">
        <v>10425</v>
      </c>
      <c r="D1940" s="47" t="s">
        <v>10476</v>
      </c>
      <c r="E1940" s="47" t="s">
        <v>10381</v>
      </c>
      <c r="F1940" t="s">
        <v>10735</v>
      </c>
      <c r="G1940" t="s">
        <v>10736</v>
      </c>
      <c r="H1940" t="s">
        <v>10737</v>
      </c>
      <c r="I1940" t="s">
        <v>10738</v>
      </c>
      <c r="J1940" s="26">
        <v>43409</v>
      </c>
      <c r="K1940" s="17">
        <v>2233</v>
      </c>
      <c r="L1940" s="17" t="s">
        <v>3063</v>
      </c>
      <c r="M1940" s="17" t="s">
        <v>10143</v>
      </c>
      <c r="N1940" s="18">
        <v>30192</v>
      </c>
      <c r="O1940" s="18" t="s">
        <v>27</v>
      </c>
      <c r="P1940" s="17" t="s">
        <v>11492</v>
      </c>
      <c r="Q1940" s="26" t="s">
        <v>10739</v>
      </c>
      <c r="R1940" s="26" t="s">
        <v>6914</v>
      </c>
      <c r="S1940" s="26" t="s">
        <v>6500</v>
      </c>
      <c r="T1940" s="26" t="s">
        <v>11537</v>
      </c>
      <c r="U1940" s="28" t="s">
        <v>10740</v>
      </c>
      <c r="V1940" s="49" t="s">
        <v>10741</v>
      </c>
      <c r="W1940" s="17" t="s">
        <v>7617</v>
      </c>
      <c r="X1940" s="17" t="s">
        <v>1977</v>
      </c>
      <c r="Y1940" s="26" t="s">
        <v>6510</v>
      </c>
      <c r="Z1940" t="s">
        <v>11488</v>
      </c>
      <c r="AA1940" s="17" t="s">
        <v>11874</v>
      </c>
      <c r="AB1940" s="17"/>
    </row>
    <row r="1941" spans="1:28" x14ac:dyDescent="0.25">
      <c r="A1941">
        <v>112986</v>
      </c>
      <c r="B1941">
        <v>112986</v>
      </c>
      <c r="C1941" s="47" t="s">
        <v>10371</v>
      </c>
      <c r="D1941" s="47" t="s">
        <v>10456</v>
      </c>
      <c r="E1941" s="47" t="s">
        <v>10381</v>
      </c>
      <c r="F1941" t="s">
        <v>10795</v>
      </c>
      <c r="G1941" t="s">
        <v>735</v>
      </c>
      <c r="H1941" t="s">
        <v>139</v>
      </c>
      <c r="I1941" t="s">
        <v>10796</v>
      </c>
      <c r="J1941" s="26">
        <v>43409</v>
      </c>
      <c r="K1941" s="17">
        <v>2233</v>
      </c>
      <c r="L1941" s="17" t="s">
        <v>3063</v>
      </c>
      <c r="M1941" s="17" t="s">
        <v>3610</v>
      </c>
      <c r="N1941" s="18">
        <v>32976</v>
      </c>
      <c r="O1941" s="18" t="s">
        <v>27</v>
      </c>
      <c r="P1941" s="17" t="s">
        <v>11492</v>
      </c>
      <c r="Q1941" s="26" t="s">
        <v>9102</v>
      </c>
      <c r="R1941" s="26" t="s">
        <v>6914</v>
      </c>
      <c r="S1941" s="26" t="s">
        <v>6500</v>
      </c>
      <c r="T1941" s="26" t="s">
        <v>11526</v>
      </c>
      <c r="U1941" s="28" t="s">
        <v>10797</v>
      </c>
      <c r="V1941" s="49" t="s">
        <v>10798</v>
      </c>
      <c r="W1941" s="17" t="s">
        <v>7617</v>
      </c>
      <c r="X1941" s="17" t="s">
        <v>1977</v>
      </c>
      <c r="Y1941" s="26" t="s">
        <v>6510</v>
      </c>
      <c r="Z1941" t="s">
        <v>11488</v>
      </c>
      <c r="AA1941" s="17" t="s">
        <v>11874</v>
      </c>
      <c r="AB1941" s="18"/>
    </row>
    <row r="1942" spans="1:28" x14ac:dyDescent="0.25">
      <c r="A1942">
        <v>111541</v>
      </c>
      <c r="B1942">
        <v>111541</v>
      </c>
      <c r="C1942" s="47" t="s">
        <v>10371</v>
      </c>
      <c r="D1942" s="47" t="s">
        <v>10408</v>
      </c>
      <c r="E1942" s="47" t="s">
        <v>10395</v>
      </c>
      <c r="F1942" t="s">
        <v>3261</v>
      </c>
      <c r="G1942" t="s">
        <v>10813</v>
      </c>
      <c r="H1942" t="s">
        <v>10814</v>
      </c>
      <c r="I1942" t="s">
        <v>10815</v>
      </c>
      <c r="J1942" s="26">
        <v>43409</v>
      </c>
      <c r="K1942" s="17">
        <v>735</v>
      </c>
      <c r="L1942" s="17" t="s">
        <v>3084</v>
      </c>
      <c r="M1942" s="17" t="s">
        <v>7064</v>
      </c>
      <c r="N1942" s="18">
        <v>35722</v>
      </c>
      <c r="O1942" s="18" t="s">
        <v>18</v>
      </c>
      <c r="P1942" s="17" t="s">
        <v>11492</v>
      </c>
      <c r="Q1942" s="26" t="s">
        <v>9144</v>
      </c>
      <c r="R1942" s="26" t="s">
        <v>6922</v>
      </c>
      <c r="S1942" s="26" t="s">
        <v>6500</v>
      </c>
      <c r="T1942" s="26" t="s">
        <v>11508</v>
      </c>
      <c r="U1942" s="28" t="s">
        <v>10816</v>
      </c>
      <c r="V1942" s="49" t="s">
        <v>10817</v>
      </c>
      <c r="W1942" s="17" t="s">
        <v>7617</v>
      </c>
      <c r="X1942" s="17" t="s">
        <v>1977</v>
      </c>
      <c r="Y1942" s="26" t="s">
        <v>6517</v>
      </c>
      <c r="Z1942" t="s">
        <v>11488</v>
      </c>
      <c r="AA1942" s="17" t="s">
        <v>11874</v>
      </c>
      <c r="AB1942" s="17"/>
    </row>
    <row r="1943" spans="1:28" x14ac:dyDescent="0.25">
      <c r="A1943">
        <v>113096</v>
      </c>
      <c r="B1943">
        <v>113096</v>
      </c>
      <c r="C1943" s="47" t="s">
        <v>10371</v>
      </c>
      <c r="D1943" s="47" t="s">
        <v>10431</v>
      </c>
      <c r="E1943" s="47" t="s">
        <v>10370</v>
      </c>
      <c r="F1943" t="s">
        <v>115</v>
      </c>
      <c r="G1943" t="s">
        <v>10869</v>
      </c>
      <c r="H1943" t="s">
        <v>1252</v>
      </c>
      <c r="I1943" t="s">
        <v>10870</v>
      </c>
      <c r="J1943" s="26">
        <v>43416</v>
      </c>
      <c r="K1943" s="17">
        <v>1719</v>
      </c>
      <c r="L1943" s="17" t="s">
        <v>2339</v>
      </c>
      <c r="M1943" s="17" t="s">
        <v>933</v>
      </c>
      <c r="N1943" s="18">
        <v>33743</v>
      </c>
      <c r="O1943" s="18" t="s">
        <v>27</v>
      </c>
      <c r="P1943" s="17" t="s">
        <v>11492</v>
      </c>
      <c r="Q1943" s="26" t="s">
        <v>9122</v>
      </c>
      <c r="R1943" s="26" t="s">
        <v>7872</v>
      </c>
      <c r="S1943" s="26" t="s">
        <v>6505</v>
      </c>
      <c r="T1943" s="26" t="s">
        <v>11517</v>
      </c>
      <c r="U1943" s="28" t="s">
        <v>10871</v>
      </c>
      <c r="V1943" s="49" t="s">
        <v>10872</v>
      </c>
      <c r="W1943" s="17" t="s">
        <v>7017</v>
      </c>
      <c r="X1943" s="17" t="s">
        <v>1977</v>
      </c>
      <c r="Y1943" s="26" t="s">
        <v>6513</v>
      </c>
      <c r="Z1943" t="s">
        <v>11488</v>
      </c>
      <c r="AA1943" s="17" t="s">
        <v>11874</v>
      </c>
      <c r="AB1943" s="17"/>
    </row>
    <row r="1944" spans="1:28" x14ac:dyDescent="0.25">
      <c r="A1944">
        <v>113005</v>
      </c>
      <c r="B1944">
        <v>113005</v>
      </c>
      <c r="C1944" s="47" t="s">
        <v>10371</v>
      </c>
      <c r="D1944" s="47" t="s">
        <v>10363</v>
      </c>
      <c r="E1944" s="47" t="s">
        <v>10364</v>
      </c>
      <c r="F1944" t="s">
        <v>1457</v>
      </c>
      <c r="G1944" t="s">
        <v>10873</v>
      </c>
      <c r="H1944" t="s">
        <v>10874</v>
      </c>
      <c r="I1944" t="s">
        <v>10875</v>
      </c>
      <c r="J1944" s="26">
        <v>43416</v>
      </c>
      <c r="K1944" s="17">
        <v>795</v>
      </c>
      <c r="L1944" s="17" t="s">
        <v>5633</v>
      </c>
      <c r="M1944" s="17" t="s">
        <v>9069</v>
      </c>
      <c r="N1944" s="18">
        <v>33336</v>
      </c>
      <c r="O1944" s="18" t="s">
        <v>18</v>
      </c>
      <c r="P1944" s="17" t="s">
        <v>11492</v>
      </c>
      <c r="Q1944" s="26" t="s">
        <v>4042</v>
      </c>
      <c r="R1944" s="26" t="s">
        <v>6908</v>
      </c>
      <c r="S1944" s="26" t="s">
        <v>6502</v>
      </c>
      <c r="T1944" s="26" t="s">
        <v>11489</v>
      </c>
      <c r="U1944" s="28" t="s">
        <v>10876</v>
      </c>
      <c r="V1944" s="49" t="s">
        <v>10877</v>
      </c>
      <c r="W1944" s="17" t="s">
        <v>5860</v>
      </c>
      <c r="X1944" s="17" t="s">
        <v>1977</v>
      </c>
      <c r="Y1944" s="26" t="s">
        <v>6513</v>
      </c>
      <c r="Z1944" t="s">
        <v>11490</v>
      </c>
      <c r="AA1944" s="17" t="s">
        <v>11873</v>
      </c>
      <c r="AB1944" s="17"/>
    </row>
    <row r="1945" spans="1:28" x14ac:dyDescent="0.25">
      <c r="A1945">
        <v>113009</v>
      </c>
      <c r="B1945">
        <v>113009</v>
      </c>
      <c r="C1945" s="47" t="s">
        <v>10371</v>
      </c>
      <c r="D1945" s="47" t="s">
        <v>10494</v>
      </c>
      <c r="E1945" s="47" t="s">
        <v>10495</v>
      </c>
      <c r="F1945" s="45" t="s">
        <v>10836</v>
      </c>
      <c r="G1945" t="s">
        <v>10837</v>
      </c>
      <c r="H1945" t="s">
        <v>7750</v>
      </c>
      <c r="I1945" t="s">
        <v>10838</v>
      </c>
      <c r="J1945" s="26">
        <v>43416</v>
      </c>
      <c r="K1945" s="17">
        <v>730</v>
      </c>
      <c r="L1945" s="17" t="s">
        <v>3081</v>
      </c>
      <c r="M1945" s="17" t="s">
        <v>3093</v>
      </c>
      <c r="N1945" s="18">
        <v>34068</v>
      </c>
      <c r="O1945" s="18" t="s">
        <v>18</v>
      </c>
      <c r="P1945" s="17" t="s">
        <v>11492</v>
      </c>
      <c r="Q1945" s="26" t="s">
        <v>9140</v>
      </c>
      <c r="R1945" s="26" t="s">
        <v>6937</v>
      </c>
      <c r="S1945" s="26" t="s">
        <v>6500</v>
      </c>
      <c r="T1945" s="26" t="s">
        <v>11547</v>
      </c>
      <c r="U1945" s="28" t="s">
        <v>10839</v>
      </c>
      <c r="V1945" s="49" t="s">
        <v>10840</v>
      </c>
      <c r="W1945" s="17" t="s">
        <v>7606</v>
      </c>
      <c r="X1945" s="17" t="s">
        <v>1977</v>
      </c>
      <c r="Y1945" s="26" t="s">
        <v>6517</v>
      </c>
      <c r="Z1945" t="s">
        <v>11488</v>
      </c>
      <c r="AA1945" s="17" t="s">
        <v>7606</v>
      </c>
      <c r="AB1945" s="17"/>
    </row>
    <row r="1946" spans="1:28" x14ac:dyDescent="0.25">
      <c r="A1946">
        <v>113091</v>
      </c>
      <c r="B1946">
        <v>113091</v>
      </c>
      <c r="C1946" s="47" t="s">
        <v>10371</v>
      </c>
      <c r="D1946" s="47" t="s">
        <v>10373</v>
      </c>
      <c r="E1946" s="47" t="s">
        <v>10415</v>
      </c>
      <c r="F1946" t="s">
        <v>10883</v>
      </c>
      <c r="G1946" t="s">
        <v>10884</v>
      </c>
      <c r="H1946" t="s">
        <v>5605</v>
      </c>
      <c r="I1946" t="s">
        <v>10885</v>
      </c>
      <c r="J1946" s="26">
        <v>43416</v>
      </c>
      <c r="K1946" s="17">
        <v>1717</v>
      </c>
      <c r="L1946" s="17" t="s">
        <v>2626</v>
      </c>
      <c r="M1946" s="17" t="s">
        <v>673</v>
      </c>
      <c r="N1946" s="18">
        <v>35256</v>
      </c>
      <c r="O1946" s="18" t="s">
        <v>18</v>
      </c>
      <c r="P1946" s="17" t="s">
        <v>11492</v>
      </c>
      <c r="Q1946" s="26" t="s">
        <v>9108</v>
      </c>
      <c r="R1946" s="26" t="s">
        <v>7889</v>
      </c>
      <c r="S1946" s="26" t="s">
        <v>6505</v>
      </c>
      <c r="T1946" s="26" t="s">
        <v>11493</v>
      </c>
      <c r="U1946" s="28" t="s">
        <v>10886</v>
      </c>
      <c r="V1946" s="49" t="s">
        <v>10887</v>
      </c>
      <c r="W1946" s="17" t="s">
        <v>7026</v>
      </c>
      <c r="X1946" s="17" t="s">
        <v>1977</v>
      </c>
      <c r="Y1946" s="26" t="s">
        <v>6517</v>
      </c>
      <c r="Z1946" t="s">
        <v>11488</v>
      </c>
      <c r="AA1946" s="17" t="s">
        <v>7606</v>
      </c>
      <c r="AB1946" s="17"/>
    </row>
    <row r="1947" spans="1:28" x14ac:dyDescent="0.25">
      <c r="A1947">
        <v>113090</v>
      </c>
      <c r="B1947">
        <v>113090</v>
      </c>
      <c r="C1947" s="47" t="s">
        <v>10371</v>
      </c>
      <c r="D1947" s="47" t="s">
        <v>10373</v>
      </c>
      <c r="E1947" s="47" t="s">
        <v>10415</v>
      </c>
      <c r="F1947" t="s">
        <v>10888</v>
      </c>
      <c r="G1947" t="s">
        <v>1607</v>
      </c>
      <c r="H1947" t="s">
        <v>822</v>
      </c>
      <c r="I1947" t="s">
        <v>10889</v>
      </c>
      <c r="J1947" s="26">
        <v>43416</v>
      </c>
      <c r="K1947" s="17">
        <v>1716</v>
      </c>
      <c r="L1947" s="17" t="s">
        <v>2340</v>
      </c>
      <c r="M1947" s="17" t="s">
        <v>7042</v>
      </c>
      <c r="N1947" s="18">
        <v>33798</v>
      </c>
      <c r="O1947" s="18" t="s">
        <v>18</v>
      </c>
      <c r="P1947" s="17" t="s">
        <v>11492</v>
      </c>
      <c r="Q1947" s="26" t="s">
        <v>9108</v>
      </c>
      <c r="R1947" s="26" t="s">
        <v>7889</v>
      </c>
      <c r="S1947" s="26" t="s">
        <v>6505</v>
      </c>
      <c r="T1947" s="26" t="s">
        <v>11493</v>
      </c>
      <c r="U1947" s="28" t="s">
        <v>10890</v>
      </c>
      <c r="V1947" s="49" t="s">
        <v>10891</v>
      </c>
      <c r="W1947" s="17" t="s">
        <v>7026</v>
      </c>
      <c r="X1947" s="17" t="s">
        <v>1977</v>
      </c>
      <c r="Y1947" s="26" t="s">
        <v>6513</v>
      </c>
      <c r="Z1947" t="s">
        <v>11488</v>
      </c>
      <c r="AA1947" s="17" t="s">
        <v>7606</v>
      </c>
      <c r="AB1947" s="17"/>
    </row>
    <row r="1948" spans="1:28" x14ac:dyDescent="0.25">
      <c r="A1948">
        <v>113013</v>
      </c>
      <c r="B1948">
        <v>113013</v>
      </c>
      <c r="C1948" s="47" t="s">
        <v>10371</v>
      </c>
      <c r="D1948" s="47" t="s">
        <v>10373</v>
      </c>
      <c r="E1948" s="47" t="s">
        <v>10415</v>
      </c>
      <c r="F1948" t="s">
        <v>10892</v>
      </c>
      <c r="G1948" t="s">
        <v>10893</v>
      </c>
      <c r="H1948" t="s">
        <v>857</v>
      </c>
      <c r="I1948" t="s">
        <v>10894</v>
      </c>
      <c r="J1948" s="26">
        <v>43416</v>
      </c>
      <c r="K1948" s="17">
        <v>1716</v>
      </c>
      <c r="L1948" s="17" t="s">
        <v>2340</v>
      </c>
      <c r="M1948" s="17" t="s">
        <v>7042</v>
      </c>
      <c r="N1948" s="18">
        <v>32825</v>
      </c>
      <c r="O1948" s="18" t="s">
        <v>27</v>
      </c>
      <c r="P1948" s="17" t="s">
        <v>11486</v>
      </c>
      <c r="Q1948" s="26" t="s">
        <v>9108</v>
      </c>
      <c r="R1948" s="26" t="s">
        <v>7889</v>
      </c>
      <c r="S1948" s="26" t="s">
        <v>6505</v>
      </c>
      <c r="T1948" s="26" t="s">
        <v>11493</v>
      </c>
      <c r="U1948" s="28" t="s">
        <v>10895</v>
      </c>
      <c r="V1948" s="49" t="s">
        <v>10896</v>
      </c>
      <c r="W1948" s="17" t="s">
        <v>7026</v>
      </c>
      <c r="X1948" s="17" t="s">
        <v>1977</v>
      </c>
      <c r="Y1948" s="26" t="s">
        <v>6513</v>
      </c>
      <c r="Z1948" t="s">
        <v>11488</v>
      </c>
      <c r="AA1948" s="17" t="s">
        <v>7606</v>
      </c>
      <c r="AB1948" s="17"/>
    </row>
    <row r="1949" spans="1:28" x14ac:dyDescent="0.25">
      <c r="A1949">
        <v>113092</v>
      </c>
      <c r="B1949">
        <v>113092</v>
      </c>
      <c r="C1949" s="47" t="s">
        <v>10362</v>
      </c>
      <c r="D1949" s="47" t="s">
        <v>10365</v>
      </c>
      <c r="E1949" s="47" t="s">
        <v>10366</v>
      </c>
      <c r="F1949" t="s">
        <v>440</v>
      </c>
      <c r="G1949" t="s">
        <v>10841</v>
      </c>
      <c r="H1949" t="s">
        <v>3579</v>
      </c>
      <c r="I1949" t="s">
        <v>10842</v>
      </c>
      <c r="J1949" s="26">
        <v>43416</v>
      </c>
      <c r="K1949" s="17">
        <v>735</v>
      </c>
      <c r="L1949" s="17" t="s">
        <v>3084</v>
      </c>
      <c r="M1949" s="17" t="s">
        <v>11530</v>
      </c>
      <c r="N1949" s="18">
        <v>31850</v>
      </c>
      <c r="O1949" s="18" t="s">
        <v>18</v>
      </c>
      <c r="P1949" s="17" t="s">
        <v>11486</v>
      </c>
      <c r="Q1949" s="26" t="s">
        <v>7903</v>
      </c>
      <c r="R1949" s="26" t="s">
        <v>6905</v>
      </c>
      <c r="S1949" s="26" t="s">
        <v>6500</v>
      </c>
      <c r="T1949" s="26" t="s">
        <v>11487</v>
      </c>
      <c r="U1949" s="28" t="s">
        <v>10843</v>
      </c>
      <c r="V1949" s="49" t="s">
        <v>10844</v>
      </c>
      <c r="W1949" s="26" t="s">
        <v>7617</v>
      </c>
      <c r="X1949" s="17" t="s">
        <v>1977</v>
      </c>
      <c r="Y1949" s="26" t="s">
        <v>6517</v>
      </c>
      <c r="Z1949" t="s">
        <v>11488</v>
      </c>
      <c r="AA1949" s="17" t="s">
        <v>11874</v>
      </c>
      <c r="AB1949" s="17"/>
    </row>
    <row r="1950" spans="1:28" x14ac:dyDescent="0.25">
      <c r="A1950">
        <v>113008</v>
      </c>
      <c r="B1950">
        <v>113008</v>
      </c>
      <c r="C1950" s="47" t="s">
        <v>10371</v>
      </c>
      <c r="D1950" s="47" t="s">
        <v>10463</v>
      </c>
      <c r="E1950" s="47" t="s">
        <v>10487</v>
      </c>
      <c r="F1950" t="s">
        <v>8569</v>
      </c>
      <c r="G1950" t="s">
        <v>951</v>
      </c>
      <c r="H1950" t="s">
        <v>10851</v>
      </c>
      <c r="I1950" t="s">
        <v>10852</v>
      </c>
      <c r="J1950" s="26">
        <v>43416</v>
      </c>
      <c r="K1950" s="17">
        <v>731</v>
      </c>
      <c r="L1950" s="17" t="s">
        <v>688</v>
      </c>
      <c r="M1950" s="17" t="s">
        <v>3768</v>
      </c>
      <c r="N1950" s="18">
        <v>34378</v>
      </c>
      <c r="O1950" s="18" t="s">
        <v>18</v>
      </c>
      <c r="P1950" s="17" t="s">
        <v>11492</v>
      </c>
      <c r="Q1950" s="26" t="s">
        <v>9105</v>
      </c>
      <c r="R1950" s="26" t="s">
        <v>6933</v>
      </c>
      <c r="S1950" s="26" t="s">
        <v>6500</v>
      </c>
      <c r="T1950" s="26" t="s">
        <v>11527</v>
      </c>
      <c r="U1950" s="28" t="s">
        <v>10853</v>
      </c>
      <c r="V1950" s="49" t="s">
        <v>10854</v>
      </c>
      <c r="W1950" s="17" t="s">
        <v>7617</v>
      </c>
      <c r="X1950" s="17" t="s">
        <v>1977</v>
      </c>
      <c r="Y1950" s="26" t="s">
        <v>6513</v>
      </c>
      <c r="Z1950" t="s">
        <v>11488</v>
      </c>
      <c r="AA1950" s="17" t="s">
        <v>11874</v>
      </c>
      <c r="AB1950" s="17"/>
    </row>
    <row r="1951" spans="1:28" x14ac:dyDescent="0.25">
      <c r="A1951">
        <v>113094</v>
      </c>
      <c r="B1951">
        <v>113094</v>
      </c>
      <c r="C1951" s="47" t="s">
        <v>10371</v>
      </c>
      <c r="D1951" s="47" t="s">
        <v>10379</v>
      </c>
      <c r="E1951" s="47" t="s">
        <v>10366</v>
      </c>
      <c r="F1951" t="s">
        <v>10859</v>
      </c>
      <c r="G1951" t="s">
        <v>10860</v>
      </c>
      <c r="H1951" t="s">
        <v>246</v>
      </c>
      <c r="I1951" t="s">
        <v>10861</v>
      </c>
      <c r="J1951" s="26">
        <v>43416</v>
      </c>
      <c r="K1951" s="17">
        <v>740</v>
      </c>
      <c r="L1951" s="17" t="s">
        <v>2250</v>
      </c>
      <c r="M1951" s="17" t="s">
        <v>8053</v>
      </c>
      <c r="N1951" s="18">
        <v>31906</v>
      </c>
      <c r="O1951" s="18" t="s">
        <v>27</v>
      </c>
      <c r="P1951" s="17" t="s">
        <v>11492</v>
      </c>
      <c r="Q1951" s="26" t="s">
        <v>5530</v>
      </c>
      <c r="R1951" s="26" t="s">
        <v>6905</v>
      </c>
      <c r="S1951" s="26" t="s">
        <v>6500</v>
      </c>
      <c r="T1951" s="26" t="s">
        <v>11494</v>
      </c>
      <c r="U1951" s="28" t="s">
        <v>10862</v>
      </c>
      <c r="V1951" s="49" t="s">
        <v>10863</v>
      </c>
      <c r="W1951" s="17" t="s">
        <v>7617</v>
      </c>
      <c r="X1951" s="17" t="s">
        <v>1977</v>
      </c>
      <c r="Y1951" s="26" t="s">
        <v>6513</v>
      </c>
      <c r="Z1951" t="s">
        <v>11488</v>
      </c>
      <c r="AA1951" s="17" t="s">
        <v>11874</v>
      </c>
      <c r="AB1951" s="17"/>
    </row>
    <row r="1952" spans="1:28" x14ac:dyDescent="0.25">
      <c r="A1952">
        <v>113095</v>
      </c>
      <c r="B1952">
        <v>113095</v>
      </c>
      <c r="C1952" s="47" t="s">
        <v>10371</v>
      </c>
      <c r="D1952" s="47" t="s">
        <v>10530</v>
      </c>
      <c r="E1952" s="47" t="s">
        <v>10407</v>
      </c>
      <c r="F1952" t="s">
        <v>10864</v>
      </c>
      <c r="G1952" t="s">
        <v>10865</v>
      </c>
      <c r="H1952" t="s">
        <v>5961</v>
      </c>
      <c r="I1952" t="s">
        <v>10866</v>
      </c>
      <c r="J1952" s="26">
        <v>43416</v>
      </c>
      <c r="K1952" s="17">
        <v>731</v>
      </c>
      <c r="L1952" s="17" t="s">
        <v>688</v>
      </c>
      <c r="M1952" s="17" t="s">
        <v>394</v>
      </c>
      <c r="N1952" s="18">
        <v>34300</v>
      </c>
      <c r="O1952" s="18" t="s">
        <v>18</v>
      </c>
      <c r="P1952" s="17" t="s">
        <v>11492</v>
      </c>
      <c r="Q1952" s="26" t="s">
        <v>9066</v>
      </c>
      <c r="R1952" s="26" t="s">
        <v>6939</v>
      </c>
      <c r="S1952" s="26" t="s">
        <v>6500</v>
      </c>
      <c r="T1952" s="26" t="s">
        <v>11570</v>
      </c>
      <c r="U1952" s="28" t="s">
        <v>10867</v>
      </c>
      <c r="V1952" s="49" t="s">
        <v>10868</v>
      </c>
      <c r="W1952" s="17" t="s">
        <v>7617</v>
      </c>
      <c r="X1952" s="17" t="s">
        <v>1977</v>
      </c>
      <c r="Y1952" s="26" t="s">
        <v>6513</v>
      </c>
      <c r="Z1952" t="s">
        <v>11488</v>
      </c>
      <c r="AA1952" s="17" t="s">
        <v>11874</v>
      </c>
      <c r="AB1952" s="17"/>
    </row>
    <row r="1953" spans="1:28" x14ac:dyDescent="0.25">
      <c r="A1953">
        <v>110972</v>
      </c>
      <c r="B1953">
        <v>110972</v>
      </c>
      <c r="C1953" s="47" t="s">
        <v>10371</v>
      </c>
      <c r="D1953" s="47" t="s">
        <v>10410</v>
      </c>
      <c r="E1953" s="47" t="s">
        <v>10381</v>
      </c>
      <c r="F1953" t="s">
        <v>10845</v>
      </c>
      <c r="G1953" t="s">
        <v>10846</v>
      </c>
      <c r="H1953" t="s">
        <v>10847</v>
      </c>
      <c r="I1953" t="s">
        <v>10848</v>
      </c>
      <c r="J1953" s="26">
        <v>43416</v>
      </c>
      <c r="K1953" s="17">
        <v>735</v>
      </c>
      <c r="L1953" s="17" t="s">
        <v>3084</v>
      </c>
      <c r="M1953" s="17" t="s">
        <v>6176</v>
      </c>
      <c r="N1953" s="18">
        <v>35804</v>
      </c>
      <c r="O1953" s="18" t="s">
        <v>18</v>
      </c>
      <c r="P1953" s="17" t="s">
        <v>11492</v>
      </c>
      <c r="Q1953" s="26" t="s">
        <v>9098</v>
      </c>
      <c r="R1953" s="26" t="s">
        <v>6914</v>
      </c>
      <c r="S1953" s="26" t="s">
        <v>6500</v>
      </c>
      <c r="T1953" s="26" t="s">
        <v>11509</v>
      </c>
      <c r="U1953" s="28" t="s">
        <v>10849</v>
      </c>
      <c r="V1953" s="49" t="s">
        <v>10850</v>
      </c>
      <c r="W1953" s="17" t="s">
        <v>7617</v>
      </c>
      <c r="X1953" s="17" t="s">
        <v>1977</v>
      </c>
      <c r="Y1953" s="26" t="s">
        <v>6517</v>
      </c>
      <c r="Z1953" t="s">
        <v>11488</v>
      </c>
      <c r="AA1953" s="17" t="s">
        <v>11874</v>
      </c>
      <c r="AB1953" s="17"/>
    </row>
    <row r="1954" spans="1:28" x14ac:dyDescent="0.25">
      <c r="A1954">
        <v>113012</v>
      </c>
      <c r="B1954">
        <v>113012</v>
      </c>
      <c r="C1954" s="47" t="s">
        <v>10371</v>
      </c>
      <c r="D1954" s="47" t="s">
        <v>10373</v>
      </c>
      <c r="E1954" s="47" t="s">
        <v>10415</v>
      </c>
      <c r="F1954" t="s">
        <v>100</v>
      </c>
      <c r="G1954" t="s">
        <v>10878</v>
      </c>
      <c r="H1954" t="s">
        <v>10879</v>
      </c>
      <c r="I1954" t="s">
        <v>10880</v>
      </c>
      <c r="J1954" s="26">
        <v>43416</v>
      </c>
      <c r="K1954" s="17">
        <v>1720</v>
      </c>
      <c r="L1954" s="17" t="s">
        <v>3420</v>
      </c>
      <c r="M1954" s="17" t="s">
        <v>5865</v>
      </c>
      <c r="N1954" s="18">
        <v>35898</v>
      </c>
      <c r="O1954" s="18" t="s">
        <v>18</v>
      </c>
      <c r="P1954" s="17" t="s">
        <v>11492</v>
      </c>
      <c r="Q1954" s="26" t="s">
        <v>9108</v>
      </c>
      <c r="R1954" s="26" t="s">
        <v>7889</v>
      </c>
      <c r="S1954" s="26" t="s">
        <v>6505</v>
      </c>
      <c r="T1954" s="26" t="s">
        <v>11493</v>
      </c>
      <c r="U1954" s="28" t="s">
        <v>10881</v>
      </c>
      <c r="V1954" s="49" t="s">
        <v>10882</v>
      </c>
      <c r="W1954" s="17" t="s">
        <v>7026</v>
      </c>
      <c r="X1954" s="17" t="s">
        <v>1977</v>
      </c>
      <c r="Y1954" s="26" t="s">
        <v>6517</v>
      </c>
      <c r="Z1954" t="s">
        <v>11488</v>
      </c>
      <c r="AA1954" s="17" t="s">
        <v>7606</v>
      </c>
      <c r="AB1954" s="17"/>
    </row>
    <row r="1955" spans="1:28" x14ac:dyDescent="0.25">
      <c r="A1955">
        <v>113093</v>
      </c>
      <c r="B1955">
        <v>113093</v>
      </c>
      <c r="C1955" s="47" t="s">
        <v>10371</v>
      </c>
      <c r="D1955" s="47" t="s">
        <v>10384</v>
      </c>
      <c r="E1955" s="47" t="s">
        <v>10381</v>
      </c>
      <c r="F1955" t="s">
        <v>534</v>
      </c>
      <c r="G1955" t="s">
        <v>10855</v>
      </c>
      <c r="H1955" t="s">
        <v>503</v>
      </c>
      <c r="I1955" t="s">
        <v>10856</v>
      </c>
      <c r="J1955" s="26">
        <v>43416</v>
      </c>
      <c r="K1955" s="17">
        <v>730</v>
      </c>
      <c r="L1955" s="17" t="s">
        <v>3081</v>
      </c>
      <c r="M1955" s="17" t="s">
        <v>2507</v>
      </c>
      <c r="N1955" s="18">
        <v>36068</v>
      </c>
      <c r="O1955" s="18" t="s">
        <v>27</v>
      </c>
      <c r="P1955" s="17" t="s">
        <v>11492</v>
      </c>
      <c r="Q1955" s="26" t="s">
        <v>9100</v>
      </c>
      <c r="R1955" s="26" t="s">
        <v>6914</v>
      </c>
      <c r="S1955" s="26" t="s">
        <v>6500</v>
      </c>
      <c r="T1955" s="26" t="s">
        <v>11496</v>
      </c>
      <c r="U1955" s="28" t="s">
        <v>10857</v>
      </c>
      <c r="V1955" s="49" t="s">
        <v>10858</v>
      </c>
      <c r="W1955" s="17" t="s">
        <v>7617</v>
      </c>
      <c r="X1955" s="17" t="s">
        <v>1977</v>
      </c>
      <c r="Y1955" s="26" t="s">
        <v>6517</v>
      </c>
      <c r="Z1955" t="s">
        <v>11488</v>
      </c>
      <c r="AA1955" s="17" t="s">
        <v>11874</v>
      </c>
      <c r="AB1955" s="17"/>
    </row>
    <row r="1956" spans="1:28" x14ac:dyDescent="0.25">
      <c r="A1956">
        <v>113134</v>
      </c>
      <c r="B1956">
        <v>113134</v>
      </c>
      <c r="C1956" s="47" t="s">
        <v>10371</v>
      </c>
      <c r="D1956" s="47" t="s">
        <v>10365</v>
      </c>
      <c r="E1956" s="47" t="s">
        <v>10370</v>
      </c>
      <c r="F1956" t="s">
        <v>10897</v>
      </c>
      <c r="G1956" t="s">
        <v>2109</v>
      </c>
      <c r="H1956" t="s">
        <v>10898</v>
      </c>
      <c r="I1956" t="s">
        <v>10899</v>
      </c>
      <c r="J1956" s="26">
        <v>43420</v>
      </c>
      <c r="K1956" s="17">
        <v>1728</v>
      </c>
      <c r="L1956" s="17" t="s">
        <v>2330</v>
      </c>
      <c r="M1956" s="17" t="s">
        <v>933</v>
      </c>
      <c r="N1956" s="18">
        <v>29727</v>
      </c>
      <c r="O1956" s="18" t="s">
        <v>18</v>
      </c>
      <c r="P1956" s="17" t="s">
        <v>11492</v>
      </c>
      <c r="Q1956" s="26" t="s">
        <v>9117</v>
      </c>
      <c r="R1956" s="26" t="s">
        <v>7872</v>
      </c>
      <c r="S1956" s="26" t="s">
        <v>6505</v>
      </c>
      <c r="T1956" s="26" t="s">
        <v>11487</v>
      </c>
      <c r="U1956" s="28" t="s">
        <v>10900</v>
      </c>
      <c r="V1956" s="49" t="s">
        <v>10901</v>
      </c>
      <c r="W1956" s="17" t="s">
        <v>7017</v>
      </c>
      <c r="X1956" s="17" t="s">
        <v>1977</v>
      </c>
      <c r="Y1956" s="26" t="s">
        <v>6509</v>
      </c>
      <c r="Z1956" t="s">
        <v>11488</v>
      </c>
      <c r="AA1956" s="17" t="s">
        <v>11874</v>
      </c>
      <c r="AB1956" s="18"/>
    </row>
    <row r="1957" spans="1:28" x14ac:dyDescent="0.25">
      <c r="A1957">
        <v>113129</v>
      </c>
      <c r="B1957">
        <v>113129</v>
      </c>
      <c r="C1957" s="47" t="s">
        <v>10371</v>
      </c>
      <c r="D1957" s="47" t="s">
        <v>10363</v>
      </c>
      <c r="E1957" s="47" t="s">
        <v>10511</v>
      </c>
      <c r="F1957" t="s">
        <v>10923</v>
      </c>
      <c r="G1957" t="s">
        <v>10924</v>
      </c>
      <c r="H1957" t="s">
        <v>10925</v>
      </c>
      <c r="I1957" t="s">
        <v>10926</v>
      </c>
      <c r="J1957" s="26">
        <v>43423</v>
      </c>
      <c r="K1957" s="17">
        <v>2495</v>
      </c>
      <c r="L1957" s="17" t="s">
        <v>3241</v>
      </c>
      <c r="M1957" s="17" t="s">
        <v>12279</v>
      </c>
      <c r="N1957" s="18">
        <v>31985</v>
      </c>
      <c r="O1957" s="18" t="s">
        <v>27</v>
      </c>
      <c r="P1957" s="17" t="s">
        <v>11486</v>
      </c>
      <c r="Q1957" s="26" t="s">
        <v>3242</v>
      </c>
      <c r="R1957" s="26" t="s">
        <v>8802</v>
      </c>
      <c r="S1957" s="26" t="s">
        <v>6507</v>
      </c>
      <c r="T1957" s="26" t="s">
        <v>11489</v>
      </c>
      <c r="U1957" s="28" t="s">
        <v>10927</v>
      </c>
      <c r="V1957" s="49" t="s">
        <v>10928</v>
      </c>
      <c r="W1957" s="18" t="s">
        <v>3243</v>
      </c>
      <c r="X1957" s="17" t="s">
        <v>1977</v>
      </c>
      <c r="Y1957" s="26" t="s">
        <v>6513</v>
      </c>
      <c r="Z1957" t="s">
        <v>11490</v>
      </c>
      <c r="AA1957" s="17" t="s">
        <v>11876</v>
      </c>
      <c r="AB1957" s="18"/>
    </row>
    <row r="1958" spans="1:28" x14ac:dyDescent="0.25">
      <c r="A1958">
        <v>113156</v>
      </c>
      <c r="B1958">
        <v>113156</v>
      </c>
      <c r="C1958" s="47" t="s">
        <v>10371</v>
      </c>
      <c r="D1958" s="47" t="s">
        <v>10592</v>
      </c>
      <c r="E1958" s="47" t="s">
        <v>10957</v>
      </c>
      <c r="F1958" t="s">
        <v>1160</v>
      </c>
      <c r="G1958" t="s">
        <v>10958</v>
      </c>
      <c r="H1958" t="s">
        <v>1457</v>
      </c>
      <c r="I1958" t="s">
        <v>10959</v>
      </c>
      <c r="J1958" s="26">
        <v>43423</v>
      </c>
      <c r="K1958" s="17">
        <v>2620</v>
      </c>
      <c r="L1958" s="17" t="s">
        <v>10960</v>
      </c>
      <c r="M1958" s="17" t="s">
        <v>12313</v>
      </c>
      <c r="N1958" s="18">
        <v>32273</v>
      </c>
      <c r="O1958" s="18" t="s">
        <v>18</v>
      </c>
      <c r="P1958" s="17" t="s">
        <v>11492</v>
      </c>
      <c r="Q1958" s="26" t="s">
        <v>10961</v>
      </c>
      <c r="R1958" s="26" t="s">
        <v>10962</v>
      </c>
      <c r="S1958" s="26" t="s">
        <v>6507</v>
      </c>
      <c r="T1958" s="26" t="s">
        <v>11600</v>
      </c>
      <c r="U1958" s="28" t="s">
        <v>10963</v>
      </c>
      <c r="V1958" s="49" t="s">
        <v>10964</v>
      </c>
      <c r="W1958" s="17" t="s">
        <v>7676</v>
      </c>
      <c r="X1958" s="17" t="s">
        <v>1977</v>
      </c>
      <c r="Y1958" s="26" t="s">
        <v>6513</v>
      </c>
      <c r="Z1958" t="s">
        <v>11488</v>
      </c>
      <c r="AA1958" s="17" t="s">
        <v>11876</v>
      </c>
      <c r="AB1958" s="17"/>
    </row>
    <row r="1959" spans="1:28" x14ac:dyDescent="0.25">
      <c r="A1959">
        <v>113157</v>
      </c>
      <c r="B1959">
        <v>113157</v>
      </c>
      <c r="C1959" s="47" t="s">
        <v>10371</v>
      </c>
      <c r="D1959" s="47" t="s">
        <v>10592</v>
      </c>
      <c r="E1959" s="47" t="s">
        <v>10957</v>
      </c>
      <c r="F1959" t="s">
        <v>10965</v>
      </c>
      <c r="G1959" t="s">
        <v>10966</v>
      </c>
      <c r="H1959" t="s">
        <v>10967</v>
      </c>
      <c r="I1959" t="s">
        <v>10968</v>
      </c>
      <c r="J1959" s="26">
        <v>43423</v>
      </c>
      <c r="K1959" s="17">
        <v>2620</v>
      </c>
      <c r="L1959" s="17" t="s">
        <v>10960</v>
      </c>
      <c r="M1959" s="17" t="s">
        <v>12313</v>
      </c>
      <c r="N1959" s="18">
        <v>32880</v>
      </c>
      <c r="O1959" s="18" t="s">
        <v>27</v>
      </c>
      <c r="P1959" s="17" t="s">
        <v>11492</v>
      </c>
      <c r="Q1959" s="26" t="s">
        <v>10961</v>
      </c>
      <c r="R1959" s="26" t="s">
        <v>10962</v>
      </c>
      <c r="S1959" s="26" t="s">
        <v>6507</v>
      </c>
      <c r="T1959" s="26" t="s">
        <v>11600</v>
      </c>
      <c r="U1959" s="28" t="s">
        <v>10969</v>
      </c>
      <c r="V1959" s="49" t="s">
        <v>10970</v>
      </c>
      <c r="W1959" s="17" t="s">
        <v>7676</v>
      </c>
      <c r="X1959" s="17" t="s">
        <v>1977</v>
      </c>
      <c r="Y1959" s="26" t="s">
        <v>6513</v>
      </c>
      <c r="Z1959" t="s">
        <v>11488</v>
      </c>
      <c r="AA1959" s="17" t="s">
        <v>11876</v>
      </c>
      <c r="AB1959" s="17"/>
    </row>
    <row r="1960" spans="1:28" x14ac:dyDescent="0.25">
      <c r="A1960">
        <v>113158</v>
      </c>
      <c r="B1960">
        <v>113158</v>
      </c>
      <c r="C1960" s="47" t="s">
        <v>10371</v>
      </c>
      <c r="D1960" s="47" t="s">
        <v>10592</v>
      </c>
      <c r="E1960" s="47" t="s">
        <v>10957</v>
      </c>
      <c r="F1960" t="s">
        <v>5444</v>
      </c>
      <c r="G1960" t="s">
        <v>10971</v>
      </c>
      <c r="H1960" t="s">
        <v>2260</v>
      </c>
      <c r="I1960" t="s">
        <v>10972</v>
      </c>
      <c r="J1960" s="26">
        <v>43423</v>
      </c>
      <c r="K1960" s="17">
        <v>2620</v>
      </c>
      <c r="L1960" s="17" t="s">
        <v>10960</v>
      </c>
      <c r="M1960" s="17" t="s">
        <v>12313</v>
      </c>
      <c r="N1960" s="18">
        <v>34460</v>
      </c>
      <c r="O1960" s="18" t="s">
        <v>18</v>
      </c>
      <c r="P1960" s="17" t="s">
        <v>11492</v>
      </c>
      <c r="Q1960" s="26" t="s">
        <v>10961</v>
      </c>
      <c r="R1960" s="26" t="s">
        <v>10962</v>
      </c>
      <c r="S1960" s="26" t="s">
        <v>6507</v>
      </c>
      <c r="T1960" s="26" t="s">
        <v>11600</v>
      </c>
      <c r="U1960" s="28" t="s">
        <v>10973</v>
      </c>
      <c r="V1960" s="49" t="s">
        <v>10974</v>
      </c>
      <c r="W1960" s="17" t="s">
        <v>7676</v>
      </c>
      <c r="X1960" s="17" t="s">
        <v>1977</v>
      </c>
      <c r="Y1960" s="26" t="s">
        <v>6513</v>
      </c>
      <c r="Z1960" t="s">
        <v>11488</v>
      </c>
      <c r="AA1960" s="17" t="s">
        <v>11876</v>
      </c>
      <c r="AB1960" s="17"/>
    </row>
    <row r="1961" spans="1:28" x14ac:dyDescent="0.25">
      <c r="A1961">
        <v>113159</v>
      </c>
      <c r="B1961">
        <v>113159</v>
      </c>
      <c r="C1961" s="47" t="s">
        <v>10371</v>
      </c>
      <c r="D1961" s="47" t="s">
        <v>10592</v>
      </c>
      <c r="E1961" s="47" t="s">
        <v>10957</v>
      </c>
      <c r="F1961" t="s">
        <v>10975</v>
      </c>
      <c r="G1961" t="s">
        <v>10976</v>
      </c>
      <c r="H1961" t="s">
        <v>10977</v>
      </c>
      <c r="I1961" t="s">
        <v>10978</v>
      </c>
      <c r="J1961" s="26">
        <v>43423</v>
      </c>
      <c r="K1961" s="17">
        <v>2620</v>
      </c>
      <c r="L1961" s="17" t="s">
        <v>10960</v>
      </c>
      <c r="M1961" s="17" t="s">
        <v>12313</v>
      </c>
      <c r="N1961" s="18">
        <v>33362</v>
      </c>
      <c r="O1961" s="18" t="s">
        <v>18</v>
      </c>
      <c r="P1961" s="17" t="s">
        <v>11492</v>
      </c>
      <c r="Q1961" s="26" t="s">
        <v>10961</v>
      </c>
      <c r="R1961" s="26" t="s">
        <v>10962</v>
      </c>
      <c r="S1961" s="26" t="s">
        <v>6507</v>
      </c>
      <c r="T1961" s="26" t="s">
        <v>11600</v>
      </c>
      <c r="U1961" s="28" t="s">
        <v>10979</v>
      </c>
      <c r="V1961" s="49" t="s">
        <v>10980</v>
      </c>
      <c r="W1961" s="17" t="s">
        <v>7676</v>
      </c>
      <c r="X1961" s="17" t="s">
        <v>1977</v>
      </c>
      <c r="Y1961" s="26" t="s">
        <v>6513</v>
      </c>
      <c r="Z1961" t="s">
        <v>11488</v>
      </c>
      <c r="AA1961" s="17" t="s">
        <v>11876</v>
      </c>
      <c r="AB1961" s="17"/>
    </row>
    <row r="1962" spans="1:28" x14ac:dyDescent="0.25">
      <c r="A1962">
        <v>113155</v>
      </c>
      <c r="B1962">
        <v>113155</v>
      </c>
      <c r="C1962" s="47" t="s">
        <v>10371</v>
      </c>
      <c r="D1962" s="47" t="s">
        <v>10363</v>
      </c>
      <c r="E1962" s="47" t="s">
        <v>10433</v>
      </c>
      <c r="F1962" t="s">
        <v>11916</v>
      </c>
      <c r="G1962" t="s">
        <v>10954</v>
      </c>
      <c r="H1962" t="s">
        <v>4203</v>
      </c>
      <c r="I1962" t="s">
        <v>11917</v>
      </c>
      <c r="J1962" s="26">
        <v>43423</v>
      </c>
      <c r="K1962" s="17">
        <v>2046</v>
      </c>
      <c r="L1962" s="17" t="s">
        <v>10145</v>
      </c>
      <c r="M1962" s="17" t="s">
        <v>10998</v>
      </c>
      <c r="N1962" s="18">
        <v>30139</v>
      </c>
      <c r="O1962" s="18" t="s">
        <v>18</v>
      </c>
      <c r="P1962" s="17" t="s">
        <v>11486</v>
      </c>
      <c r="Q1962" s="26" t="s">
        <v>8789</v>
      </c>
      <c r="R1962" s="26" t="s">
        <v>8790</v>
      </c>
      <c r="S1962" s="26" t="s">
        <v>6507</v>
      </c>
      <c r="T1962" s="26" t="s">
        <v>11489</v>
      </c>
      <c r="U1962" s="28" t="s">
        <v>10955</v>
      </c>
      <c r="V1962" s="49" t="s">
        <v>10956</v>
      </c>
      <c r="W1962" s="17" t="s">
        <v>1986</v>
      </c>
      <c r="X1962" s="17" t="s">
        <v>1977</v>
      </c>
      <c r="Y1962" s="26" t="s">
        <v>6513</v>
      </c>
      <c r="Z1962" t="s">
        <v>11490</v>
      </c>
      <c r="AA1962" s="17" t="s">
        <v>11873</v>
      </c>
      <c r="AB1962" s="17"/>
    </row>
    <row r="1963" spans="1:28" x14ac:dyDescent="0.25">
      <c r="A1963">
        <v>113154</v>
      </c>
      <c r="B1963">
        <v>113154</v>
      </c>
      <c r="C1963" s="47" t="s">
        <v>10371</v>
      </c>
      <c r="D1963" s="47" t="s">
        <v>10411</v>
      </c>
      <c r="E1963" s="47" t="s">
        <v>10540</v>
      </c>
      <c r="F1963" t="s">
        <v>10949</v>
      </c>
      <c r="G1963" t="s">
        <v>10950</v>
      </c>
      <c r="H1963" t="s">
        <v>2700</v>
      </c>
      <c r="I1963" t="s">
        <v>10951</v>
      </c>
      <c r="J1963" s="26">
        <v>43423</v>
      </c>
      <c r="K1963" s="17">
        <v>1716</v>
      </c>
      <c r="L1963" s="17" t="s">
        <v>2340</v>
      </c>
      <c r="M1963" s="17" t="s">
        <v>8662</v>
      </c>
      <c r="N1963" s="18">
        <v>33927</v>
      </c>
      <c r="O1963" s="18" t="s">
        <v>27</v>
      </c>
      <c r="P1963" s="17" t="s">
        <v>11492</v>
      </c>
      <c r="Q1963" s="26" t="s">
        <v>12314</v>
      </c>
      <c r="R1963" s="26" t="s">
        <v>7892</v>
      </c>
      <c r="S1963" s="26" t="s">
        <v>6505</v>
      </c>
      <c r="T1963" s="26" t="s">
        <v>11510</v>
      </c>
      <c r="U1963" s="28" t="s">
        <v>10952</v>
      </c>
      <c r="V1963" s="49" t="s">
        <v>10953</v>
      </c>
      <c r="W1963" s="17" t="s">
        <v>7026</v>
      </c>
      <c r="X1963" s="17" t="s">
        <v>1977</v>
      </c>
      <c r="Y1963" s="26" t="s">
        <v>6513</v>
      </c>
      <c r="Z1963" t="s">
        <v>11488</v>
      </c>
      <c r="AA1963" s="17" t="s">
        <v>7606</v>
      </c>
      <c r="AB1963" s="18"/>
    </row>
    <row r="1964" spans="1:28" x14ac:dyDescent="0.25">
      <c r="A1964">
        <v>113132</v>
      </c>
      <c r="B1964">
        <v>113132</v>
      </c>
      <c r="C1964" s="47" t="s">
        <v>10371</v>
      </c>
      <c r="D1964" s="47" t="s">
        <v>10363</v>
      </c>
      <c r="E1964" s="47" t="s">
        <v>10386</v>
      </c>
      <c r="F1964" t="s">
        <v>10933</v>
      </c>
      <c r="G1964" t="s">
        <v>10934</v>
      </c>
      <c r="H1964" t="s">
        <v>10935</v>
      </c>
      <c r="I1964" t="s">
        <v>10936</v>
      </c>
      <c r="J1964" s="26">
        <v>43423</v>
      </c>
      <c r="K1964" s="17">
        <v>816</v>
      </c>
      <c r="L1964" s="17" t="s">
        <v>7063</v>
      </c>
      <c r="M1964" s="17" t="s">
        <v>146</v>
      </c>
      <c r="N1964" s="18">
        <v>32700</v>
      </c>
      <c r="O1964" s="18" t="s">
        <v>27</v>
      </c>
      <c r="P1964" s="17" t="s">
        <v>11492</v>
      </c>
      <c r="Q1964" s="26" t="s">
        <v>7022</v>
      </c>
      <c r="R1964" s="26" t="s">
        <v>6917</v>
      </c>
      <c r="S1964" s="26" t="s">
        <v>6507</v>
      </c>
      <c r="T1964" s="26" t="s">
        <v>11489</v>
      </c>
      <c r="U1964" s="28" t="s">
        <v>10937</v>
      </c>
      <c r="V1964" s="49" t="s">
        <v>10938</v>
      </c>
      <c r="W1964" s="17" t="s">
        <v>7676</v>
      </c>
      <c r="X1964" s="17" t="s">
        <v>1977</v>
      </c>
      <c r="Y1964" s="26" t="s">
        <v>6513</v>
      </c>
      <c r="Z1964" t="s">
        <v>11490</v>
      </c>
      <c r="AA1964" s="17" t="s">
        <v>11876</v>
      </c>
      <c r="AB1964" s="17"/>
    </row>
    <row r="1965" spans="1:28" x14ac:dyDescent="0.25">
      <c r="A1965">
        <v>113007</v>
      </c>
      <c r="B1965">
        <v>113007</v>
      </c>
      <c r="C1965" s="47" t="s">
        <v>10371</v>
      </c>
      <c r="D1965" s="47" t="s">
        <v>10363</v>
      </c>
      <c r="E1965" s="47" t="s">
        <v>10433</v>
      </c>
      <c r="F1965" t="s">
        <v>3250</v>
      </c>
      <c r="G1965" t="s">
        <v>10902</v>
      </c>
      <c r="H1965" t="s">
        <v>10903</v>
      </c>
      <c r="I1965" t="s">
        <v>10904</v>
      </c>
      <c r="J1965" s="26">
        <v>43423</v>
      </c>
      <c r="K1965" s="17">
        <v>521</v>
      </c>
      <c r="L1965" s="17" t="s">
        <v>6926</v>
      </c>
      <c r="M1965" s="17" t="s">
        <v>10998</v>
      </c>
      <c r="N1965" s="18">
        <v>33279</v>
      </c>
      <c r="O1965" s="18" t="s">
        <v>18</v>
      </c>
      <c r="P1965" s="17" t="s">
        <v>11492</v>
      </c>
      <c r="Q1965" s="26" t="s">
        <v>8789</v>
      </c>
      <c r="R1965" s="26" t="s">
        <v>8790</v>
      </c>
      <c r="S1965" s="26" t="s">
        <v>6507</v>
      </c>
      <c r="T1965" s="26" t="s">
        <v>11489</v>
      </c>
      <c r="U1965" s="28" t="s">
        <v>10905</v>
      </c>
      <c r="V1965" s="49" t="s">
        <v>10906</v>
      </c>
      <c r="W1965" s="17" t="s">
        <v>1986</v>
      </c>
      <c r="X1965" s="17" t="s">
        <v>1977</v>
      </c>
      <c r="Y1965" s="26" t="s">
        <v>6513</v>
      </c>
      <c r="Z1965" t="s">
        <v>11488</v>
      </c>
      <c r="AA1965" s="17" t="s">
        <v>11873</v>
      </c>
      <c r="AB1965" s="17"/>
    </row>
    <row r="1966" spans="1:28" x14ac:dyDescent="0.25">
      <c r="A1966">
        <v>113006</v>
      </c>
      <c r="B1966">
        <v>113006</v>
      </c>
      <c r="C1966" s="47" t="s">
        <v>10371</v>
      </c>
      <c r="D1966" s="47" t="s">
        <v>10363</v>
      </c>
      <c r="E1966" s="47" t="s">
        <v>10433</v>
      </c>
      <c r="F1966" t="s">
        <v>10907</v>
      </c>
      <c r="G1966" t="s">
        <v>10908</v>
      </c>
      <c r="H1966" t="s">
        <v>10909</v>
      </c>
      <c r="I1966" t="s">
        <v>10910</v>
      </c>
      <c r="J1966" s="26">
        <v>43423</v>
      </c>
      <c r="K1966" s="17">
        <v>521</v>
      </c>
      <c r="L1966" s="17" t="s">
        <v>6926</v>
      </c>
      <c r="M1966" s="17" t="s">
        <v>10998</v>
      </c>
      <c r="N1966" s="18">
        <v>34283</v>
      </c>
      <c r="O1966" s="18" t="s">
        <v>27</v>
      </c>
      <c r="P1966" s="17" t="s">
        <v>11492</v>
      </c>
      <c r="Q1966" s="26" t="s">
        <v>8789</v>
      </c>
      <c r="R1966" s="26" t="s">
        <v>8790</v>
      </c>
      <c r="S1966" s="26" t="s">
        <v>6507</v>
      </c>
      <c r="T1966" s="26" t="s">
        <v>11489</v>
      </c>
      <c r="U1966" s="28" t="s">
        <v>10911</v>
      </c>
      <c r="V1966" s="49" t="s">
        <v>10912</v>
      </c>
      <c r="W1966" s="17" t="s">
        <v>1986</v>
      </c>
      <c r="X1966" s="17" t="s">
        <v>1977</v>
      </c>
      <c r="Y1966" s="26" t="s">
        <v>6513</v>
      </c>
      <c r="Z1966" t="s">
        <v>11488</v>
      </c>
      <c r="AA1966" s="17" t="s">
        <v>11873</v>
      </c>
      <c r="AB1966" s="17"/>
    </row>
    <row r="1967" spans="1:28" x14ac:dyDescent="0.25">
      <c r="A1967">
        <v>113127</v>
      </c>
      <c r="B1967">
        <v>113127</v>
      </c>
      <c r="C1967" s="47" t="s">
        <v>10371</v>
      </c>
      <c r="D1967" s="47" t="s">
        <v>10363</v>
      </c>
      <c r="E1967" s="47" t="s">
        <v>10433</v>
      </c>
      <c r="F1967" t="s">
        <v>10913</v>
      </c>
      <c r="G1967" t="s">
        <v>10914</v>
      </c>
      <c r="H1967" t="s">
        <v>6608</v>
      </c>
      <c r="I1967" t="s">
        <v>10915</v>
      </c>
      <c r="J1967" s="26">
        <v>43423</v>
      </c>
      <c r="K1967" s="17">
        <v>2046</v>
      </c>
      <c r="L1967" s="17" t="s">
        <v>10145</v>
      </c>
      <c r="M1967" s="17" t="s">
        <v>10998</v>
      </c>
      <c r="N1967" s="18">
        <v>30939</v>
      </c>
      <c r="O1967" s="18" t="s">
        <v>27</v>
      </c>
      <c r="P1967" s="17" t="s">
        <v>11486</v>
      </c>
      <c r="Q1967" s="26" t="s">
        <v>8789</v>
      </c>
      <c r="R1967" s="26" t="s">
        <v>8790</v>
      </c>
      <c r="S1967" s="26" t="s">
        <v>6507</v>
      </c>
      <c r="T1967" s="26" t="s">
        <v>11489</v>
      </c>
      <c r="U1967" s="28" t="s">
        <v>10916</v>
      </c>
      <c r="V1967" s="49" t="s">
        <v>10917</v>
      </c>
      <c r="W1967" s="17" t="s">
        <v>1986</v>
      </c>
      <c r="X1967" s="17" t="s">
        <v>1977</v>
      </c>
      <c r="Y1967" s="26" t="s">
        <v>6513</v>
      </c>
      <c r="Z1967" t="s">
        <v>11490</v>
      </c>
      <c r="AA1967" s="17" t="s">
        <v>11873</v>
      </c>
      <c r="AB1967" s="17"/>
    </row>
    <row r="1968" spans="1:28" x14ac:dyDescent="0.25">
      <c r="A1968">
        <v>113128</v>
      </c>
      <c r="B1968">
        <v>113128</v>
      </c>
      <c r="C1968" s="47" t="s">
        <v>10371</v>
      </c>
      <c r="D1968" s="47" t="s">
        <v>10363</v>
      </c>
      <c r="E1968" s="47" t="s">
        <v>10433</v>
      </c>
      <c r="F1968" t="s">
        <v>2711</v>
      </c>
      <c r="G1968" t="s">
        <v>10918</v>
      </c>
      <c r="H1968" t="s">
        <v>10919</v>
      </c>
      <c r="I1968" t="s">
        <v>10920</v>
      </c>
      <c r="J1968" s="26">
        <v>43423</v>
      </c>
      <c r="K1968" s="17">
        <v>2046</v>
      </c>
      <c r="L1968" s="17" t="s">
        <v>10145</v>
      </c>
      <c r="M1968" s="17" t="s">
        <v>10998</v>
      </c>
      <c r="N1968" s="18">
        <v>29782</v>
      </c>
      <c r="O1968" s="18" t="s">
        <v>27</v>
      </c>
      <c r="P1968" s="17" t="s">
        <v>11492</v>
      </c>
      <c r="Q1968" s="26" t="s">
        <v>8789</v>
      </c>
      <c r="R1968" s="26" t="s">
        <v>8790</v>
      </c>
      <c r="S1968" s="26" t="s">
        <v>6507</v>
      </c>
      <c r="T1968" s="26" t="s">
        <v>11489</v>
      </c>
      <c r="U1968" s="28" t="s">
        <v>10921</v>
      </c>
      <c r="V1968" s="49" t="s">
        <v>10922</v>
      </c>
      <c r="W1968" s="17" t="s">
        <v>1986</v>
      </c>
      <c r="X1968" s="17" t="s">
        <v>1977</v>
      </c>
      <c r="Y1968" s="26" t="s">
        <v>6513</v>
      </c>
      <c r="Z1968" t="s">
        <v>11490</v>
      </c>
      <c r="AA1968" s="17" t="s">
        <v>11873</v>
      </c>
      <c r="AB1968" s="17"/>
    </row>
    <row r="1969" spans="1:28" x14ac:dyDescent="0.25">
      <c r="A1969">
        <v>113135</v>
      </c>
      <c r="B1969">
        <v>113135</v>
      </c>
      <c r="C1969" s="47" t="s">
        <v>10371</v>
      </c>
      <c r="D1969" s="47" t="s">
        <v>10363</v>
      </c>
      <c r="E1969" s="47" t="s">
        <v>10433</v>
      </c>
      <c r="F1969" t="s">
        <v>10939</v>
      </c>
      <c r="G1969" t="s">
        <v>10940</v>
      </c>
      <c r="H1969" t="s">
        <v>10941</v>
      </c>
      <c r="I1969" t="s">
        <v>10942</v>
      </c>
      <c r="J1969" s="26">
        <v>43423</v>
      </c>
      <c r="K1969" s="17">
        <v>2046</v>
      </c>
      <c r="L1969" s="17" t="s">
        <v>10145</v>
      </c>
      <c r="M1969" s="17" t="s">
        <v>10998</v>
      </c>
      <c r="N1969" s="18">
        <v>30907</v>
      </c>
      <c r="O1969" s="18" t="s">
        <v>18</v>
      </c>
      <c r="P1969" s="17" t="s">
        <v>11486</v>
      </c>
      <c r="Q1969" s="26" t="s">
        <v>8789</v>
      </c>
      <c r="R1969" s="26" t="s">
        <v>8790</v>
      </c>
      <c r="S1969" s="26" t="s">
        <v>6507</v>
      </c>
      <c r="T1969" s="26" t="s">
        <v>11489</v>
      </c>
      <c r="U1969" s="28" t="s">
        <v>10943</v>
      </c>
      <c r="V1969" s="49" t="s">
        <v>10944</v>
      </c>
      <c r="W1969" s="17" t="s">
        <v>1986</v>
      </c>
      <c r="X1969" s="17" t="s">
        <v>1977</v>
      </c>
      <c r="Y1969" s="26" t="s">
        <v>6513</v>
      </c>
      <c r="Z1969" t="s">
        <v>11490</v>
      </c>
      <c r="AA1969" s="17" t="s">
        <v>11873</v>
      </c>
      <c r="AB1969" s="17"/>
    </row>
    <row r="1970" spans="1:28" x14ac:dyDescent="0.25">
      <c r="A1970">
        <v>113130</v>
      </c>
      <c r="B1970">
        <v>113130</v>
      </c>
      <c r="C1970" s="47" t="s">
        <v>10371</v>
      </c>
      <c r="D1970" s="47" t="s">
        <v>10363</v>
      </c>
      <c r="E1970" s="47" t="s">
        <v>10364</v>
      </c>
      <c r="F1970" t="s">
        <v>6137</v>
      </c>
      <c r="G1970" t="s">
        <v>10929</v>
      </c>
      <c r="H1970" t="s">
        <v>1252</v>
      </c>
      <c r="I1970" t="s">
        <v>10930</v>
      </c>
      <c r="J1970" s="26">
        <v>43423</v>
      </c>
      <c r="K1970" s="17">
        <v>2097</v>
      </c>
      <c r="L1970" s="17" t="s">
        <v>6605</v>
      </c>
      <c r="M1970" s="17" t="s">
        <v>1187</v>
      </c>
      <c r="N1970" s="18">
        <v>32088</v>
      </c>
      <c r="O1970" s="18" t="s">
        <v>18</v>
      </c>
      <c r="P1970" s="17" t="s">
        <v>11492</v>
      </c>
      <c r="Q1970" s="26" t="s">
        <v>4042</v>
      </c>
      <c r="R1970" s="26" t="s">
        <v>6908</v>
      </c>
      <c r="S1970" s="26" t="s">
        <v>6502</v>
      </c>
      <c r="T1970" s="26" t="s">
        <v>11489</v>
      </c>
      <c r="U1970" s="28" t="s">
        <v>10931</v>
      </c>
      <c r="V1970" s="49" t="s">
        <v>10932</v>
      </c>
      <c r="W1970" s="17" t="s">
        <v>5860</v>
      </c>
      <c r="X1970" s="17" t="s">
        <v>1977</v>
      </c>
      <c r="Y1970" s="26" t="s">
        <v>6513</v>
      </c>
      <c r="Z1970" t="s">
        <v>11490</v>
      </c>
      <c r="AA1970" s="17" t="s">
        <v>11873</v>
      </c>
      <c r="AB1970" s="18"/>
    </row>
    <row r="1971" spans="1:28" x14ac:dyDescent="0.25">
      <c r="A1971">
        <v>113136</v>
      </c>
      <c r="B1971">
        <v>113136</v>
      </c>
      <c r="C1971" s="47" t="s">
        <v>10371</v>
      </c>
      <c r="D1971" s="47" t="s">
        <v>10373</v>
      </c>
      <c r="E1971" s="47" t="s">
        <v>10374</v>
      </c>
      <c r="F1971" t="s">
        <v>2852</v>
      </c>
      <c r="G1971" t="s">
        <v>10945</v>
      </c>
      <c r="H1971" t="s">
        <v>166</v>
      </c>
      <c r="I1971" t="s">
        <v>10946</v>
      </c>
      <c r="J1971" s="26">
        <v>43423</v>
      </c>
      <c r="K1971" s="17">
        <v>731</v>
      </c>
      <c r="L1971" s="17" t="s">
        <v>688</v>
      </c>
      <c r="M1971" s="17" t="s">
        <v>3601</v>
      </c>
      <c r="N1971" s="18">
        <v>34037</v>
      </c>
      <c r="O1971" s="18" t="s">
        <v>18</v>
      </c>
      <c r="P1971" s="17" t="s">
        <v>11492</v>
      </c>
      <c r="Q1971" s="26" t="s">
        <v>1809</v>
      </c>
      <c r="R1971" s="26" t="s">
        <v>6911</v>
      </c>
      <c r="S1971" s="26" t="s">
        <v>6500</v>
      </c>
      <c r="T1971" s="26" t="s">
        <v>11493</v>
      </c>
      <c r="U1971" s="28" t="s">
        <v>10947</v>
      </c>
      <c r="V1971" s="49" t="s">
        <v>10948</v>
      </c>
      <c r="W1971" s="17" t="s">
        <v>1979</v>
      </c>
      <c r="X1971" s="17" t="s">
        <v>1977</v>
      </c>
      <c r="Y1971" s="26" t="s">
        <v>6513</v>
      </c>
      <c r="Z1971" t="s">
        <v>11488</v>
      </c>
      <c r="AA1971" s="17" t="s">
        <v>7606</v>
      </c>
      <c r="AB1971" s="18"/>
    </row>
    <row r="1972" spans="1:28" x14ac:dyDescent="0.25">
      <c r="A1972">
        <v>113164</v>
      </c>
      <c r="B1972">
        <v>113164</v>
      </c>
      <c r="C1972" s="47" t="s">
        <v>10371</v>
      </c>
      <c r="D1972" s="47" t="s">
        <v>10384</v>
      </c>
      <c r="E1972" s="47" t="s">
        <v>10381</v>
      </c>
      <c r="F1972" t="s">
        <v>10981</v>
      </c>
      <c r="G1972" t="s">
        <v>10982</v>
      </c>
      <c r="H1972" t="s">
        <v>2926</v>
      </c>
      <c r="I1972" t="s">
        <v>10983</v>
      </c>
      <c r="J1972" s="26">
        <v>43423</v>
      </c>
      <c r="K1972" s="17">
        <v>731</v>
      </c>
      <c r="L1972" s="17" t="s">
        <v>688</v>
      </c>
      <c r="M1972" s="17" t="s">
        <v>7053</v>
      </c>
      <c r="N1972" s="18">
        <v>33542</v>
      </c>
      <c r="O1972" s="18" t="s">
        <v>18</v>
      </c>
      <c r="P1972" s="17" t="s">
        <v>11492</v>
      </c>
      <c r="Q1972" s="26" t="s">
        <v>9100</v>
      </c>
      <c r="R1972" s="26" t="s">
        <v>6914</v>
      </c>
      <c r="S1972" s="26" t="s">
        <v>6500</v>
      </c>
      <c r="T1972" s="26" t="s">
        <v>11496</v>
      </c>
      <c r="U1972" s="28" t="s">
        <v>10984</v>
      </c>
      <c r="V1972" s="49" t="s">
        <v>10985</v>
      </c>
      <c r="W1972" s="17" t="s">
        <v>7617</v>
      </c>
      <c r="X1972" s="17" t="s">
        <v>1977</v>
      </c>
      <c r="Y1972" s="26" t="s">
        <v>6513</v>
      </c>
      <c r="Z1972" t="s">
        <v>11488</v>
      </c>
      <c r="AA1972" s="17" t="s">
        <v>11874</v>
      </c>
    </row>
    <row r="1973" spans="1:28" x14ac:dyDescent="0.25">
      <c r="A1973">
        <v>113232</v>
      </c>
      <c r="B1973">
        <v>113232</v>
      </c>
      <c r="C1973" s="47" t="s">
        <v>10442</v>
      </c>
      <c r="D1973" s="47" t="s">
        <v>10562</v>
      </c>
      <c r="E1973" s="47" t="s">
        <v>10580</v>
      </c>
      <c r="F1973" t="s">
        <v>11918</v>
      </c>
      <c r="G1973" t="s">
        <v>11028</v>
      </c>
      <c r="H1973" t="s">
        <v>11029</v>
      </c>
      <c r="I1973" t="s">
        <v>11919</v>
      </c>
      <c r="J1973" s="26">
        <v>43430</v>
      </c>
      <c r="K1973" s="17">
        <v>635</v>
      </c>
      <c r="L1973" t="s">
        <v>8577</v>
      </c>
      <c r="M1973" t="s">
        <v>8578</v>
      </c>
      <c r="N1973" s="18">
        <v>32142</v>
      </c>
      <c r="O1973" s="37" t="s">
        <v>18</v>
      </c>
      <c r="P1973" s="17" t="s">
        <v>11492</v>
      </c>
      <c r="Q1973" s="26" t="s">
        <v>8812</v>
      </c>
      <c r="R1973" s="26" t="s">
        <v>8579</v>
      </c>
      <c r="S1973" s="26" t="s">
        <v>6519</v>
      </c>
      <c r="T1973" s="26" t="s">
        <v>11592</v>
      </c>
      <c r="U1973" s="28" t="s">
        <v>11030</v>
      </c>
      <c r="V1973" s="48" t="s">
        <v>11031</v>
      </c>
      <c r="W1973" t="s">
        <v>552</v>
      </c>
      <c r="X1973" s="17" t="s">
        <v>2333</v>
      </c>
      <c r="Y1973" s="26" t="s">
        <v>6513</v>
      </c>
      <c r="Z1973" t="s">
        <v>11488</v>
      </c>
      <c r="AA1973" s="17" t="s">
        <v>11876</v>
      </c>
      <c r="AB1973" s="17"/>
    </row>
    <row r="1974" spans="1:28" x14ac:dyDescent="0.25">
      <c r="A1974">
        <v>113234</v>
      </c>
      <c r="B1974">
        <v>113234</v>
      </c>
      <c r="C1974" s="47" t="s">
        <v>10442</v>
      </c>
      <c r="D1974" s="47" t="s">
        <v>10373</v>
      </c>
      <c r="E1974" s="47" t="s">
        <v>10557</v>
      </c>
      <c r="F1974" t="s">
        <v>3924</v>
      </c>
      <c r="G1974" t="s">
        <v>11018</v>
      </c>
      <c r="H1974" t="s">
        <v>11019</v>
      </c>
      <c r="I1974" t="s">
        <v>11020</v>
      </c>
      <c r="J1974" s="26">
        <v>43430</v>
      </c>
      <c r="K1974" s="17">
        <v>2241</v>
      </c>
      <c r="L1974" t="s">
        <v>3615</v>
      </c>
      <c r="M1974" t="s">
        <v>7036</v>
      </c>
      <c r="N1974" s="18">
        <v>30364</v>
      </c>
      <c r="O1974" s="37" t="s">
        <v>18</v>
      </c>
      <c r="P1974" s="17" t="s">
        <v>11492</v>
      </c>
      <c r="Q1974" s="26" t="s">
        <v>4051</v>
      </c>
      <c r="R1974" s="26" t="s">
        <v>6929</v>
      </c>
      <c r="S1974" s="26" t="s">
        <v>6519</v>
      </c>
      <c r="T1974" s="26" t="s">
        <v>11493</v>
      </c>
      <c r="U1974" s="28" t="s">
        <v>11021</v>
      </c>
      <c r="V1974" s="48" t="s">
        <v>11022</v>
      </c>
      <c r="W1974" s="18" t="s">
        <v>552</v>
      </c>
      <c r="X1974" s="17" t="s">
        <v>2333</v>
      </c>
      <c r="Y1974" s="26" t="s">
        <v>6510</v>
      </c>
      <c r="Z1974" t="s">
        <v>11488</v>
      </c>
      <c r="AA1974" s="17" t="s">
        <v>11876</v>
      </c>
      <c r="AB1974" s="17"/>
    </row>
    <row r="1975" spans="1:28" x14ac:dyDescent="0.25">
      <c r="A1975">
        <v>113238</v>
      </c>
      <c r="B1975">
        <v>113238</v>
      </c>
      <c r="C1975" s="47" t="s">
        <v>10371</v>
      </c>
      <c r="D1975" s="47" t="s">
        <v>10478</v>
      </c>
      <c r="E1975" s="47" t="s">
        <v>10479</v>
      </c>
      <c r="F1975" t="s">
        <v>857</v>
      </c>
      <c r="G1975" t="s">
        <v>11048</v>
      </c>
      <c r="H1975" t="s">
        <v>124</v>
      </c>
      <c r="I1975" t="s">
        <v>11049</v>
      </c>
      <c r="J1975" s="26">
        <v>43430</v>
      </c>
      <c r="K1975" s="17">
        <v>730</v>
      </c>
      <c r="L1975" t="s">
        <v>3081</v>
      </c>
      <c r="M1975" t="s">
        <v>3617</v>
      </c>
      <c r="N1975" s="18">
        <v>33853</v>
      </c>
      <c r="O1975" s="37" t="s">
        <v>27</v>
      </c>
      <c r="P1975" s="17" t="s">
        <v>11492</v>
      </c>
      <c r="Q1975" s="26" t="s">
        <v>9132</v>
      </c>
      <c r="R1975" s="26" t="s">
        <v>6931</v>
      </c>
      <c r="S1975" s="26" t="s">
        <v>6500</v>
      </c>
      <c r="T1975" s="26" t="s">
        <v>11538</v>
      </c>
      <c r="U1975" s="28" t="s">
        <v>11050</v>
      </c>
      <c r="V1975" s="49" t="s">
        <v>11051</v>
      </c>
      <c r="W1975" s="17" t="s">
        <v>7606</v>
      </c>
      <c r="X1975" s="17" t="s">
        <v>1977</v>
      </c>
      <c r="Y1975" s="26" t="s">
        <v>6517</v>
      </c>
      <c r="Z1975" t="s">
        <v>11488</v>
      </c>
      <c r="AA1975" s="17" t="s">
        <v>7606</v>
      </c>
      <c r="AB1975" s="17"/>
    </row>
    <row r="1976" spans="1:28" x14ac:dyDescent="0.25">
      <c r="A1976">
        <v>113241</v>
      </c>
      <c r="B1976">
        <v>113241</v>
      </c>
      <c r="C1976" s="47" t="s">
        <v>10371</v>
      </c>
      <c r="D1976" s="47" t="s">
        <v>10373</v>
      </c>
      <c r="E1976" s="47" t="s">
        <v>10374</v>
      </c>
      <c r="F1976" t="s">
        <v>11032</v>
      </c>
      <c r="G1976" t="s">
        <v>11033</v>
      </c>
      <c r="H1976" t="s">
        <v>11034</v>
      </c>
      <c r="I1976" t="s">
        <v>11035</v>
      </c>
      <c r="J1976" s="26">
        <v>43430</v>
      </c>
      <c r="K1976" s="17">
        <v>731</v>
      </c>
      <c r="L1976" t="s">
        <v>688</v>
      </c>
      <c r="M1976" t="s">
        <v>2666</v>
      </c>
      <c r="N1976" s="18">
        <v>32065</v>
      </c>
      <c r="O1976" s="37" t="s">
        <v>18</v>
      </c>
      <c r="P1976" s="17" t="s">
        <v>11492</v>
      </c>
      <c r="Q1976" s="26" t="s">
        <v>1809</v>
      </c>
      <c r="R1976" s="26" t="s">
        <v>6911</v>
      </c>
      <c r="S1976" s="26" t="s">
        <v>6500</v>
      </c>
      <c r="T1976" s="26" t="s">
        <v>11493</v>
      </c>
      <c r="U1976" s="28" t="s">
        <v>11036</v>
      </c>
      <c r="V1976" s="49" t="s">
        <v>11037</v>
      </c>
      <c r="W1976" s="17" t="s">
        <v>7606</v>
      </c>
      <c r="X1976" s="17" t="s">
        <v>1977</v>
      </c>
      <c r="Y1976" s="26" t="s">
        <v>6513</v>
      </c>
      <c r="Z1976" t="s">
        <v>11488</v>
      </c>
      <c r="AA1976" s="17" t="s">
        <v>7606</v>
      </c>
      <c r="AB1976" s="17"/>
    </row>
    <row r="1977" spans="1:28" x14ac:dyDescent="0.25">
      <c r="A1977">
        <v>113237</v>
      </c>
      <c r="B1977">
        <v>113237</v>
      </c>
      <c r="C1977" s="47" t="s">
        <v>10371</v>
      </c>
      <c r="D1977" s="47" t="s">
        <v>10480</v>
      </c>
      <c r="E1977" s="47" t="s">
        <v>10479</v>
      </c>
      <c r="F1977" t="s">
        <v>11012</v>
      </c>
      <c r="G1977" t="s">
        <v>11013</v>
      </c>
      <c r="H1977" t="s">
        <v>10084</v>
      </c>
      <c r="I1977" t="s">
        <v>11014</v>
      </c>
      <c r="J1977" s="26">
        <v>43430</v>
      </c>
      <c r="K1977" s="17">
        <v>2231</v>
      </c>
      <c r="L1977" t="s">
        <v>3055</v>
      </c>
      <c r="M1977" t="s">
        <v>2533</v>
      </c>
      <c r="N1977" s="18">
        <v>33530</v>
      </c>
      <c r="O1977" s="37" t="s">
        <v>18</v>
      </c>
      <c r="P1977" s="17" t="s">
        <v>11492</v>
      </c>
      <c r="Q1977" s="26" t="s">
        <v>11015</v>
      </c>
      <c r="R1977" s="26" t="s">
        <v>6931</v>
      </c>
      <c r="S1977" s="26" t="s">
        <v>6500</v>
      </c>
      <c r="T1977" s="26" t="s">
        <v>11539</v>
      </c>
      <c r="U1977" s="28" t="s">
        <v>11016</v>
      </c>
      <c r="V1977" s="49" t="s">
        <v>11017</v>
      </c>
      <c r="W1977" s="17" t="s">
        <v>7606</v>
      </c>
      <c r="X1977" s="17" t="s">
        <v>1977</v>
      </c>
      <c r="Y1977" s="26" t="s">
        <v>6510</v>
      </c>
      <c r="Z1977" t="s">
        <v>11488</v>
      </c>
      <c r="AA1977" s="17" t="s">
        <v>7606</v>
      </c>
      <c r="AB1977" s="17"/>
    </row>
    <row r="1978" spans="1:28" x14ac:dyDescent="0.25">
      <c r="A1978">
        <v>113242</v>
      </c>
      <c r="B1978">
        <v>113242</v>
      </c>
      <c r="C1978" s="47" t="s">
        <v>10371</v>
      </c>
      <c r="D1978" s="47" t="s">
        <v>10384</v>
      </c>
      <c r="E1978" s="47" t="s">
        <v>10381</v>
      </c>
      <c r="F1978" t="s">
        <v>11043</v>
      </c>
      <c r="G1978" t="s">
        <v>11044</v>
      </c>
      <c r="H1978" t="s">
        <v>75</v>
      </c>
      <c r="I1978" t="s">
        <v>11045</v>
      </c>
      <c r="J1978" s="26">
        <v>43430</v>
      </c>
      <c r="K1978" s="17">
        <v>730</v>
      </c>
      <c r="L1978" t="s">
        <v>3081</v>
      </c>
      <c r="M1978" t="s">
        <v>7053</v>
      </c>
      <c r="N1978" s="18">
        <v>33139</v>
      </c>
      <c r="O1978" s="37" t="s">
        <v>18</v>
      </c>
      <c r="P1978" s="17" t="s">
        <v>11492</v>
      </c>
      <c r="Q1978" s="26" t="s">
        <v>9100</v>
      </c>
      <c r="R1978" s="26" t="s">
        <v>6914</v>
      </c>
      <c r="S1978" s="26" t="s">
        <v>6500</v>
      </c>
      <c r="T1978" s="26" t="s">
        <v>11496</v>
      </c>
      <c r="U1978" s="28" t="s">
        <v>11046</v>
      </c>
      <c r="V1978" s="49" t="s">
        <v>11047</v>
      </c>
      <c r="W1978" s="17" t="s">
        <v>7617</v>
      </c>
      <c r="X1978" s="17" t="s">
        <v>1977</v>
      </c>
      <c r="Y1978" s="26" t="s">
        <v>6517</v>
      </c>
      <c r="Z1978" t="s">
        <v>11488</v>
      </c>
      <c r="AA1978" s="17" t="s">
        <v>11874</v>
      </c>
      <c r="AB1978" s="17"/>
    </row>
    <row r="1979" spans="1:28" x14ac:dyDescent="0.25">
      <c r="A1979">
        <v>113239</v>
      </c>
      <c r="B1979">
        <v>113239</v>
      </c>
      <c r="C1979" s="47" t="s">
        <v>10371</v>
      </c>
      <c r="D1979" s="47" t="s">
        <v>10606</v>
      </c>
      <c r="E1979" s="47" t="s">
        <v>10577</v>
      </c>
      <c r="F1979" t="s">
        <v>3030</v>
      </c>
      <c r="G1979" t="s">
        <v>2224</v>
      </c>
      <c r="H1979" t="s">
        <v>11003</v>
      </c>
      <c r="I1979" t="s">
        <v>11004</v>
      </c>
      <c r="J1979" s="26">
        <v>43430</v>
      </c>
      <c r="K1979" s="17">
        <v>730</v>
      </c>
      <c r="L1979" t="s">
        <v>3081</v>
      </c>
      <c r="M1979" t="s">
        <v>12310</v>
      </c>
      <c r="N1979" s="18">
        <v>35199</v>
      </c>
      <c r="O1979" s="37" t="s">
        <v>27</v>
      </c>
      <c r="P1979" s="17" t="s">
        <v>11492</v>
      </c>
      <c r="Q1979" s="26" t="s">
        <v>10319</v>
      </c>
      <c r="R1979" s="26" t="s">
        <v>6922</v>
      </c>
      <c r="S1979" s="26" t="s">
        <v>6500</v>
      </c>
      <c r="T1979" s="26" t="s">
        <v>11560</v>
      </c>
      <c r="U1979" s="28" t="s">
        <v>11005</v>
      </c>
      <c r="V1979" s="49" t="s">
        <v>11006</v>
      </c>
      <c r="W1979" s="17" t="s">
        <v>7617</v>
      </c>
      <c r="X1979" s="17" t="s">
        <v>1977</v>
      </c>
      <c r="Y1979" s="26" t="s">
        <v>6517</v>
      </c>
      <c r="Z1979" t="s">
        <v>11488</v>
      </c>
      <c r="AA1979" s="17" t="s">
        <v>11874</v>
      </c>
      <c r="AB1979" s="17"/>
    </row>
    <row r="1980" spans="1:28" x14ac:dyDescent="0.25">
      <c r="A1980">
        <v>113240</v>
      </c>
      <c r="B1980">
        <v>113240</v>
      </c>
      <c r="C1980" s="47" t="s">
        <v>10371</v>
      </c>
      <c r="D1980" s="47" t="s">
        <v>10606</v>
      </c>
      <c r="E1980" s="47" t="s">
        <v>10577</v>
      </c>
      <c r="F1980" t="s">
        <v>11007</v>
      </c>
      <c r="G1980" t="s">
        <v>11008</v>
      </c>
      <c r="H1980" t="s">
        <v>2866</v>
      </c>
      <c r="I1980" t="s">
        <v>11009</v>
      </c>
      <c r="J1980" s="26">
        <v>43430</v>
      </c>
      <c r="K1980" s="17">
        <v>730</v>
      </c>
      <c r="L1980" t="s">
        <v>3081</v>
      </c>
      <c r="M1980" t="s">
        <v>12310</v>
      </c>
      <c r="N1980" s="18">
        <v>36030</v>
      </c>
      <c r="O1980" s="37" t="s">
        <v>18</v>
      </c>
      <c r="P1980" s="17" t="s">
        <v>11492</v>
      </c>
      <c r="Q1980" s="26" t="s">
        <v>10319</v>
      </c>
      <c r="R1980" s="26" t="s">
        <v>6922</v>
      </c>
      <c r="S1980" s="26" t="s">
        <v>6500</v>
      </c>
      <c r="T1980" s="26" t="s">
        <v>11560</v>
      </c>
      <c r="U1980" s="28" t="s">
        <v>11010</v>
      </c>
      <c r="V1980" s="49" t="s">
        <v>11011</v>
      </c>
      <c r="W1980" s="17" t="s">
        <v>7617</v>
      </c>
      <c r="X1980" s="17" t="s">
        <v>1977</v>
      </c>
      <c r="Y1980" s="26" t="s">
        <v>6517</v>
      </c>
      <c r="Z1980" t="s">
        <v>11488</v>
      </c>
      <c r="AA1980" s="17" t="s">
        <v>11874</v>
      </c>
      <c r="AB1980" s="17"/>
    </row>
    <row r="1981" spans="1:28" x14ac:dyDescent="0.25">
      <c r="A1981">
        <v>113235</v>
      </c>
      <c r="B1981">
        <v>113235</v>
      </c>
      <c r="C1981" s="47" t="s">
        <v>10371</v>
      </c>
      <c r="D1981" s="47" t="s">
        <v>10379</v>
      </c>
      <c r="E1981" s="47" t="s">
        <v>10366</v>
      </c>
      <c r="F1981" t="s">
        <v>6685</v>
      </c>
      <c r="G1981" t="s">
        <v>11023</v>
      </c>
      <c r="H1981" t="s">
        <v>11024</v>
      </c>
      <c r="I1981" t="s">
        <v>11025</v>
      </c>
      <c r="J1981" s="26">
        <v>43430</v>
      </c>
      <c r="K1981" s="17">
        <v>730</v>
      </c>
      <c r="L1981" t="s">
        <v>3081</v>
      </c>
      <c r="M1981" t="s">
        <v>3599</v>
      </c>
      <c r="N1981" s="18">
        <v>35493</v>
      </c>
      <c r="O1981" s="37" t="s">
        <v>27</v>
      </c>
      <c r="P1981" s="17" t="s">
        <v>11492</v>
      </c>
      <c r="Q1981" s="26" t="s">
        <v>5530</v>
      </c>
      <c r="R1981" s="26" t="s">
        <v>6905</v>
      </c>
      <c r="S1981" s="26" t="s">
        <v>6500</v>
      </c>
      <c r="T1981" s="26" t="s">
        <v>11494</v>
      </c>
      <c r="U1981" s="28" t="s">
        <v>11026</v>
      </c>
      <c r="V1981" s="49" t="s">
        <v>11027</v>
      </c>
      <c r="W1981" s="17" t="s">
        <v>7617</v>
      </c>
      <c r="X1981" s="17" t="s">
        <v>1977</v>
      </c>
      <c r="Y1981" s="26" t="s">
        <v>6517</v>
      </c>
      <c r="Z1981" t="s">
        <v>11488</v>
      </c>
      <c r="AA1981" s="17" t="s">
        <v>11874</v>
      </c>
      <c r="AB1981" s="17"/>
    </row>
    <row r="1982" spans="1:28" x14ac:dyDescent="0.25">
      <c r="A1982">
        <v>110254</v>
      </c>
      <c r="B1982">
        <v>110254</v>
      </c>
      <c r="C1982" s="47" t="s">
        <v>10371</v>
      </c>
      <c r="D1982" s="47" t="s">
        <v>10365</v>
      </c>
      <c r="E1982" s="47" t="s">
        <v>10366</v>
      </c>
      <c r="F1982" t="s">
        <v>11038</v>
      </c>
      <c r="G1982" t="s">
        <v>11039</v>
      </c>
      <c r="H1982" t="s">
        <v>126</v>
      </c>
      <c r="I1982" t="s">
        <v>11040</v>
      </c>
      <c r="J1982" s="26">
        <v>43430</v>
      </c>
      <c r="K1982" s="17">
        <v>739</v>
      </c>
      <c r="L1982" t="s">
        <v>3088</v>
      </c>
      <c r="M1982" t="s">
        <v>63</v>
      </c>
      <c r="N1982" s="18">
        <v>35359</v>
      </c>
      <c r="O1982" s="37" t="s">
        <v>18</v>
      </c>
      <c r="P1982" s="17" t="s">
        <v>11492</v>
      </c>
      <c r="Q1982" s="26" t="s">
        <v>4209</v>
      </c>
      <c r="R1982" s="26" t="s">
        <v>6905</v>
      </c>
      <c r="S1982" s="26" t="s">
        <v>6500</v>
      </c>
      <c r="T1982" s="26" t="s">
        <v>11487</v>
      </c>
      <c r="U1982" s="28" t="s">
        <v>11041</v>
      </c>
      <c r="V1982" s="48" t="s">
        <v>11042</v>
      </c>
      <c r="W1982" s="17" t="s">
        <v>7617</v>
      </c>
      <c r="X1982" s="17" t="s">
        <v>1977</v>
      </c>
      <c r="Y1982" s="26" t="s">
        <v>6517</v>
      </c>
      <c r="Z1982" t="s">
        <v>11488</v>
      </c>
      <c r="AA1982" s="17" t="s">
        <v>11874</v>
      </c>
      <c r="AB1982" s="17"/>
    </row>
    <row r="1983" spans="1:28" x14ac:dyDescent="0.25">
      <c r="A1983">
        <v>113281</v>
      </c>
      <c r="B1983">
        <v>113281</v>
      </c>
      <c r="C1983" s="47" t="s">
        <v>10371</v>
      </c>
      <c r="D1983" s="47" t="s">
        <v>10606</v>
      </c>
      <c r="E1983" s="47" t="s">
        <v>10577</v>
      </c>
      <c r="F1983" t="s">
        <v>2731</v>
      </c>
      <c r="G1983" t="s">
        <v>504</v>
      </c>
      <c r="H1983" t="s">
        <v>1466</v>
      </c>
      <c r="I1983" t="s">
        <v>11052</v>
      </c>
      <c r="J1983" s="26">
        <v>43432</v>
      </c>
      <c r="K1983" s="17">
        <v>748</v>
      </c>
      <c r="L1983" s="17" t="s">
        <v>2243</v>
      </c>
      <c r="M1983" t="s">
        <v>30</v>
      </c>
      <c r="N1983" s="18">
        <v>25705</v>
      </c>
      <c r="O1983" s="37" t="s">
        <v>18</v>
      </c>
      <c r="P1983" s="17" t="s">
        <v>11486</v>
      </c>
      <c r="Q1983" s="26" t="s">
        <v>10319</v>
      </c>
      <c r="R1983" s="26" t="s">
        <v>6922</v>
      </c>
      <c r="S1983" s="26" t="s">
        <v>6500</v>
      </c>
      <c r="T1983" s="26" t="s">
        <v>11560</v>
      </c>
      <c r="U1983" s="28" t="s">
        <v>11053</v>
      </c>
      <c r="V1983" s="49" t="s">
        <v>11054</v>
      </c>
      <c r="W1983" s="17" t="s">
        <v>7617</v>
      </c>
      <c r="X1983" s="17" t="s">
        <v>1977</v>
      </c>
      <c r="Y1983" s="26" t="s">
        <v>6514</v>
      </c>
      <c r="Z1983" t="s">
        <v>11488</v>
      </c>
      <c r="AA1983" s="17" t="s">
        <v>11874</v>
      </c>
      <c r="AB1983" s="17"/>
    </row>
    <row r="1984" spans="1:28" x14ac:dyDescent="0.25">
      <c r="A1984">
        <v>113296</v>
      </c>
      <c r="B1984">
        <v>113296</v>
      </c>
      <c r="C1984" s="47" t="s">
        <v>10371</v>
      </c>
      <c r="D1984" s="47" t="s">
        <v>10397</v>
      </c>
      <c r="E1984" s="47" t="s">
        <v>10577</v>
      </c>
      <c r="F1984" t="s">
        <v>38</v>
      </c>
      <c r="G1984" t="s">
        <v>11079</v>
      </c>
      <c r="H1984" t="s">
        <v>11080</v>
      </c>
      <c r="I1984" t="s">
        <v>11081</v>
      </c>
      <c r="J1984" s="26">
        <v>43437</v>
      </c>
      <c r="K1984" s="17">
        <v>731</v>
      </c>
      <c r="L1984" s="17" t="s">
        <v>688</v>
      </c>
      <c r="M1984" s="17" t="s">
        <v>12309</v>
      </c>
      <c r="N1984" s="18">
        <v>34603</v>
      </c>
      <c r="O1984" s="18" t="s">
        <v>27</v>
      </c>
      <c r="P1984" s="17" t="s">
        <v>11492</v>
      </c>
      <c r="Q1984" s="26" t="s">
        <v>9901</v>
      </c>
      <c r="R1984" s="26" t="s">
        <v>6922</v>
      </c>
      <c r="S1984" s="26" t="s">
        <v>6500</v>
      </c>
      <c r="T1984" s="26" t="s">
        <v>11500</v>
      </c>
      <c r="U1984" s="28" t="s">
        <v>11082</v>
      </c>
      <c r="V1984" s="49" t="s">
        <v>11083</v>
      </c>
      <c r="W1984" s="17" t="s">
        <v>7606</v>
      </c>
      <c r="X1984" s="17" t="s">
        <v>1977</v>
      </c>
      <c r="Y1984" s="26" t="s">
        <v>6513</v>
      </c>
      <c r="Z1984" t="s">
        <v>11488</v>
      </c>
      <c r="AA1984" s="17" t="s">
        <v>7606</v>
      </c>
      <c r="AB1984" s="17"/>
    </row>
    <row r="1985" spans="1:28" x14ac:dyDescent="0.25">
      <c r="A1985">
        <v>113255</v>
      </c>
      <c r="B1985">
        <v>113255</v>
      </c>
      <c r="C1985" s="47" t="s">
        <v>10371</v>
      </c>
      <c r="D1985" s="47" t="s">
        <v>10365</v>
      </c>
      <c r="E1985" s="47" t="s">
        <v>10382</v>
      </c>
      <c r="F1985" t="s">
        <v>11065</v>
      </c>
      <c r="G1985" t="s">
        <v>11066</v>
      </c>
      <c r="H1985" t="s">
        <v>11067</v>
      </c>
      <c r="I1985" t="s">
        <v>11068</v>
      </c>
      <c r="J1985" s="26">
        <v>43437</v>
      </c>
      <c r="K1985" s="17">
        <v>688</v>
      </c>
      <c r="L1985" t="s">
        <v>7051</v>
      </c>
      <c r="M1985" t="s">
        <v>98</v>
      </c>
      <c r="N1985" s="18">
        <v>31229</v>
      </c>
      <c r="O1985" s="37" t="s">
        <v>27</v>
      </c>
      <c r="P1985" s="17" t="s">
        <v>11492</v>
      </c>
      <c r="Q1985" s="26" t="s">
        <v>3059</v>
      </c>
      <c r="R1985" s="26" t="s">
        <v>6915</v>
      </c>
      <c r="S1985" s="26" t="s">
        <v>6507</v>
      </c>
      <c r="T1985" s="26" t="s">
        <v>11487</v>
      </c>
      <c r="U1985" s="28" t="s">
        <v>11069</v>
      </c>
      <c r="V1985" s="49" t="s">
        <v>11070</v>
      </c>
      <c r="W1985" s="17" t="s">
        <v>7676</v>
      </c>
      <c r="X1985" s="17" t="s">
        <v>1977</v>
      </c>
      <c r="Y1985" s="26" t="s">
        <v>6517</v>
      </c>
      <c r="Z1985" t="s">
        <v>11490</v>
      </c>
      <c r="AA1985" s="17" t="s">
        <v>11876</v>
      </c>
      <c r="AB1985" s="17"/>
    </row>
    <row r="1986" spans="1:28" x14ac:dyDescent="0.25">
      <c r="A1986">
        <v>110585</v>
      </c>
      <c r="B1986">
        <v>110585</v>
      </c>
      <c r="C1986" s="47" t="s">
        <v>10371</v>
      </c>
      <c r="D1986" s="47" t="s">
        <v>10384</v>
      </c>
      <c r="E1986" s="47" t="s">
        <v>10381</v>
      </c>
      <c r="F1986" t="s">
        <v>26</v>
      </c>
      <c r="G1986" t="s">
        <v>11074</v>
      </c>
      <c r="H1986" t="s">
        <v>11075</v>
      </c>
      <c r="I1986" t="s">
        <v>11076</v>
      </c>
      <c r="J1986" s="26">
        <v>43437</v>
      </c>
      <c r="K1986" s="17">
        <v>730</v>
      </c>
      <c r="L1986" s="17" t="s">
        <v>3081</v>
      </c>
      <c r="M1986" s="17" t="s">
        <v>9340</v>
      </c>
      <c r="N1986" s="18">
        <v>35381</v>
      </c>
      <c r="O1986" s="18" t="s">
        <v>18</v>
      </c>
      <c r="P1986" s="17" t="s">
        <v>11492</v>
      </c>
      <c r="Q1986" s="26" t="s">
        <v>9100</v>
      </c>
      <c r="R1986" s="26" t="s">
        <v>6914</v>
      </c>
      <c r="S1986" s="26" t="s">
        <v>6500</v>
      </c>
      <c r="T1986" s="26" t="s">
        <v>11496</v>
      </c>
      <c r="U1986" s="28" t="s">
        <v>11077</v>
      </c>
      <c r="V1986" s="49" t="s">
        <v>11078</v>
      </c>
      <c r="W1986" s="17" t="s">
        <v>7617</v>
      </c>
      <c r="X1986" s="17" t="s">
        <v>1977</v>
      </c>
      <c r="Y1986" s="26" t="s">
        <v>6517</v>
      </c>
      <c r="Z1986" t="s">
        <v>11488</v>
      </c>
      <c r="AA1986" s="17" t="s">
        <v>11876</v>
      </c>
      <c r="AB1986" s="17"/>
    </row>
    <row r="1987" spans="1:28" x14ac:dyDescent="0.25">
      <c r="A1987">
        <v>113230</v>
      </c>
      <c r="B1987">
        <v>113230</v>
      </c>
      <c r="C1987" s="47" t="s">
        <v>10371</v>
      </c>
      <c r="D1987" s="47" t="s">
        <v>10373</v>
      </c>
      <c r="E1987" s="47" t="s">
        <v>10385</v>
      </c>
      <c r="F1987" t="s">
        <v>11055</v>
      </c>
      <c r="G1987" t="s">
        <v>3037</v>
      </c>
      <c r="H1987" t="s">
        <v>11056</v>
      </c>
      <c r="I1987" t="s">
        <v>11057</v>
      </c>
      <c r="J1987" s="26">
        <v>43437</v>
      </c>
      <c r="K1987" s="17">
        <v>689</v>
      </c>
      <c r="L1987" t="s">
        <v>7025</v>
      </c>
      <c r="M1987" t="s">
        <v>4048</v>
      </c>
      <c r="N1987" s="18">
        <v>34308</v>
      </c>
      <c r="O1987" s="37" t="s">
        <v>27</v>
      </c>
      <c r="P1987" s="17" t="s">
        <v>11492</v>
      </c>
      <c r="Q1987" s="26" t="s">
        <v>3058</v>
      </c>
      <c r="R1987" s="26" t="s">
        <v>6912</v>
      </c>
      <c r="S1987" s="26" t="s">
        <v>6507</v>
      </c>
      <c r="T1987" s="26" t="s">
        <v>11493</v>
      </c>
      <c r="U1987" s="28" t="s">
        <v>11058</v>
      </c>
      <c r="V1987" s="49" t="s">
        <v>11059</v>
      </c>
      <c r="W1987" s="17" t="s">
        <v>7676</v>
      </c>
      <c r="X1987" s="17" t="s">
        <v>1977</v>
      </c>
      <c r="Y1987" s="26" t="s">
        <v>6513</v>
      </c>
      <c r="Z1987" t="s">
        <v>11490</v>
      </c>
      <c r="AA1987" s="17" t="s">
        <v>11876</v>
      </c>
      <c r="AB1987" s="17"/>
    </row>
    <row r="1988" spans="1:28" x14ac:dyDescent="0.25">
      <c r="A1988">
        <v>113291</v>
      </c>
      <c r="B1988">
        <v>113291</v>
      </c>
      <c r="C1988" s="47" t="s">
        <v>10371</v>
      </c>
      <c r="D1988" s="47" t="s">
        <v>10533</v>
      </c>
      <c r="E1988" s="47" t="s">
        <v>10469</v>
      </c>
      <c r="F1988" t="s">
        <v>9735</v>
      </c>
      <c r="G1988" t="s">
        <v>2602</v>
      </c>
      <c r="H1988" t="s">
        <v>1481</v>
      </c>
      <c r="I1988" t="s">
        <v>11084</v>
      </c>
      <c r="J1988" s="26">
        <v>43437</v>
      </c>
      <c r="K1988" s="17">
        <v>1716</v>
      </c>
      <c r="L1988" s="17" t="s">
        <v>2340</v>
      </c>
      <c r="M1988" s="17" t="s">
        <v>11317</v>
      </c>
      <c r="N1988" s="18">
        <v>34454</v>
      </c>
      <c r="O1988" s="18" t="s">
        <v>18</v>
      </c>
      <c r="P1988" s="17" t="s">
        <v>11492</v>
      </c>
      <c r="Q1988" s="26" t="s">
        <v>9154</v>
      </c>
      <c r="R1988" s="26" t="s">
        <v>7855</v>
      </c>
      <c r="S1988" s="26" t="s">
        <v>6505</v>
      </c>
      <c r="T1988" s="26" t="s">
        <v>11571</v>
      </c>
      <c r="U1988" s="28" t="s">
        <v>11085</v>
      </c>
      <c r="V1988" s="49" t="s">
        <v>11086</v>
      </c>
      <c r="W1988" s="17" t="s">
        <v>7026</v>
      </c>
      <c r="X1988" s="17" t="s">
        <v>1977</v>
      </c>
      <c r="Y1988" s="26" t="s">
        <v>6513</v>
      </c>
      <c r="Z1988" t="s">
        <v>11488</v>
      </c>
      <c r="AA1988" s="17" t="s">
        <v>7606</v>
      </c>
      <c r="AB1988" s="17"/>
    </row>
    <row r="1989" spans="1:28" x14ac:dyDescent="0.25">
      <c r="A1989">
        <v>113294</v>
      </c>
      <c r="B1989">
        <v>113294</v>
      </c>
      <c r="C1989" s="47" t="s">
        <v>10362</v>
      </c>
      <c r="D1989" s="47" t="s">
        <v>10365</v>
      </c>
      <c r="E1989" s="47" t="s">
        <v>10366</v>
      </c>
      <c r="F1989" t="s">
        <v>11060</v>
      </c>
      <c r="G1989" t="s">
        <v>11061</v>
      </c>
      <c r="H1989" t="s">
        <v>1048</v>
      </c>
      <c r="I1989" t="s">
        <v>11062</v>
      </c>
      <c r="J1989" s="26">
        <v>43437</v>
      </c>
      <c r="K1989" s="17">
        <v>736</v>
      </c>
      <c r="L1989" s="17" t="s">
        <v>2244</v>
      </c>
      <c r="M1989" s="17" t="s">
        <v>11530</v>
      </c>
      <c r="N1989" s="18">
        <v>34376</v>
      </c>
      <c r="O1989" s="18" t="s">
        <v>27</v>
      </c>
      <c r="P1989" s="17" t="s">
        <v>11492</v>
      </c>
      <c r="Q1989" s="26" t="s">
        <v>7903</v>
      </c>
      <c r="R1989" s="26" t="s">
        <v>6905</v>
      </c>
      <c r="S1989" s="26" t="s">
        <v>6500</v>
      </c>
      <c r="T1989" s="26" t="s">
        <v>11487</v>
      </c>
      <c r="U1989" s="28" t="s">
        <v>11063</v>
      </c>
      <c r="V1989" s="49" t="s">
        <v>11064</v>
      </c>
      <c r="W1989" s="26" t="s">
        <v>7617</v>
      </c>
      <c r="X1989" s="17" t="s">
        <v>1977</v>
      </c>
      <c r="Y1989" s="26" t="s">
        <v>6513</v>
      </c>
      <c r="Z1989" t="s">
        <v>11488</v>
      </c>
      <c r="AA1989" s="17" t="s">
        <v>11874</v>
      </c>
      <c r="AB1989" s="17"/>
    </row>
    <row r="1990" spans="1:28" x14ac:dyDescent="0.25">
      <c r="A1990">
        <v>113317</v>
      </c>
      <c r="B1990">
        <v>113317</v>
      </c>
      <c r="C1990" s="47" t="s">
        <v>10371</v>
      </c>
      <c r="D1990" s="47" t="s">
        <v>10384</v>
      </c>
      <c r="E1990" s="47" t="s">
        <v>10381</v>
      </c>
      <c r="F1990" t="s">
        <v>576</v>
      </c>
      <c r="G1990" t="s">
        <v>9456</v>
      </c>
      <c r="H1990" t="s">
        <v>7670</v>
      </c>
      <c r="I1990" t="s">
        <v>11071</v>
      </c>
      <c r="J1990" s="26">
        <v>43437</v>
      </c>
      <c r="K1990" s="17">
        <v>730</v>
      </c>
      <c r="L1990" s="17" t="s">
        <v>3081</v>
      </c>
      <c r="M1990" s="17" t="s">
        <v>8068</v>
      </c>
      <c r="N1990" s="18">
        <v>34280</v>
      </c>
      <c r="O1990" s="18" t="s">
        <v>18</v>
      </c>
      <c r="P1990" s="17" t="s">
        <v>11492</v>
      </c>
      <c r="Q1990" s="26" t="s">
        <v>9100</v>
      </c>
      <c r="R1990" s="26" t="s">
        <v>6914</v>
      </c>
      <c r="S1990" s="26" t="s">
        <v>6500</v>
      </c>
      <c r="T1990" s="26" t="s">
        <v>11496</v>
      </c>
      <c r="U1990" s="28" t="s">
        <v>11072</v>
      </c>
      <c r="V1990" s="49" t="s">
        <v>11073</v>
      </c>
      <c r="W1990" s="17" t="s">
        <v>7617</v>
      </c>
      <c r="X1990" s="17" t="s">
        <v>1977</v>
      </c>
      <c r="Y1990" s="26" t="s">
        <v>6517</v>
      </c>
      <c r="Z1990" t="s">
        <v>11488</v>
      </c>
      <c r="AA1990" s="17" t="s">
        <v>11874</v>
      </c>
      <c r="AB1990" s="17"/>
    </row>
    <row r="1991" spans="1:28" x14ac:dyDescent="0.25">
      <c r="A1991">
        <v>113295</v>
      </c>
      <c r="B1991">
        <v>113295</v>
      </c>
      <c r="C1991" s="47" t="s">
        <v>10371</v>
      </c>
      <c r="D1991" s="47" t="s">
        <v>10421</v>
      </c>
      <c r="E1991" s="47" t="s">
        <v>10422</v>
      </c>
      <c r="F1991" t="s">
        <v>1915</v>
      </c>
      <c r="G1991" t="s">
        <v>11087</v>
      </c>
      <c r="H1991" t="s">
        <v>11088</v>
      </c>
      <c r="I1991" t="s">
        <v>11089</v>
      </c>
      <c r="J1991" s="26">
        <v>43437</v>
      </c>
      <c r="K1991" s="17">
        <v>2236</v>
      </c>
      <c r="L1991" s="17" t="s">
        <v>10575</v>
      </c>
      <c r="M1991" s="17" t="s">
        <v>7027</v>
      </c>
      <c r="N1991" s="18">
        <v>31387</v>
      </c>
      <c r="O1991" s="18" t="s">
        <v>27</v>
      </c>
      <c r="P1991" s="17" t="s">
        <v>11486</v>
      </c>
      <c r="Q1991" s="26" t="s">
        <v>9152</v>
      </c>
      <c r="R1991" s="26" t="s">
        <v>7028</v>
      </c>
      <c r="S1991" s="26" t="s">
        <v>6500</v>
      </c>
      <c r="T1991" s="26" t="s">
        <v>11514</v>
      </c>
      <c r="U1991" s="28" t="s">
        <v>11090</v>
      </c>
      <c r="V1991" s="49" t="s">
        <v>11091</v>
      </c>
      <c r="W1991" s="17" t="s">
        <v>7617</v>
      </c>
      <c r="X1991" s="17" t="s">
        <v>1977</v>
      </c>
      <c r="Y1991" s="26" t="s">
        <v>6510</v>
      </c>
      <c r="Z1991" t="s">
        <v>11488</v>
      </c>
      <c r="AA1991" s="17" t="s">
        <v>11874</v>
      </c>
      <c r="AB1991" s="17"/>
    </row>
    <row r="1992" spans="1:28" x14ac:dyDescent="0.25">
      <c r="A1992">
        <v>111838</v>
      </c>
      <c r="B1992">
        <v>111838</v>
      </c>
      <c r="C1992" s="47" t="s">
        <v>10371</v>
      </c>
      <c r="D1992" s="47" t="s">
        <v>10363</v>
      </c>
      <c r="E1992" s="47" t="s">
        <v>10446</v>
      </c>
      <c r="F1992" t="s">
        <v>534</v>
      </c>
      <c r="G1992" t="s">
        <v>2362</v>
      </c>
      <c r="H1992" t="s">
        <v>11092</v>
      </c>
      <c r="I1992" t="s">
        <v>11093</v>
      </c>
      <c r="J1992" s="26">
        <v>43439</v>
      </c>
      <c r="K1992" s="17">
        <v>1897</v>
      </c>
      <c r="L1992" t="s">
        <v>3603</v>
      </c>
      <c r="M1992" t="s">
        <v>7038</v>
      </c>
      <c r="N1992" s="18">
        <v>29156</v>
      </c>
      <c r="O1992" s="37" t="s">
        <v>18</v>
      </c>
      <c r="P1992" s="17" t="s">
        <v>11492</v>
      </c>
      <c r="Q1992" s="26" t="s">
        <v>2668</v>
      </c>
      <c r="R1992" s="26" t="s">
        <v>6908</v>
      </c>
      <c r="S1992" s="26" t="s">
        <v>6511</v>
      </c>
      <c r="T1992" s="26" t="s">
        <v>11489</v>
      </c>
      <c r="U1992" s="28" t="s">
        <v>11094</v>
      </c>
      <c r="V1992" s="48" t="s">
        <v>11095</v>
      </c>
      <c r="W1992" s="17" t="s">
        <v>73</v>
      </c>
      <c r="X1992" s="17" t="s">
        <v>1977</v>
      </c>
      <c r="Y1992" s="26" t="s">
        <v>6506</v>
      </c>
      <c r="Z1992" t="s">
        <v>11488</v>
      </c>
      <c r="AA1992" s="17" t="s">
        <v>11875</v>
      </c>
      <c r="AB1992" s="17"/>
    </row>
    <row r="1993" spans="1:28" x14ac:dyDescent="0.25">
      <c r="A1993">
        <v>113376</v>
      </c>
      <c r="B1993">
        <v>113376</v>
      </c>
      <c r="C1993" s="47" t="s">
        <v>10371</v>
      </c>
      <c r="D1993" s="47" t="s">
        <v>10373</v>
      </c>
      <c r="E1993" s="47" t="s">
        <v>10374</v>
      </c>
      <c r="F1993" t="s">
        <v>11920</v>
      </c>
      <c r="G1993" t="s">
        <v>3188</v>
      </c>
      <c r="H1993" t="s">
        <v>11114</v>
      </c>
      <c r="I1993" t="s">
        <v>11921</v>
      </c>
      <c r="J1993" s="26">
        <v>43444</v>
      </c>
      <c r="K1993" s="17">
        <v>730</v>
      </c>
      <c r="L1993" t="s">
        <v>3081</v>
      </c>
      <c r="M1993" t="s">
        <v>7887</v>
      </c>
      <c r="N1993" s="18">
        <v>34683</v>
      </c>
      <c r="O1993" s="37" t="s">
        <v>18</v>
      </c>
      <c r="P1993" s="17" t="s">
        <v>11492</v>
      </c>
      <c r="Q1993" s="26" t="s">
        <v>1809</v>
      </c>
      <c r="R1993" s="26" t="s">
        <v>6911</v>
      </c>
      <c r="S1993" s="26" t="s">
        <v>6500</v>
      </c>
      <c r="T1993" s="26" t="s">
        <v>11493</v>
      </c>
      <c r="U1993" s="28" t="s">
        <v>11115</v>
      </c>
      <c r="V1993" s="48" t="s">
        <v>11116</v>
      </c>
      <c r="W1993" s="17" t="s">
        <v>7606</v>
      </c>
      <c r="X1993" s="17" t="s">
        <v>1977</v>
      </c>
      <c r="Y1993" s="26" t="s">
        <v>6517</v>
      </c>
      <c r="Z1993" t="s">
        <v>11488</v>
      </c>
      <c r="AA1993" s="17" t="s">
        <v>7606</v>
      </c>
      <c r="AB1993" s="17"/>
    </row>
    <row r="1994" spans="1:28" x14ac:dyDescent="0.25">
      <c r="A1994">
        <v>113292</v>
      </c>
      <c r="B1994">
        <v>113292</v>
      </c>
      <c r="C1994" s="47" t="s">
        <v>10371</v>
      </c>
      <c r="D1994" s="47" t="s">
        <v>10363</v>
      </c>
      <c r="E1994" s="47" t="s">
        <v>10564</v>
      </c>
      <c r="F1994" t="s">
        <v>460</v>
      </c>
      <c r="G1994" t="s">
        <v>229</v>
      </c>
      <c r="H1994" t="s">
        <v>11117</v>
      </c>
      <c r="I1994" t="s">
        <v>11118</v>
      </c>
      <c r="J1994" s="26">
        <v>43444</v>
      </c>
      <c r="K1994" s="17">
        <v>807</v>
      </c>
      <c r="L1994" s="17" t="s">
        <v>8464</v>
      </c>
      <c r="M1994" s="17" t="s">
        <v>8065</v>
      </c>
      <c r="N1994" s="18">
        <v>33927</v>
      </c>
      <c r="O1994" s="18" t="s">
        <v>18</v>
      </c>
      <c r="P1994" s="17" t="s">
        <v>11492</v>
      </c>
      <c r="Q1994" s="26" t="s">
        <v>12244</v>
      </c>
      <c r="R1994" s="26" t="s">
        <v>6908</v>
      </c>
      <c r="S1994" s="26" t="s">
        <v>6502</v>
      </c>
      <c r="T1994" s="26" t="s">
        <v>11489</v>
      </c>
      <c r="U1994" s="28" t="s">
        <v>11119</v>
      </c>
      <c r="V1994" s="49" t="s">
        <v>11120</v>
      </c>
      <c r="W1994" s="17" t="s">
        <v>1986</v>
      </c>
      <c r="X1994" s="17" t="s">
        <v>1977</v>
      </c>
      <c r="Y1994" s="26" t="s">
        <v>6517</v>
      </c>
      <c r="Z1994" t="s">
        <v>11490</v>
      </c>
      <c r="AA1994" s="17" t="s">
        <v>11873</v>
      </c>
      <c r="AB1994" s="17"/>
    </row>
    <row r="1995" spans="1:28" x14ac:dyDescent="0.25">
      <c r="A1995">
        <v>113375</v>
      </c>
      <c r="B1995">
        <v>113375</v>
      </c>
      <c r="C1995" s="47" t="s">
        <v>10371</v>
      </c>
      <c r="D1995" s="47" t="s">
        <v>10373</v>
      </c>
      <c r="E1995" s="47" t="s">
        <v>10374</v>
      </c>
      <c r="F1995" t="s">
        <v>11108</v>
      </c>
      <c r="G1995" t="s">
        <v>11109</v>
      </c>
      <c r="H1995" t="s">
        <v>11110</v>
      </c>
      <c r="I1995" t="s">
        <v>11111</v>
      </c>
      <c r="J1995" s="26">
        <v>43444</v>
      </c>
      <c r="K1995" s="17">
        <v>730</v>
      </c>
      <c r="L1995" t="s">
        <v>3081</v>
      </c>
      <c r="M1995" t="s">
        <v>12243</v>
      </c>
      <c r="N1995" s="18">
        <v>34427</v>
      </c>
      <c r="O1995" s="37" t="s">
        <v>18</v>
      </c>
      <c r="P1995" s="17" t="s">
        <v>11492</v>
      </c>
      <c r="Q1995" s="26" t="s">
        <v>1809</v>
      </c>
      <c r="R1995" s="26" t="s">
        <v>6911</v>
      </c>
      <c r="S1995" s="26" t="s">
        <v>6500</v>
      </c>
      <c r="T1995" s="26" t="s">
        <v>11493</v>
      </c>
      <c r="U1995" s="28" t="s">
        <v>11112</v>
      </c>
      <c r="V1995" s="48" t="s">
        <v>11113</v>
      </c>
      <c r="W1995" s="17" t="s">
        <v>7606</v>
      </c>
      <c r="X1995" s="17" t="s">
        <v>1977</v>
      </c>
      <c r="Y1995" s="26" t="s">
        <v>6517</v>
      </c>
      <c r="Z1995" t="s">
        <v>11488</v>
      </c>
      <c r="AA1995" s="17" t="s">
        <v>7606</v>
      </c>
      <c r="AB1995" s="17"/>
    </row>
    <row r="1996" spans="1:28" x14ac:dyDescent="0.25">
      <c r="A1996">
        <v>113373</v>
      </c>
      <c r="B1996">
        <v>113373</v>
      </c>
      <c r="C1996" s="47" t="s">
        <v>10371</v>
      </c>
      <c r="D1996" s="47" t="s">
        <v>10363</v>
      </c>
      <c r="E1996" s="47" t="s">
        <v>10386</v>
      </c>
      <c r="F1996" t="s">
        <v>11096</v>
      </c>
      <c r="G1996" t="s">
        <v>11097</v>
      </c>
      <c r="H1996" t="s">
        <v>776</v>
      </c>
      <c r="I1996" t="s">
        <v>11098</v>
      </c>
      <c r="J1996" s="26">
        <v>43444</v>
      </c>
      <c r="K1996" s="17">
        <v>815</v>
      </c>
      <c r="L1996" t="s">
        <v>11099</v>
      </c>
      <c r="M1996" t="s">
        <v>146</v>
      </c>
      <c r="N1996" s="18">
        <v>30442</v>
      </c>
      <c r="O1996" s="37" t="s">
        <v>18</v>
      </c>
      <c r="P1996" s="17" t="s">
        <v>11486</v>
      </c>
      <c r="Q1996" s="26" t="s">
        <v>7022</v>
      </c>
      <c r="R1996" s="26" t="s">
        <v>6917</v>
      </c>
      <c r="S1996" s="26" t="s">
        <v>6507</v>
      </c>
      <c r="T1996" s="26" t="s">
        <v>11489</v>
      </c>
      <c r="U1996" s="28" t="s">
        <v>11100</v>
      </c>
      <c r="V1996" s="48" t="s">
        <v>11101</v>
      </c>
      <c r="W1996" s="17" t="s">
        <v>7676</v>
      </c>
      <c r="X1996" s="17" t="s">
        <v>1977</v>
      </c>
      <c r="Y1996" s="26" t="s">
        <v>6517</v>
      </c>
      <c r="Z1996" t="s">
        <v>11490</v>
      </c>
      <c r="AA1996" s="17" t="s">
        <v>11876</v>
      </c>
      <c r="AB1996" s="17"/>
    </row>
    <row r="1997" spans="1:28" x14ac:dyDescent="0.25">
      <c r="A1997">
        <v>113377</v>
      </c>
      <c r="B1997">
        <v>113377</v>
      </c>
      <c r="C1997" s="47" t="s">
        <v>10371</v>
      </c>
      <c r="D1997" s="47" t="s">
        <v>10373</v>
      </c>
      <c r="E1997" s="47" t="s">
        <v>10374</v>
      </c>
      <c r="F1997" t="s">
        <v>88</v>
      </c>
      <c r="G1997" t="s">
        <v>11121</v>
      </c>
      <c r="H1997" t="s">
        <v>11122</v>
      </c>
      <c r="I1997" t="s">
        <v>11123</v>
      </c>
      <c r="J1997" s="26">
        <v>43444</v>
      </c>
      <c r="K1997" s="17">
        <v>731</v>
      </c>
      <c r="L1997" t="s">
        <v>688</v>
      </c>
      <c r="M1997" t="s">
        <v>3601</v>
      </c>
      <c r="N1997" s="18">
        <v>34210</v>
      </c>
      <c r="O1997" s="37" t="s">
        <v>18</v>
      </c>
      <c r="P1997" s="17" t="s">
        <v>11492</v>
      </c>
      <c r="Q1997" s="26" t="s">
        <v>1809</v>
      </c>
      <c r="R1997" s="26" t="s">
        <v>6911</v>
      </c>
      <c r="S1997" s="26" t="s">
        <v>6500</v>
      </c>
      <c r="T1997" s="26" t="s">
        <v>11493</v>
      </c>
      <c r="U1997" s="28" t="s">
        <v>11124</v>
      </c>
      <c r="V1997" s="48" t="s">
        <v>11125</v>
      </c>
      <c r="W1997" s="17" t="s">
        <v>1979</v>
      </c>
      <c r="X1997" s="17" t="s">
        <v>1977</v>
      </c>
      <c r="Y1997" s="26" t="s">
        <v>6513</v>
      </c>
      <c r="Z1997" t="s">
        <v>11488</v>
      </c>
      <c r="AA1997" s="17" t="s">
        <v>7606</v>
      </c>
    </row>
    <row r="1998" spans="1:28" x14ac:dyDescent="0.25">
      <c r="A1998">
        <v>113374</v>
      </c>
      <c r="B1998">
        <v>113374</v>
      </c>
      <c r="C1998" s="47" t="s">
        <v>10371</v>
      </c>
      <c r="D1998" s="47" t="s">
        <v>10463</v>
      </c>
      <c r="E1998" s="47" t="s">
        <v>10487</v>
      </c>
      <c r="F1998" t="s">
        <v>11102</v>
      </c>
      <c r="G1998" t="s">
        <v>11103</v>
      </c>
      <c r="H1998" t="s">
        <v>11104</v>
      </c>
      <c r="I1998" t="s">
        <v>11105</v>
      </c>
      <c r="J1998" s="26">
        <v>43444</v>
      </c>
      <c r="K1998" s="17">
        <v>731</v>
      </c>
      <c r="L1998" t="s">
        <v>688</v>
      </c>
      <c r="M1998" t="s">
        <v>3768</v>
      </c>
      <c r="N1998" s="18">
        <v>34146</v>
      </c>
      <c r="O1998" s="37" t="s">
        <v>27</v>
      </c>
      <c r="P1998" s="17" t="s">
        <v>11492</v>
      </c>
      <c r="Q1998" s="26" t="s">
        <v>9105</v>
      </c>
      <c r="R1998" s="26" t="s">
        <v>6933</v>
      </c>
      <c r="S1998" s="26" t="s">
        <v>6500</v>
      </c>
      <c r="T1998" s="26" t="s">
        <v>11527</v>
      </c>
      <c r="U1998" s="28" t="s">
        <v>11106</v>
      </c>
      <c r="V1998" s="48" t="s">
        <v>11107</v>
      </c>
      <c r="W1998" s="17" t="s">
        <v>7617</v>
      </c>
      <c r="X1998" s="17" t="s">
        <v>1977</v>
      </c>
      <c r="Y1998" s="26" t="s">
        <v>6513</v>
      </c>
      <c r="Z1998" t="s">
        <v>11488</v>
      </c>
      <c r="AA1998" s="17" t="s">
        <v>11874</v>
      </c>
    </row>
    <row r="1999" spans="1:28" x14ac:dyDescent="0.25">
      <c r="A1999">
        <v>113435</v>
      </c>
      <c r="B1999">
        <v>113435</v>
      </c>
      <c r="C1999" s="47" t="s">
        <v>10371</v>
      </c>
      <c r="D1999" s="47" t="s">
        <v>10421</v>
      </c>
      <c r="E1999" s="47" t="s">
        <v>10422</v>
      </c>
      <c r="F1999" t="s">
        <v>11130</v>
      </c>
      <c r="G1999" t="s">
        <v>11131</v>
      </c>
      <c r="H1999" t="s">
        <v>995</v>
      </c>
      <c r="I1999" t="s">
        <v>11132</v>
      </c>
      <c r="J1999" s="26">
        <v>43444</v>
      </c>
      <c r="K1999" s="17">
        <v>736</v>
      </c>
      <c r="L1999" t="s">
        <v>2244</v>
      </c>
      <c r="M1999" t="s">
        <v>7027</v>
      </c>
      <c r="N1999" s="18">
        <v>34714</v>
      </c>
      <c r="O1999" s="37" t="s">
        <v>27</v>
      </c>
      <c r="P1999" s="17" t="s">
        <v>11492</v>
      </c>
      <c r="Q1999" s="26" t="s">
        <v>9152</v>
      </c>
      <c r="R1999" s="26" t="s">
        <v>7028</v>
      </c>
      <c r="S1999" s="26" t="s">
        <v>6500</v>
      </c>
      <c r="T1999" s="26" t="s">
        <v>11514</v>
      </c>
      <c r="U1999" s="28" t="s">
        <v>11133</v>
      </c>
      <c r="V1999" s="48" t="s">
        <v>11134</v>
      </c>
      <c r="W1999" s="17" t="s">
        <v>7617</v>
      </c>
      <c r="X1999" s="17" t="s">
        <v>1977</v>
      </c>
      <c r="Y1999" s="26" t="s">
        <v>6513</v>
      </c>
      <c r="Z1999" t="s">
        <v>11488</v>
      </c>
      <c r="AA1999" s="17" t="s">
        <v>11874</v>
      </c>
    </row>
    <row r="2000" spans="1:28" x14ac:dyDescent="0.25">
      <c r="A2000">
        <v>113434</v>
      </c>
      <c r="B2000">
        <v>113434</v>
      </c>
      <c r="C2000" s="47" t="s">
        <v>10371</v>
      </c>
      <c r="D2000" s="47" t="s">
        <v>10530</v>
      </c>
      <c r="E2000" s="47" t="s">
        <v>10407</v>
      </c>
      <c r="F2000" t="s">
        <v>11135</v>
      </c>
      <c r="G2000" t="s">
        <v>11136</v>
      </c>
      <c r="H2000" t="s">
        <v>952</v>
      </c>
      <c r="I2000" t="s">
        <v>11137</v>
      </c>
      <c r="J2000" s="26">
        <v>43444</v>
      </c>
      <c r="K2000" s="17">
        <v>740</v>
      </c>
      <c r="L2000" t="s">
        <v>2250</v>
      </c>
      <c r="M2000" t="s">
        <v>394</v>
      </c>
      <c r="N2000" s="18">
        <v>34020</v>
      </c>
      <c r="O2000" s="37" t="s">
        <v>27</v>
      </c>
      <c r="P2000" s="17" t="s">
        <v>11492</v>
      </c>
      <c r="Q2000" s="26" t="s">
        <v>9066</v>
      </c>
      <c r="R2000" s="26" t="s">
        <v>6939</v>
      </c>
      <c r="S2000" s="26" t="s">
        <v>6500</v>
      </c>
      <c r="T2000" s="26" t="s">
        <v>11570</v>
      </c>
      <c r="U2000" s="28" t="s">
        <v>11138</v>
      </c>
      <c r="V2000" s="48" t="s">
        <v>11139</v>
      </c>
      <c r="W2000" s="17" t="s">
        <v>7617</v>
      </c>
      <c r="X2000" s="17" t="s">
        <v>1977</v>
      </c>
      <c r="Y2000" s="26" t="s">
        <v>6513</v>
      </c>
      <c r="Z2000" t="s">
        <v>11488</v>
      </c>
      <c r="AA2000" s="17" t="s">
        <v>11874</v>
      </c>
    </row>
    <row r="2001" spans="1:28" x14ac:dyDescent="0.25">
      <c r="A2001">
        <v>113378</v>
      </c>
      <c r="B2001">
        <v>113378</v>
      </c>
      <c r="C2001" s="47" t="s">
        <v>10371</v>
      </c>
      <c r="D2001" s="47" t="s">
        <v>10408</v>
      </c>
      <c r="E2001" s="47" t="s">
        <v>10432</v>
      </c>
      <c r="F2001" t="s">
        <v>1474</v>
      </c>
      <c r="G2001" t="s">
        <v>11126</v>
      </c>
      <c r="H2001" t="s">
        <v>19</v>
      </c>
      <c r="I2001" t="s">
        <v>11127</v>
      </c>
      <c r="J2001" s="26">
        <v>43444</v>
      </c>
      <c r="K2001" s="17">
        <v>1719</v>
      </c>
      <c r="L2001" t="s">
        <v>2339</v>
      </c>
      <c r="M2001" t="s">
        <v>2523</v>
      </c>
      <c r="N2001" s="18">
        <v>32835</v>
      </c>
      <c r="O2001" s="37" t="s">
        <v>27</v>
      </c>
      <c r="P2001" s="17" t="s">
        <v>11492</v>
      </c>
      <c r="Q2001" s="26" t="s">
        <v>9139</v>
      </c>
      <c r="R2001" s="26" t="s">
        <v>7891</v>
      </c>
      <c r="S2001" s="26" t="s">
        <v>6505</v>
      </c>
      <c r="T2001" s="26" t="s">
        <v>11508</v>
      </c>
      <c r="U2001" s="28" t="s">
        <v>11128</v>
      </c>
      <c r="V2001" s="48" t="s">
        <v>11129</v>
      </c>
      <c r="W2001" s="17" t="s">
        <v>7026</v>
      </c>
      <c r="X2001" s="17" t="s">
        <v>1977</v>
      </c>
      <c r="Y2001" s="26" t="s">
        <v>6513</v>
      </c>
      <c r="Z2001" t="s">
        <v>11488</v>
      </c>
      <c r="AA2001" s="17" t="s">
        <v>7606</v>
      </c>
      <c r="AB2001" s="17"/>
    </row>
    <row r="2002" spans="1:28" x14ac:dyDescent="0.25">
      <c r="A2002">
        <v>92618</v>
      </c>
      <c r="B2002">
        <v>92618</v>
      </c>
      <c r="C2002" s="47" t="s">
        <v>10371</v>
      </c>
      <c r="D2002" s="47" t="s">
        <v>10365</v>
      </c>
      <c r="E2002" s="47" t="s">
        <v>12231</v>
      </c>
      <c r="F2002" t="s">
        <v>534</v>
      </c>
      <c r="G2002" t="s">
        <v>3473</v>
      </c>
      <c r="H2002" t="s">
        <v>168</v>
      </c>
      <c r="I2002" t="s">
        <v>11145</v>
      </c>
      <c r="J2002" s="26">
        <v>43451</v>
      </c>
      <c r="K2002" s="17">
        <v>2703</v>
      </c>
      <c r="L2002" t="s">
        <v>6523</v>
      </c>
      <c r="M2002" s="17" t="s">
        <v>369</v>
      </c>
      <c r="N2002" s="18">
        <v>29307</v>
      </c>
      <c r="O2002" s="37" t="s">
        <v>18</v>
      </c>
      <c r="P2002" s="17" t="s">
        <v>11492</v>
      </c>
      <c r="Q2002" s="26" t="s">
        <v>12234</v>
      </c>
      <c r="R2002" s="26" t="s">
        <v>12233</v>
      </c>
      <c r="S2002" s="26" t="s">
        <v>6507</v>
      </c>
      <c r="T2002" s="26" t="s">
        <v>11487</v>
      </c>
      <c r="U2002" s="28" t="s">
        <v>11146</v>
      </c>
      <c r="V2002" s="48" t="s">
        <v>11147</v>
      </c>
      <c r="W2002" s="17" t="s">
        <v>6512</v>
      </c>
      <c r="X2002" s="17" t="s">
        <v>1977</v>
      </c>
      <c r="Y2002" s="26" t="s">
        <v>6510</v>
      </c>
      <c r="Z2002" t="s">
        <v>11488</v>
      </c>
      <c r="AA2002" s="17" t="s">
        <v>11874</v>
      </c>
      <c r="AB2002" s="17"/>
    </row>
    <row r="2003" spans="1:28" x14ac:dyDescent="0.25">
      <c r="A2003">
        <v>113476</v>
      </c>
      <c r="B2003">
        <v>113476</v>
      </c>
      <c r="C2003" s="47" t="s">
        <v>10371</v>
      </c>
      <c r="D2003" s="47" t="s">
        <v>10410</v>
      </c>
      <c r="E2003" s="47" t="s">
        <v>10381</v>
      </c>
      <c r="F2003" t="s">
        <v>100</v>
      </c>
      <c r="G2003" t="s">
        <v>11158</v>
      </c>
      <c r="H2003" t="s">
        <v>11159</v>
      </c>
      <c r="I2003" t="s">
        <v>11160</v>
      </c>
      <c r="J2003" s="26">
        <v>43451</v>
      </c>
      <c r="K2003" s="17">
        <v>730</v>
      </c>
      <c r="L2003" t="s">
        <v>3081</v>
      </c>
      <c r="M2003" t="s">
        <v>7046</v>
      </c>
      <c r="N2003" s="18">
        <v>34696</v>
      </c>
      <c r="O2003" s="18" t="s">
        <v>18</v>
      </c>
      <c r="P2003" s="17" t="s">
        <v>11492</v>
      </c>
      <c r="Q2003" s="26" t="s">
        <v>9098</v>
      </c>
      <c r="R2003" s="26" t="s">
        <v>6914</v>
      </c>
      <c r="S2003" s="26" t="s">
        <v>6500</v>
      </c>
      <c r="T2003" s="26" t="s">
        <v>11509</v>
      </c>
      <c r="U2003" s="28" t="s">
        <v>11161</v>
      </c>
      <c r="V2003" s="49" t="s">
        <v>11162</v>
      </c>
      <c r="W2003" s="17" t="s">
        <v>7617</v>
      </c>
      <c r="X2003" s="17" t="s">
        <v>1977</v>
      </c>
      <c r="Y2003" s="26" t="s">
        <v>6517</v>
      </c>
      <c r="Z2003" t="s">
        <v>11488</v>
      </c>
      <c r="AA2003" s="17" t="s">
        <v>11874</v>
      </c>
      <c r="AB2003" s="17"/>
    </row>
    <row r="2004" spans="1:28" x14ac:dyDescent="0.25">
      <c r="A2004">
        <v>113478</v>
      </c>
      <c r="B2004">
        <v>113478</v>
      </c>
      <c r="C2004" s="47" t="s">
        <v>10371</v>
      </c>
      <c r="D2004" s="47" t="s">
        <v>10365</v>
      </c>
      <c r="E2004" s="47" t="s">
        <v>10366</v>
      </c>
      <c r="F2004" t="s">
        <v>10755</v>
      </c>
      <c r="G2004" t="s">
        <v>11148</v>
      </c>
      <c r="H2004" t="s">
        <v>11149</v>
      </c>
      <c r="I2004" t="s">
        <v>11150</v>
      </c>
      <c r="J2004" s="26">
        <v>43451</v>
      </c>
      <c r="K2004" s="17">
        <v>736</v>
      </c>
      <c r="L2004" t="s">
        <v>2244</v>
      </c>
      <c r="M2004" t="s">
        <v>9339</v>
      </c>
      <c r="N2004" s="18">
        <v>34232</v>
      </c>
      <c r="O2004" s="18" t="s">
        <v>18</v>
      </c>
      <c r="P2004" s="17" t="s">
        <v>11492</v>
      </c>
      <c r="Q2004" s="26" t="s">
        <v>4209</v>
      </c>
      <c r="R2004" s="26" t="s">
        <v>6905</v>
      </c>
      <c r="S2004" s="26" t="s">
        <v>6500</v>
      </c>
      <c r="T2004" s="26" t="s">
        <v>11487</v>
      </c>
      <c r="U2004" s="28" t="s">
        <v>11151</v>
      </c>
      <c r="V2004" s="49" t="s">
        <v>11152</v>
      </c>
      <c r="W2004" s="17" t="s">
        <v>7617</v>
      </c>
      <c r="X2004" s="17" t="s">
        <v>1977</v>
      </c>
      <c r="Y2004" s="26" t="s">
        <v>6513</v>
      </c>
      <c r="Z2004" t="s">
        <v>11488</v>
      </c>
      <c r="AA2004" s="17" t="s">
        <v>11874</v>
      </c>
      <c r="AB2004" s="17"/>
    </row>
    <row r="2005" spans="1:28" x14ac:dyDescent="0.25">
      <c r="A2005">
        <v>113477</v>
      </c>
      <c r="B2005">
        <v>113477</v>
      </c>
      <c r="C2005" s="47" t="s">
        <v>10371</v>
      </c>
      <c r="D2005" s="47" t="s">
        <v>10606</v>
      </c>
      <c r="E2005" s="47" t="s">
        <v>10577</v>
      </c>
      <c r="F2005" t="s">
        <v>11140</v>
      </c>
      <c r="G2005" t="s">
        <v>10902</v>
      </c>
      <c r="H2005" t="s">
        <v>11141</v>
      </c>
      <c r="I2005" t="s">
        <v>11142</v>
      </c>
      <c r="J2005" s="26">
        <v>43451</v>
      </c>
      <c r="K2005" s="17">
        <v>1716</v>
      </c>
      <c r="L2005" t="s">
        <v>2340</v>
      </c>
      <c r="M2005" t="s">
        <v>30</v>
      </c>
      <c r="N2005" s="18">
        <v>33384</v>
      </c>
      <c r="O2005" s="18" t="s">
        <v>18</v>
      </c>
      <c r="P2005" s="17" t="s">
        <v>11492</v>
      </c>
      <c r="Q2005" s="26" t="s">
        <v>10319</v>
      </c>
      <c r="R2005" s="26" t="s">
        <v>6922</v>
      </c>
      <c r="S2005" s="26" t="s">
        <v>6500</v>
      </c>
      <c r="T2005" s="26" t="s">
        <v>11560</v>
      </c>
      <c r="U2005" s="28" t="s">
        <v>11143</v>
      </c>
      <c r="V2005" s="49" t="s">
        <v>11144</v>
      </c>
      <c r="W2005" s="17" t="s">
        <v>7617</v>
      </c>
      <c r="X2005" s="17" t="s">
        <v>1977</v>
      </c>
      <c r="Y2005" s="26" t="s">
        <v>6513</v>
      </c>
      <c r="Z2005" t="s">
        <v>11488</v>
      </c>
      <c r="AA2005" s="17" t="s">
        <v>11874</v>
      </c>
      <c r="AB2005" s="17"/>
    </row>
    <row r="2006" spans="1:28" x14ac:dyDescent="0.25">
      <c r="A2006">
        <v>113475</v>
      </c>
      <c r="B2006">
        <v>113475</v>
      </c>
      <c r="C2006" s="47" t="s">
        <v>10371</v>
      </c>
      <c r="D2006" s="47" t="s">
        <v>10384</v>
      </c>
      <c r="E2006" s="47" t="s">
        <v>10381</v>
      </c>
      <c r="F2006" t="s">
        <v>2491</v>
      </c>
      <c r="G2006" t="s">
        <v>11153</v>
      </c>
      <c r="H2006" t="s">
        <v>11154</v>
      </c>
      <c r="I2006" t="s">
        <v>11155</v>
      </c>
      <c r="J2006" s="26">
        <v>43451</v>
      </c>
      <c r="K2006" s="17">
        <v>731</v>
      </c>
      <c r="L2006" t="s">
        <v>688</v>
      </c>
      <c r="M2006" t="s">
        <v>7053</v>
      </c>
      <c r="N2006" s="18">
        <v>34344</v>
      </c>
      <c r="O2006" s="18" t="s">
        <v>27</v>
      </c>
      <c r="P2006" s="17" t="s">
        <v>11492</v>
      </c>
      <c r="Q2006" s="26" t="s">
        <v>9100</v>
      </c>
      <c r="R2006" s="26" t="s">
        <v>6914</v>
      </c>
      <c r="S2006" s="26" t="s">
        <v>6500</v>
      </c>
      <c r="T2006" s="26" t="s">
        <v>11496</v>
      </c>
      <c r="U2006" s="28" t="s">
        <v>11156</v>
      </c>
      <c r="V2006" s="49" t="s">
        <v>11157</v>
      </c>
      <c r="W2006" s="17" t="s">
        <v>7617</v>
      </c>
      <c r="X2006" s="17" t="s">
        <v>1977</v>
      </c>
      <c r="Y2006" s="26" t="s">
        <v>6513</v>
      </c>
      <c r="Z2006" t="s">
        <v>11488</v>
      </c>
      <c r="AA2006" s="17" t="s">
        <v>11874</v>
      </c>
      <c r="AB2006" s="17"/>
    </row>
    <row r="2007" spans="1:28" x14ac:dyDescent="0.25">
      <c r="A2007">
        <v>113555</v>
      </c>
      <c r="B2007">
        <v>113555</v>
      </c>
      <c r="C2007" s="47" t="s">
        <v>10371</v>
      </c>
      <c r="D2007" s="47" t="s">
        <v>10527</v>
      </c>
      <c r="E2007" s="47" t="s">
        <v>10528</v>
      </c>
      <c r="F2007" t="s">
        <v>11163</v>
      </c>
      <c r="G2007" t="s">
        <v>11164</v>
      </c>
      <c r="H2007" t="s">
        <v>11165</v>
      </c>
      <c r="I2007" t="s">
        <v>11166</v>
      </c>
      <c r="J2007" s="26">
        <v>43467</v>
      </c>
      <c r="K2007" s="17">
        <v>786</v>
      </c>
      <c r="L2007" t="s">
        <v>11167</v>
      </c>
      <c r="M2007" t="s">
        <v>8340</v>
      </c>
      <c r="N2007" s="18">
        <v>33960</v>
      </c>
      <c r="O2007" s="18" t="s">
        <v>27</v>
      </c>
      <c r="P2007" s="17" t="s">
        <v>11492</v>
      </c>
      <c r="Q2007" s="26" t="s">
        <v>6545</v>
      </c>
      <c r="R2007" s="26" t="s">
        <v>6945</v>
      </c>
      <c r="S2007" s="26" t="s">
        <v>6520</v>
      </c>
      <c r="T2007" s="26" t="s">
        <v>11569</v>
      </c>
      <c r="U2007" s="28" t="s">
        <v>11168</v>
      </c>
      <c r="V2007" s="49" t="s">
        <v>11169</v>
      </c>
      <c r="W2007" s="17" t="s">
        <v>5860</v>
      </c>
      <c r="X2007" s="17" t="s">
        <v>1977</v>
      </c>
      <c r="Y2007" s="26" t="s">
        <v>6513</v>
      </c>
      <c r="Z2007" t="s">
        <v>11488</v>
      </c>
      <c r="AA2007" s="17" t="s">
        <v>11873</v>
      </c>
      <c r="AB2007" s="17"/>
    </row>
    <row r="2008" spans="1:28" x14ac:dyDescent="0.25">
      <c r="A2008">
        <v>113598</v>
      </c>
      <c r="B2008">
        <v>113598</v>
      </c>
      <c r="C2008" s="47" t="s">
        <v>10371</v>
      </c>
      <c r="D2008" s="47" t="s">
        <v>10384</v>
      </c>
      <c r="E2008" s="47" t="s">
        <v>10439</v>
      </c>
      <c r="F2008" t="s">
        <v>779</v>
      </c>
      <c r="G2008" t="s">
        <v>11170</v>
      </c>
      <c r="H2008" t="s">
        <v>6394</v>
      </c>
      <c r="I2008" t="s">
        <v>11171</v>
      </c>
      <c r="J2008" s="26">
        <v>43467</v>
      </c>
      <c r="K2008" s="17">
        <v>1717</v>
      </c>
      <c r="L2008" t="s">
        <v>2626</v>
      </c>
      <c r="M2008" t="s">
        <v>7890</v>
      </c>
      <c r="N2008" s="18">
        <v>31781</v>
      </c>
      <c r="O2008" s="18" t="s">
        <v>18</v>
      </c>
      <c r="P2008" s="17" t="s">
        <v>11492</v>
      </c>
      <c r="Q2008" s="26" t="s">
        <v>9119</v>
      </c>
      <c r="R2008" s="26" t="s">
        <v>7894</v>
      </c>
      <c r="S2008" s="26" t="s">
        <v>6505</v>
      </c>
      <c r="T2008" s="26" t="s">
        <v>11496</v>
      </c>
      <c r="U2008" s="28" t="s">
        <v>11172</v>
      </c>
      <c r="V2008" s="49" t="s">
        <v>11173</v>
      </c>
      <c r="W2008" s="17" t="s">
        <v>7017</v>
      </c>
      <c r="X2008" s="17" t="s">
        <v>1977</v>
      </c>
      <c r="Y2008" s="26" t="s">
        <v>6517</v>
      </c>
      <c r="Z2008" t="s">
        <v>11488</v>
      </c>
      <c r="AA2008" s="17" t="s">
        <v>11874</v>
      </c>
      <c r="AB2008" s="17"/>
    </row>
    <row r="2009" spans="1:28" x14ac:dyDescent="0.25">
      <c r="A2009">
        <v>113608</v>
      </c>
      <c r="B2009">
        <v>113608</v>
      </c>
      <c r="C2009" s="47" t="s">
        <v>10371</v>
      </c>
      <c r="D2009" s="47" t="s">
        <v>10363</v>
      </c>
      <c r="E2009" s="47" t="s">
        <v>10514</v>
      </c>
      <c r="F2009" t="s">
        <v>2563</v>
      </c>
      <c r="G2009" t="s">
        <v>11179</v>
      </c>
      <c r="H2009" t="s">
        <v>124</v>
      </c>
      <c r="I2009" t="s">
        <v>11180</v>
      </c>
      <c r="J2009" s="26">
        <v>43472</v>
      </c>
      <c r="K2009" s="17">
        <v>2495</v>
      </c>
      <c r="L2009" t="s">
        <v>3241</v>
      </c>
      <c r="M2009" t="s">
        <v>12279</v>
      </c>
      <c r="N2009" s="18">
        <v>32550</v>
      </c>
      <c r="O2009" s="18" t="s">
        <v>27</v>
      </c>
      <c r="P2009" s="17" t="s">
        <v>11492</v>
      </c>
      <c r="Q2009" s="26" t="s">
        <v>8804</v>
      </c>
      <c r="R2009" s="26" t="s">
        <v>8805</v>
      </c>
      <c r="S2009" s="26" t="s">
        <v>6507</v>
      </c>
      <c r="T2009" s="26" t="s">
        <v>11489</v>
      </c>
      <c r="U2009" s="28" t="s">
        <v>11181</v>
      </c>
      <c r="V2009" s="49" t="s">
        <v>11182</v>
      </c>
      <c r="W2009" s="18" t="s">
        <v>3243</v>
      </c>
      <c r="X2009" s="17" t="s">
        <v>1977</v>
      </c>
      <c r="Y2009" s="26" t="s">
        <v>6513</v>
      </c>
      <c r="Z2009" t="s">
        <v>11490</v>
      </c>
      <c r="AA2009" s="17" t="s">
        <v>11876</v>
      </c>
      <c r="AB2009" s="17"/>
    </row>
    <row r="2010" spans="1:28" x14ac:dyDescent="0.25">
      <c r="A2010">
        <v>113600</v>
      </c>
      <c r="B2010">
        <v>113600</v>
      </c>
      <c r="C2010" s="47" t="s">
        <v>10371</v>
      </c>
      <c r="D2010" s="47" t="s">
        <v>10373</v>
      </c>
      <c r="E2010" s="47" t="s">
        <v>10374</v>
      </c>
      <c r="F2010" t="s">
        <v>11227</v>
      </c>
      <c r="G2010" t="s">
        <v>11228</v>
      </c>
      <c r="H2010" t="s">
        <v>11229</v>
      </c>
      <c r="I2010" t="s">
        <v>11230</v>
      </c>
      <c r="J2010" s="26">
        <v>43472</v>
      </c>
      <c r="K2010" s="17">
        <v>739</v>
      </c>
      <c r="L2010" t="s">
        <v>3088</v>
      </c>
      <c r="M2010" t="s">
        <v>12243</v>
      </c>
      <c r="N2010" s="18">
        <v>34893</v>
      </c>
      <c r="O2010" s="18" t="s">
        <v>27</v>
      </c>
      <c r="P2010" s="17" t="s">
        <v>11492</v>
      </c>
      <c r="Q2010" s="26" t="s">
        <v>1809</v>
      </c>
      <c r="R2010" s="26" t="s">
        <v>6911</v>
      </c>
      <c r="S2010" s="26" t="s">
        <v>6500</v>
      </c>
      <c r="T2010" s="26" t="s">
        <v>11493</v>
      </c>
      <c r="U2010" s="28" t="s">
        <v>11231</v>
      </c>
      <c r="V2010" s="49" t="s">
        <v>11232</v>
      </c>
      <c r="W2010" s="17" t="s">
        <v>7606</v>
      </c>
      <c r="X2010" s="17" t="s">
        <v>1977</v>
      </c>
      <c r="Y2010" s="26" t="s">
        <v>6517</v>
      </c>
      <c r="Z2010" t="s">
        <v>11488</v>
      </c>
      <c r="AA2010" s="17" t="s">
        <v>7606</v>
      </c>
      <c r="AB2010" s="17"/>
    </row>
    <row r="2011" spans="1:28" x14ac:dyDescent="0.25">
      <c r="A2011">
        <v>113614</v>
      </c>
      <c r="B2011">
        <v>113614</v>
      </c>
      <c r="C2011" s="47" t="s">
        <v>10371</v>
      </c>
      <c r="D2011" s="47" t="s">
        <v>10379</v>
      </c>
      <c r="E2011" s="47" t="s">
        <v>10370</v>
      </c>
      <c r="F2011" t="s">
        <v>11183</v>
      </c>
      <c r="G2011" t="s">
        <v>44</v>
      </c>
      <c r="H2011" t="s">
        <v>11184</v>
      </c>
      <c r="I2011" t="s">
        <v>11185</v>
      </c>
      <c r="J2011" s="26">
        <v>43472</v>
      </c>
      <c r="K2011" s="17">
        <v>1716</v>
      </c>
      <c r="L2011" t="s">
        <v>2340</v>
      </c>
      <c r="M2011" t="s">
        <v>11883</v>
      </c>
      <c r="N2011" s="18">
        <v>29845</v>
      </c>
      <c r="O2011" s="18" t="s">
        <v>18</v>
      </c>
      <c r="P2011" s="17" t="s">
        <v>11492</v>
      </c>
      <c r="Q2011" s="26" t="s">
        <v>9125</v>
      </c>
      <c r="R2011" s="26" t="s">
        <v>7872</v>
      </c>
      <c r="S2011" s="26" t="s">
        <v>6505</v>
      </c>
      <c r="T2011" s="26" t="s">
        <v>11494</v>
      </c>
      <c r="U2011" s="28" t="s">
        <v>11186</v>
      </c>
      <c r="V2011" s="49" t="s">
        <v>11187</v>
      </c>
      <c r="W2011" s="17" t="s">
        <v>7017</v>
      </c>
      <c r="X2011" s="17" t="s">
        <v>1977</v>
      </c>
      <c r="Y2011" s="26" t="s">
        <v>6513</v>
      </c>
      <c r="Z2011" t="s">
        <v>11488</v>
      </c>
      <c r="AA2011" s="17" t="s">
        <v>11874</v>
      </c>
      <c r="AB2011" s="17"/>
    </row>
    <row r="2012" spans="1:28" x14ac:dyDescent="0.25">
      <c r="A2012">
        <v>113616</v>
      </c>
      <c r="B2012">
        <v>113616</v>
      </c>
      <c r="C2012" s="47" t="s">
        <v>10371</v>
      </c>
      <c r="D2012" s="47" t="s">
        <v>10379</v>
      </c>
      <c r="E2012" s="47" t="s">
        <v>10370</v>
      </c>
      <c r="F2012" t="s">
        <v>11188</v>
      </c>
      <c r="G2012" t="s">
        <v>11189</v>
      </c>
      <c r="H2012" t="s">
        <v>2600</v>
      </c>
      <c r="I2012" t="s">
        <v>11190</v>
      </c>
      <c r="J2012" s="26">
        <v>43472</v>
      </c>
      <c r="K2012" s="17">
        <v>1716</v>
      </c>
      <c r="L2012" t="s">
        <v>2340</v>
      </c>
      <c r="M2012" t="s">
        <v>11883</v>
      </c>
      <c r="N2012" s="18">
        <v>32933</v>
      </c>
      <c r="O2012" s="18" t="s">
        <v>27</v>
      </c>
      <c r="P2012" s="17" t="s">
        <v>11492</v>
      </c>
      <c r="Q2012" s="26" t="s">
        <v>9125</v>
      </c>
      <c r="R2012" s="26" t="s">
        <v>7872</v>
      </c>
      <c r="S2012" s="26" t="s">
        <v>6505</v>
      </c>
      <c r="T2012" s="26" t="s">
        <v>11494</v>
      </c>
      <c r="U2012" s="28" t="s">
        <v>11191</v>
      </c>
      <c r="V2012" s="49" t="s">
        <v>11192</v>
      </c>
      <c r="W2012" s="17" t="s">
        <v>7017</v>
      </c>
      <c r="X2012" s="17" t="s">
        <v>1977</v>
      </c>
      <c r="Y2012" s="26" t="s">
        <v>6513</v>
      </c>
      <c r="Z2012" t="s">
        <v>11488</v>
      </c>
      <c r="AA2012" s="17" t="s">
        <v>11874</v>
      </c>
      <c r="AB2012" s="17"/>
    </row>
    <row r="2013" spans="1:28" x14ac:dyDescent="0.25">
      <c r="A2013">
        <v>113658</v>
      </c>
      <c r="B2013">
        <v>113658</v>
      </c>
      <c r="C2013" s="47" t="s">
        <v>10371</v>
      </c>
      <c r="D2013" s="47" t="s">
        <v>10379</v>
      </c>
      <c r="E2013" s="47" t="s">
        <v>10370</v>
      </c>
      <c r="F2013" t="s">
        <v>10722</v>
      </c>
      <c r="G2013" t="s">
        <v>11254</v>
      </c>
      <c r="H2013" t="s">
        <v>2269</v>
      </c>
      <c r="I2013" t="s">
        <v>11255</v>
      </c>
      <c r="J2013" s="26">
        <v>43472</v>
      </c>
      <c r="K2013" s="17">
        <v>1719</v>
      </c>
      <c r="L2013" s="17" t="s">
        <v>2339</v>
      </c>
      <c r="M2013" s="17" t="s">
        <v>6182</v>
      </c>
      <c r="N2013" s="18">
        <v>33550</v>
      </c>
      <c r="O2013" s="18" t="s">
        <v>18</v>
      </c>
      <c r="P2013" s="17" t="s">
        <v>11492</v>
      </c>
      <c r="Q2013" s="26" t="s">
        <v>9125</v>
      </c>
      <c r="R2013" s="26" t="s">
        <v>7872</v>
      </c>
      <c r="S2013" s="26" t="s">
        <v>6505</v>
      </c>
      <c r="T2013" s="26" t="s">
        <v>11494</v>
      </c>
      <c r="U2013" s="28" t="s">
        <v>11256</v>
      </c>
      <c r="V2013" s="49" t="s">
        <v>11257</v>
      </c>
      <c r="W2013" s="17" t="s">
        <v>7017</v>
      </c>
      <c r="X2013" s="17" t="s">
        <v>1977</v>
      </c>
      <c r="Y2013" s="26" t="s">
        <v>6513</v>
      </c>
      <c r="Z2013" t="s">
        <v>11488</v>
      </c>
      <c r="AA2013" s="17" t="s">
        <v>11874</v>
      </c>
      <c r="AB2013" s="17"/>
    </row>
    <row r="2014" spans="1:28" x14ac:dyDescent="0.25">
      <c r="A2014">
        <v>113602</v>
      </c>
      <c r="B2014">
        <v>113602</v>
      </c>
      <c r="C2014" s="47" t="s">
        <v>10371</v>
      </c>
      <c r="D2014" s="47" t="s">
        <v>10397</v>
      </c>
      <c r="E2014" s="47" t="s">
        <v>10577</v>
      </c>
      <c r="F2014" t="s">
        <v>11198</v>
      </c>
      <c r="G2014" t="s">
        <v>439</v>
      </c>
      <c r="H2014" t="s">
        <v>11199</v>
      </c>
      <c r="I2014" t="s">
        <v>11200</v>
      </c>
      <c r="J2014" s="26">
        <v>43472</v>
      </c>
      <c r="K2014" s="17">
        <v>2231</v>
      </c>
      <c r="L2014" t="s">
        <v>3055</v>
      </c>
      <c r="M2014" t="s">
        <v>12309</v>
      </c>
      <c r="N2014" s="18">
        <v>33137</v>
      </c>
      <c r="O2014" s="18" t="s">
        <v>27</v>
      </c>
      <c r="P2014" s="17" t="s">
        <v>11492</v>
      </c>
      <c r="Q2014" s="26" t="s">
        <v>9901</v>
      </c>
      <c r="R2014" s="26" t="s">
        <v>6922</v>
      </c>
      <c r="S2014" s="26" t="s">
        <v>6500</v>
      </c>
      <c r="T2014" s="26" t="s">
        <v>11500</v>
      </c>
      <c r="U2014" s="28" t="s">
        <v>11201</v>
      </c>
      <c r="V2014" s="49" t="s">
        <v>11202</v>
      </c>
      <c r="W2014" s="17" t="s">
        <v>7606</v>
      </c>
      <c r="X2014" s="17" t="s">
        <v>1977</v>
      </c>
      <c r="Y2014" s="26" t="s">
        <v>6510</v>
      </c>
      <c r="Z2014" t="s">
        <v>11488</v>
      </c>
      <c r="AA2014" s="17" t="s">
        <v>7606</v>
      </c>
      <c r="AB2014" s="17"/>
    </row>
    <row r="2015" spans="1:28" x14ac:dyDescent="0.25">
      <c r="A2015">
        <v>113603</v>
      </c>
      <c r="B2015">
        <v>113603</v>
      </c>
      <c r="C2015" s="47" t="s">
        <v>10371</v>
      </c>
      <c r="D2015" s="47" t="s">
        <v>10384</v>
      </c>
      <c r="E2015" s="47" t="s">
        <v>10381</v>
      </c>
      <c r="F2015" t="s">
        <v>11281</v>
      </c>
      <c r="G2015" t="s">
        <v>11282</v>
      </c>
      <c r="H2015" t="s">
        <v>11283</v>
      </c>
      <c r="I2015" t="s">
        <v>11284</v>
      </c>
      <c r="J2015" s="26">
        <v>43472</v>
      </c>
      <c r="K2015" s="17">
        <v>2231</v>
      </c>
      <c r="L2015" t="s">
        <v>3055</v>
      </c>
      <c r="M2015" t="s">
        <v>2507</v>
      </c>
      <c r="N2015" s="18">
        <v>31368</v>
      </c>
      <c r="O2015" s="18" t="s">
        <v>27</v>
      </c>
      <c r="P2015" s="17" t="s">
        <v>11492</v>
      </c>
      <c r="Q2015" s="26" t="s">
        <v>9100</v>
      </c>
      <c r="R2015" s="26" t="s">
        <v>6914</v>
      </c>
      <c r="S2015" s="26" t="s">
        <v>6500</v>
      </c>
      <c r="T2015" s="26" t="s">
        <v>11496</v>
      </c>
      <c r="U2015" s="28" t="s">
        <v>11285</v>
      </c>
      <c r="V2015" s="49" t="s">
        <v>11286</v>
      </c>
      <c r="W2015" s="17" t="s">
        <v>7617</v>
      </c>
      <c r="X2015" s="17" t="s">
        <v>1977</v>
      </c>
      <c r="Y2015" s="26" t="s">
        <v>6510</v>
      </c>
      <c r="Z2015" t="s">
        <v>11488</v>
      </c>
      <c r="AA2015" s="17" t="s">
        <v>11874</v>
      </c>
      <c r="AB2015" s="17"/>
    </row>
    <row r="2016" spans="1:28" x14ac:dyDescent="0.25">
      <c r="A2016">
        <v>113617</v>
      </c>
      <c r="B2016">
        <v>113617</v>
      </c>
      <c r="C2016" s="47" t="s">
        <v>10371</v>
      </c>
      <c r="D2016" s="47" t="s">
        <v>10373</v>
      </c>
      <c r="E2016" s="47" t="s">
        <v>10375</v>
      </c>
      <c r="F2016" t="s">
        <v>11207</v>
      </c>
      <c r="G2016" t="s">
        <v>11208</v>
      </c>
      <c r="H2016" t="s">
        <v>11209</v>
      </c>
      <c r="I2016" t="s">
        <v>11210</v>
      </c>
      <c r="J2016" s="26">
        <v>43472</v>
      </c>
      <c r="K2016" s="17">
        <v>689</v>
      </c>
      <c r="L2016" t="s">
        <v>7025</v>
      </c>
      <c r="M2016" t="s">
        <v>4048</v>
      </c>
      <c r="N2016" s="18">
        <v>34287</v>
      </c>
      <c r="O2016" s="18" t="s">
        <v>18</v>
      </c>
      <c r="P2016" s="17" t="s">
        <v>11492</v>
      </c>
      <c r="Q2016" s="26" t="s">
        <v>9502</v>
      </c>
      <c r="R2016" s="26" t="s">
        <v>6910</v>
      </c>
      <c r="S2016" s="26" t="s">
        <v>6507</v>
      </c>
      <c r="T2016" s="26" t="s">
        <v>11493</v>
      </c>
      <c r="U2016" s="28" t="s">
        <v>11211</v>
      </c>
      <c r="V2016" s="49" t="s">
        <v>11212</v>
      </c>
      <c r="W2016" s="17" t="s">
        <v>7676</v>
      </c>
      <c r="X2016" s="17" t="s">
        <v>1977</v>
      </c>
      <c r="Y2016" s="26" t="s">
        <v>6513</v>
      </c>
      <c r="Z2016" t="s">
        <v>11488</v>
      </c>
      <c r="AA2016" s="17" t="s">
        <v>11876</v>
      </c>
      <c r="AB2016" s="17"/>
    </row>
    <row r="2017" spans="1:28" x14ac:dyDescent="0.25">
      <c r="A2017">
        <v>113660</v>
      </c>
      <c r="B2017">
        <v>113660</v>
      </c>
      <c r="C2017" s="47" t="s">
        <v>10371</v>
      </c>
      <c r="D2017" s="47" t="s">
        <v>10363</v>
      </c>
      <c r="E2017" s="47" t="s">
        <v>10429</v>
      </c>
      <c r="F2017" t="s">
        <v>11222</v>
      </c>
      <c r="G2017" t="s">
        <v>11223</v>
      </c>
      <c r="H2017" t="s">
        <v>515</v>
      </c>
      <c r="I2017" t="s">
        <v>11224</v>
      </c>
      <c r="J2017" s="26">
        <v>43472</v>
      </c>
      <c r="K2017" s="17">
        <v>740</v>
      </c>
      <c r="L2017" t="s">
        <v>2250</v>
      </c>
      <c r="M2017" s="17" t="s">
        <v>3821</v>
      </c>
      <c r="N2017" s="18">
        <v>30106</v>
      </c>
      <c r="O2017" s="18" t="s">
        <v>27</v>
      </c>
      <c r="P2017" s="17" t="s">
        <v>11486</v>
      </c>
      <c r="Q2017" s="26" t="s">
        <v>666</v>
      </c>
      <c r="R2017" s="26" t="s">
        <v>8788</v>
      </c>
      <c r="S2017" s="26" t="s">
        <v>6500</v>
      </c>
      <c r="T2017" s="26" t="s">
        <v>11489</v>
      </c>
      <c r="U2017" s="28" t="s">
        <v>11225</v>
      </c>
      <c r="V2017" s="49" t="s">
        <v>11226</v>
      </c>
      <c r="W2017" s="17" t="s">
        <v>1986</v>
      </c>
      <c r="X2017" s="17" t="s">
        <v>1977</v>
      </c>
      <c r="Y2017" s="26" t="s">
        <v>6513</v>
      </c>
      <c r="Z2017" t="s">
        <v>11488</v>
      </c>
      <c r="AA2017" s="17" t="s">
        <v>11873</v>
      </c>
      <c r="AB2017" s="17"/>
    </row>
    <row r="2018" spans="1:28" x14ac:dyDescent="0.25">
      <c r="A2018">
        <v>113615</v>
      </c>
      <c r="B2018">
        <v>113615</v>
      </c>
      <c r="C2018" s="47" t="s">
        <v>10371</v>
      </c>
      <c r="D2018" s="47" t="s">
        <v>10363</v>
      </c>
      <c r="E2018" s="47" t="s">
        <v>10364</v>
      </c>
      <c r="F2018" t="s">
        <v>11258</v>
      </c>
      <c r="G2018" t="s">
        <v>11259</v>
      </c>
      <c r="H2018" t="s">
        <v>45</v>
      </c>
      <c r="I2018" t="s">
        <v>11260</v>
      </c>
      <c r="J2018" s="26">
        <v>43472</v>
      </c>
      <c r="K2018" s="17">
        <v>2097</v>
      </c>
      <c r="L2018" t="s">
        <v>6605</v>
      </c>
      <c r="M2018" t="s">
        <v>4050</v>
      </c>
      <c r="N2018" s="18">
        <v>34810</v>
      </c>
      <c r="O2018" s="18" t="s">
        <v>27</v>
      </c>
      <c r="P2018" s="17" t="s">
        <v>11492</v>
      </c>
      <c r="Q2018" s="26" t="s">
        <v>4042</v>
      </c>
      <c r="R2018" s="26" t="s">
        <v>6908</v>
      </c>
      <c r="S2018" s="26" t="s">
        <v>6502</v>
      </c>
      <c r="T2018" s="26" t="s">
        <v>11489</v>
      </c>
      <c r="U2018" s="28" t="s">
        <v>11261</v>
      </c>
      <c r="V2018" s="49" t="s">
        <v>11262</v>
      </c>
      <c r="W2018" s="17" t="s">
        <v>5860</v>
      </c>
      <c r="X2018" s="17" t="s">
        <v>1977</v>
      </c>
      <c r="Y2018" s="26" t="s">
        <v>6513</v>
      </c>
      <c r="Z2018" t="s">
        <v>11488</v>
      </c>
      <c r="AA2018" s="17" t="s">
        <v>11873</v>
      </c>
      <c r="AB2018" s="17"/>
    </row>
    <row r="2019" spans="1:28" x14ac:dyDescent="0.25">
      <c r="A2019">
        <v>113618</v>
      </c>
      <c r="B2019">
        <v>113618</v>
      </c>
      <c r="C2019" s="47" t="s">
        <v>10371</v>
      </c>
      <c r="D2019" s="47" t="s">
        <v>10419</v>
      </c>
      <c r="E2019" s="47" t="s">
        <v>10420</v>
      </c>
      <c r="F2019" t="s">
        <v>3386</v>
      </c>
      <c r="G2019" t="s">
        <v>11174</v>
      </c>
      <c r="H2019" t="s">
        <v>11175</v>
      </c>
      <c r="I2019" t="s">
        <v>11176</v>
      </c>
      <c r="J2019" s="26">
        <v>43472</v>
      </c>
      <c r="K2019" s="17">
        <v>739</v>
      </c>
      <c r="L2019" t="s">
        <v>3088</v>
      </c>
      <c r="M2019" t="s">
        <v>2347</v>
      </c>
      <c r="N2019" s="18">
        <v>34809</v>
      </c>
      <c r="O2019" s="18" t="s">
        <v>27</v>
      </c>
      <c r="P2019" s="17" t="s">
        <v>11492</v>
      </c>
      <c r="Q2019" s="26" t="s">
        <v>9074</v>
      </c>
      <c r="R2019" s="26" t="s">
        <v>6923</v>
      </c>
      <c r="S2019" s="26" t="s">
        <v>6500</v>
      </c>
      <c r="T2019" s="26" t="s">
        <v>11513</v>
      </c>
      <c r="U2019" s="28" t="s">
        <v>11177</v>
      </c>
      <c r="V2019" s="49" t="s">
        <v>11178</v>
      </c>
      <c r="W2019" s="17" t="s">
        <v>7606</v>
      </c>
      <c r="X2019" s="17" t="s">
        <v>1977</v>
      </c>
      <c r="Y2019" s="26" t="s">
        <v>6517</v>
      </c>
      <c r="Z2019" t="s">
        <v>11488</v>
      </c>
      <c r="AA2019" s="17" t="s">
        <v>7606</v>
      </c>
      <c r="AB2019" s="17"/>
    </row>
    <row r="2020" spans="1:28" x14ac:dyDescent="0.25">
      <c r="A2020">
        <v>113657</v>
      </c>
      <c r="B2020">
        <v>113657</v>
      </c>
      <c r="C2020" s="47" t="s">
        <v>10371</v>
      </c>
      <c r="D2020" s="47" t="s">
        <v>10373</v>
      </c>
      <c r="E2020" s="47" t="s">
        <v>10374</v>
      </c>
      <c r="F2020" t="s">
        <v>8462</v>
      </c>
      <c r="G2020" t="s">
        <v>11233</v>
      </c>
      <c r="H2020" t="s">
        <v>11234</v>
      </c>
      <c r="I2020" t="s">
        <v>11603</v>
      </c>
      <c r="J2020" s="26">
        <v>43472</v>
      </c>
      <c r="K2020" s="17">
        <v>730</v>
      </c>
      <c r="L2020" t="s">
        <v>3081</v>
      </c>
      <c r="M2020" t="s">
        <v>7887</v>
      </c>
      <c r="N2020" s="18">
        <v>35099</v>
      </c>
      <c r="O2020" s="18" t="s">
        <v>18</v>
      </c>
      <c r="P2020" s="17" t="s">
        <v>11492</v>
      </c>
      <c r="Q2020" s="26" t="s">
        <v>1809</v>
      </c>
      <c r="R2020" s="26" t="s">
        <v>6911</v>
      </c>
      <c r="S2020" s="26" t="s">
        <v>6500</v>
      </c>
      <c r="T2020" s="26" t="s">
        <v>11493</v>
      </c>
      <c r="U2020" s="28" t="s">
        <v>11235</v>
      </c>
      <c r="V2020" s="49" t="s">
        <v>11236</v>
      </c>
      <c r="W2020" s="17" t="s">
        <v>7606</v>
      </c>
      <c r="X2020" s="17" t="s">
        <v>1977</v>
      </c>
      <c r="Y2020" s="26" t="s">
        <v>6517</v>
      </c>
      <c r="Z2020" t="s">
        <v>11488</v>
      </c>
      <c r="AA2020" s="17" t="s">
        <v>7606</v>
      </c>
      <c r="AB2020" s="17"/>
    </row>
    <row r="2021" spans="1:28" x14ac:dyDescent="0.25">
      <c r="A2021">
        <v>113607</v>
      </c>
      <c r="B2021">
        <v>113607</v>
      </c>
      <c r="C2021" s="47" t="s">
        <v>10371</v>
      </c>
      <c r="D2021" s="47" t="s">
        <v>10373</v>
      </c>
      <c r="E2021" s="47" t="s">
        <v>10374</v>
      </c>
      <c r="F2021" t="s">
        <v>1915</v>
      </c>
      <c r="G2021" t="s">
        <v>11203</v>
      </c>
      <c r="H2021" t="s">
        <v>664</v>
      </c>
      <c r="I2021" t="s">
        <v>11204</v>
      </c>
      <c r="J2021" s="26">
        <v>43472</v>
      </c>
      <c r="K2021" s="17">
        <v>740</v>
      </c>
      <c r="L2021" t="s">
        <v>2250</v>
      </c>
      <c r="M2021" t="s">
        <v>2666</v>
      </c>
      <c r="N2021" s="18">
        <v>31468</v>
      </c>
      <c r="O2021" s="18" t="s">
        <v>18</v>
      </c>
      <c r="P2021" s="17" t="s">
        <v>11486</v>
      </c>
      <c r="Q2021" s="26" t="s">
        <v>1809</v>
      </c>
      <c r="R2021" s="26" t="s">
        <v>6911</v>
      </c>
      <c r="S2021" s="26" t="s">
        <v>6500</v>
      </c>
      <c r="T2021" s="26" t="s">
        <v>11493</v>
      </c>
      <c r="U2021" s="28" t="s">
        <v>11205</v>
      </c>
      <c r="V2021" s="49" t="s">
        <v>11206</v>
      </c>
      <c r="W2021" s="17" t="s">
        <v>7606</v>
      </c>
      <c r="X2021" s="17" t="s">
        <v>1977</v>
      </c>
      <c r="Y2021" s="26" t="s">
        <v>6513</v>
      </c>
      <c r="Z2021" t="s">
        <v>11488</v>
      </c>
      <c r="AA2021" s="17" t="s">
        <v>7606</v>
      </c>
      <c r="AB2021" s="17"/>
    </row>
    <row r="2022" spans="1:28" x14ac:dyDescent="0.25">
      <c r="A2022">
        <v>113612</v>
      </c>
      <c r="B2022">
        <v>113612</v>
      </c>
      <c r="C2022" s="47" t="s">
        <v>10371</v>
      </c>
      <c r="D2022" s="47" t="s">
        <v>10373</v>
      </c>
      <c r="E2022" s="47" t="s">
        <v>10374</v>
      </c>
      <c r="F2022" t="s">
        <v>11237</v>
      </c>
      <c r="G2022" t="s">
        <v>211</v>
      </c>
      <c r="H2022" t="s">
        <v>11238</v>
      </c>
      <c r="I2022" t="s">
        <v>11239</v>
      </c>
      <c r="J2022" s="26">
        <v>43472</v>
      </c>
      <c r="K2022" s="17">
        <v>731</v>
      </c>
      <c r="L2022" t="s">
        <v>688</v>
      </c>
      <c r="M2022" t="s">
        <v>3601</v>
      </c>
      <c r="N2022" s="18">
        <v>33985</v>
      </c>
      <c r="O2022" s="18" t="s">
        <v>18</v>
      </c>
      <c r="P2022" s="17" t="s">
        <v>11492</v>
      </c>
      <c r="Q2022" s="26" t="s">
        <v>1809</v>
      </c>
      <c r="R2022" s="26" t="s">
        <v>6911</v>
      </c>
      <c r="S2022" s="26" t="s">
        <v>6500</v>
      </c>
      <c r="T2022" s="26" t="s">
        <v>11493</v>
      </c>
      <c r="U2022" s="28" t="s">
        <v>11240</v>
      </c>
      <c r="V2022" s="49" t="s">
        <v>11241</v>
      </c>
      <c r="W2022" s="17" t="s">
        <v>1979</v>
      </c>
      <c r="X2022" s="17" t="s">
        <v>1977</v>
      </c>
      <c r="Y2022" s="26" t="s">
        <v>6513</v>
      </c>
      <c r="Z2022" t="s">
        <v>11488</v>
      </c>
      <c r="AA2022" s="17" t="s">
        <v>7606</v>
      </c>
      <c r="AB2022" s="17"/>
    </row>
    <row r="2023" spans="1:28" x14ac:dyDescent="0.25">
      <c r="A2023">
        <v>113610</v>
      </c>
      <c r="B2023">
        <v>113610</v>
      </c>
      <c r="C2023" s="47" t="s">
        <v>10371</v>
      </c>
      <c r="D2023" s="47" t="s">
        <v>10372</v>
      </c>
      <c r="E2023" s="47" t="s">
        <v>10366</v>
      </c>
      <c r="F2023" t="s">
        <v>1778</v>
      </c>
      <c r="G2023" t="s">
        <v>7110</v>
      </c>
      <c r="H2023" t="s">
        <v>1778</v>
      </c>
      <c r="I2023" t="s">
        <v>11247</v>
      </c>
      <c r="J2023" s="26">
        <v>43472</v>
      </c>
      <c r="K2023" s="17">
        <v>730</v>
      </c>
      <c r="L2023" t="s">
        <v>3081</v>
      </c>
      <c r="M2023" t="s">
        <v>7047</v>
      </c>
      <c r="N2023" s="18">
        <v>34408</v>
      </c>
      <c r="O2023" s="18" t="s">
        <v>27</v>
      </c>
      <c r="P2023" s="17" t="s">
        <v>11492</v>
      </c>
      <c r="Q2023" s="26" t="s">
        <v>9095</v>
      </c>
      <c r="R2023" s="26" t="s">
        <v>6905</v>
      </c>
      <c r="S2023" s="26" t="s">
        <v>6500</v>
      </c>
      <c r="T2023" s="26" t="s">
        <v>11491</v>
      </c>
      <c r="U2023" s="28" t="s">
        <v>11248</v>
      </c>
      <c r="V2023" s="49" t="s">
        <v>11249</v>
      </c>
      <c r="W2023" s="17" t="s">
        <v>7617</v>
      </c>
      <c r="X2023" s="17" t="s">
        <v>1977</v>
      </c>
      <c r="Y2023" s="26" t="s">
        <v>6517</v>
      </c>
      <c r="Z2023" t="s">
        <v>11488</v>
      </c>
      <c r="AA2023" s="17" t="s">
        <v>11874</v>
      </c>
      <c r="AB2023" s="17"/>
    </row>
    <row r="2024" spans="1:28" x14ac:dyDescent="0.25">
      <c r="A2024">
        <v>113609</v>
      </c>
      <c r="B2024">
        <v>113609</v>
      </c>
      <c r="C2024" s="47" t="s">
        <v>10371</v>
      </c>
      <c r="D2024" s="47" t="s">
        <v>10578</v>
      </c>
      <c r="E2024" s="47" t="s">
        <v>10487</v>
      </c>
      <c r="F2024" t="s">
        <v>793</v>
      </c>
      <c r="G2024" t="s">
        <v>277</v>
      </c>
      <c r="H2024" t="s">
        <v>11218</v>
      </c>
      <c r="I2024" t="s">
        <v>11219</v>
      </c>
      <c r="J2024" s="26">
        <v>43472</v>
      </c>
      <c r="K2024" s="17">
        <v>730</v>
      </c>
      <c r="L2024" t="s">
        <v>3081</v>
      </c>
      <c r="M2024" t="s">
        <v>3768</v>
      </c>
      <c r="N2024" s="18">
        <v>34594</v>
      </c>
      <c r="O2024" s="18" t="s">
        <v>27</v>
      </c>
      <c r="P2024" s="17" t="s">
        <v>11492</v>
      </c>
      <c r="Q2024" s="26" t="s">
        <v>10224</v>
      </c>
      <c r="R2024" s="26" t="s">
        <v>6933</v>
      </c>
      <c r="S2024" s="26" t="s">
        <v>6500</v>
      </c>
      <c r="T2024" s="26" t="s">
        <v>11591</v>
      </c>
      <c r="U2024" s="28" t="s">
        <v>11220</v>
      </c>
      <c r="V2024" s="49" t="s">
        <v>11221</v>
      </c>
      <c r="W2024" s="17" t="s">
        <v>7617</v>
      </c>
      <c r="X2024" s="17" t="s">
        <v>1977</v>
      </c>
      <c r="Y2024" s="26" t="s">
        <v>6517</v>
      </c>
      <c r="Z2024" t="s">
        <v>11488</v>
      </c>
      <c r="AA2024" s="17" t="s">
        <v>11874</v>
      </c>
      <c r="AB2024" s="17"/>
    </row>
    <row r="2025" spans="1:28" x14ac:dyDescent="0.25">
      <c r="A2025">
        <v>113659</v>
      </c>
      <c r="B2025">
        <v>113659</v>
      </c>
      <c r="C2025" s="47" t="s">
        <v>10371</v>
      </c>
      <c r="D2025" s="47" t="s">
        <v>10379</v>
      </c>
      <c r="E2025" s="47" t="s">
        <v>10366</v>
      </c>
      <c r="F2025" t="s">
        <v>443</v>
      </c>
      <c r="G2025" t="s">
        <v>11242</v>
      </c>
      <c r="H2025" t="s">
        <v>11243</v>
      </c>
      <c r="I2025" t="s">
        <v>11244</v>
      </c>
      <c r="J2025" s="26">
        <v>43472</v>
      </c>
      <c r="K2025" s="17">
        <v>730</v>
      </c>
      <c r="L2025" t="s">
        <v>3081</v>
      </c>
      <c r="M2025" s="17" t="s">
        <v>8053</v>
      </c>
      <c r="N2025" s="18">
        <v>35444</v>
      </c>
      <c r="O2025" s="18" t="s">
        <v>18</v>
      </c>
      <c r="P2025" s="17" t="s">
        <v>11492</v>
      </c>
      <c r="Q2025" s="26" t="s">
        <v>5530</v>
      </c>
      <c r="R2025" s="26" t="s">
        <v>6905</v>
      </c>
      <c r="S2025" s="26" t="s">
        <v>6500</v>
      </c>
      <c r="T2025" s="26" t="s">
        <v>11494</v>
      </c>
      <c r="U2025" s="28" t="s">
        <v>11245</v>
      </c>
      <c r="V2025" s="49" t="s">
        <v>11246</v>
      </c>
      <c r="W2025" s="17" t="s">
        <v>7617</v>
      </c>
      <c r="X2025" s="17" t="s">
        <v>1977</v>
      </c>
      <c r="Y2025" s="26" t="s">
        <v>6517</v>
      </c>
      <c r="Z2025" t="s">
        <v>11488</v>
      </c>
      <c r="AA2025" s="17" t="s">
        <v>11874</v>
      </c>
      <c r="AB2025" s="17"/>
    </row>
    <row r="2026" spans="1:28" x14ac:dyDescent="0.25">
      <c r="A2026">
        <v>113611</v>
      </c>
      <c r="B2026">
        <v>113611</v>
      </c>
      <c r="C2026" s="47" t="s">
        <v>10371</v>
      </c>
      <c r="D2026" s="47" t="s">
        <v>10476</v>
      </c>
      <c r="E2026" s="47" t="s">
        <v>10439</v>
      </c>
      <c r="F2026" t="s">
        <v>216</v>
      </c>
      <c r="G2026" t="s">
        <v>11263</v>
      </c>
      <c r="H2026" t="s">
        <v>11264</v>
      </c>
      <c r="I2026" t="s">
        <v>11265</v>
      </c>
      <c r="J2026" s="26">
        <v>43472</v>
      </c>
      <c r="K2026" s="17">
        <v>1717</v>
      </c>
      <c r="L2026" t="s">
        <v>2626</v>
      </c>
      <c r="M2026" t="s">
        <v>7736</v>
      </c>
      <c r="N2026" s="18">
        <v>34667</v>
      </c>
      <c r="O2026" s="18" t="s">
        <v>18</v>
      </c>
      <c r="P2026" s="17" t="s">
        <v>11492</v>
      </c>
      <c r="Q2026" s="26" t="s">
        <v>11266</v>
      </c>
      <c r="R2026" s="26" t="s">
        <v>7894</v>
      </c>
      <c r="S2026" s="26" t="s">
        <v>6505</v>
      </c>
      <c r="T2026" s="26" t="s">
        <v>11537</v>
      </c>
      <c r="U2026" s="28" t="s">
        <v>11267</v>
      </c>
      <c r="V2026" s="49" t="s">
        <v>11268</v>
      </c>
      <c r="W2026" s="17" t="s">
        <v>7026</v>
      </c>
      <c r="X2026" s="17" t="s">
        <v>1977</v>
      </c>
      <c r="Y2026" s="26" t="s">
        <v>6517</v>
      </c>
      <c r="Z2026" t="s">
        <v>11488</v>
      </c>
      <c r="AA2026" s="17" t="s">
        <v>7606</v>
      </c>
      <c r="AB2026" s="17"/>
    </row>
    <row r="2027" spans="1:28" x14ac:dyDescent="0.25">
      <c r="A2027">
        <v>113480</v>
      </c>
      <c r="B2027">
        <v>113480</v>
      </c>
      <c r="C2027" s="47" t="s">
        <v>10371</v>
      </c>
      <c r="D2027" s="47" t="s">
        <v>10379</v>
      </c>
      <c r="E2027" s="47" t="s">
        <v>10366</v>
      </c>
      <c r="F2027" t="s">
        <v>7626</v>
      </c>
      <c r="G2027" t="s">
        <v>11193</v>
      </c>
      <c r="H2027" t="s">
        <v>11194</v>
      </c>
      <c r="I2027" t="s">
        <v>11195</v>
      </c>
      <c r="J2027" s="26">
        <v>43472</v>
      </c>
      <c r="K2027" s="17">
        <v>2231</v>
      </c>
      <c r="L2027" t="s">
        <v>3055</v>
      </c>
      <c r="M2027" t="s">
        <v>3599</v>
      </c>
      <c r="N2027" s="18">
        <v>34468</v>
      </c>
      <c r="O2027" s="18" t="s">
        <v>18</v>
      </c>
      <c r="P2027" s="17" t="s">
        <v>11492</v>
      </c>
      <c r="Q2027" s="26" t="s">
        <v>5530</v>
      </c>
      <c r="R2027" s="26" t="s">
        <v>6905</v>
      </c>
      <c r="S2027" s="26" t="s">
        <v>6500</v>
      </c>
      <c r="T2027" s="26" t="s">
        <v>11494</v>
      </c>
      <c r="U2027" s="28" t="s">
        <v>11196</v>
      </c>
      <c r="V2027" s="49" t="s">
        <v>11197</v>
      </c>
      <c r="W2027" s="17" t="s">
        <v>7617</v>
      </c>
      <c r="X2027" s="17" t="s">
        <v>1977</v>
      </c>
      <c r="Y2027" s="26" t="s">
        <v>6510</v>
      </c>
      <c r="Z2027" t="s">
        <v>11488</v>
      </c>
      <c r="AA2027" s="17" t="s">
        <v>11874</v>
      </c>
      <c r="AB2027" s="17"/>
    </row>
    <row r="2028" spans="1:28" x14ac:dyDescent="0.25">
      <c r="A2028">
        <v>113606</v>
      </c>
      <c r="B2028">
        <v>113606</v>
      </c>
      <c r="C2028" s="47" t="s">
        <v>10371</v>
      </c>
      <c r="D2028" s="47" t="s">
        <v>10463</v>
      </c>
      <c r="E2028" s="47" t="s">
        <v>10487</v>
      </c>
      <c r="F2028" t="s">
        <v>1177</v>
      </c>
      <c r="G2028" t="s">
        <v>11213</v>
      </c>
      <c r="H2028" t="s">
        <v>11214</v>
      </c>
      <c r="I2028" t="s">
        <v>11215</v>
      </c>
      <c r="J2028" s="26">
        <v>43472</v>
      </c>
      <c r="K2028" s="17">
        <v>732</v>
      </c>
      <c r="L2028" t="s">
        <v>2508</v>
      </c>
      <c r="M2028" t="s">
        <v>3768</v>
      </c>
      <c r="N2028" s="18">
        <v>33507</v>
      </c>
      <c r="O2028" s="18" t="s">
        <v>18</v>
      </c>
      <c r="P2028" s="17" t="s">
        <v>11492</v>
      </c>
      <c r="Q2028" s="26" t="s">
        <v>9105</v>
      </c>
      <c r="R2028" s="26" t="s">
        <v>6933</v>
      </c>
      <c r="S2028" s="26" t="s">
        <v>6500</v>
      </c>
      <c r="T2028" s="26" t="s">
        <v>11527</v>
      </c>
      <c r="U2028" s="28" t="s">
        <v>11216</v>
      </c>
      <c r="V2028" s="49" t="s">
        <v>11217</v>
      </c>
      <c r="W2028" s="17" t="s">
        <v>7617</v>
      </c>
      <c r="X2028" s="17" t="s">
        <v>1977</v>
      </c>
      <c r="Y2028" s="26" t="s">
        <v>6503</v>
      </c>
      <c r="Z2028" t="s">
        <v>11488</v>
      </c>
      <c r="AA2028" s="17" t="s">
        <v>11874</v>
      </c>
      <c r="AB2028" s="17"/>
    </row>
    <row r="2029" spans="1:28" x14ac:dyDescent="0.25">
      <c r="A2029">
        <v>113605</v>
      </c>
      <c r="B2029">
        <v>113605</v>
      </c>
      <c r="C2029" s="47" t="s">
        <v>10371</v>
      </c>
      <c r="D2029" s="47" t="s">
        <v>10372</v>
      </c>
      <c r="E2029" s="47" t="s">
        <v>10366</v>
      </c>
      <c r="F2029" t="s">
        <v>112</v>
      </c>
      <c r="G2029" t="s">
        <v>1059</v>
      </c>
      <c r="H2029" t="s">
        <v>11250</v>
      </c>
      <c r="I2029" t="s">
        <v>11251</v>
      </c>
      <c r="J2029" s="26">
        <v>43479</v>
      </c>
      <c r="K2029" s="17">
        <v>731</v>
      </c>
      <c r="L2029" t="s">
        <v>688</v>
      </c>
      <c r="M2029" t="s">
        <v>10991</v>
      </c>
      <c r="N2029" s="18">
        <v>34443</v>
      </c>
      <c r="O2029" s="18" t="s">
        <v>27</v>
      </c>
      <c r="P2029" s="17" t="s">
        <v>11492</v>
      </c>
      <c r="Q2029" s="26" t="s">
        <v>9095</v>
      </c>
      <c r="R2029" s="26" t="s">
        <v>6905</v>
      </c>
      <c r="S2029" s="26" t="s">
        <v>6500</v>
      </c>
      <c r="T2029" s="26" t="s">
        <v>11491</v>
      </c>
      <c r="U2029" s="28" t="s">
        <v>11252</v>
      </c>
      <c r="V2029" s="49" t="s">
        <v>11253</v>
      </c>
      <c r="W2029" s="17" t="s">
        <v>7617</v>
      </c>
      <c r="X2029" s="17" t="s">
        <v>1977</v>
      </c>
      <c r="Y2029" s="26" t="s">
        <v>6513</v>
      </c>
      <c r="Z2029" t="s">
        <v>11488</v>
      </c>
      <c r="AA2029" s="17" t="s">
        <v>11874</v>
      </c>
      <c r="AB2029" s="17"/>
    </row>
    <row r="2030" spans="1:28" x14ac:dyDescent="0.25">
      <c r="A2030">
        <v>113604</v>
      </c>
      <c r="B2030">
        <v>113604</v>
      </c>
      <c r="C2030" s="47" t="s">
        <v>10371</v>
      </c>
      <c r="D2030" s="47" t="s">
        <v>10384</v>
      </c>
      <c r="E2030" s="47" t="s">
        <v>10381</v>
      </c>
      <c r="F2030" t="s">
        <v>1076</v>
      </c>
      <c r="G2030" t="s">
        <v>11287</v>
      </c>
      <c r="H2030" t="s">
        <v>233</v>
      </c>
      <c r="I2030" t="s">
        <v>11288</v>
      </c>
      <c r="J2030" s="26">
        <v>43479</v>
      </c>
      <c r="K2030" s="17">
        <v>731</v>
      </c>
      <c r="L2030" t="s">
        <v>688</v>
      </c>
      <c r="M2030" t="s">
        <v>8068</v>
      </c>
      <c r="N2030" s="18">
        <v>33486</v>
      </c>
      <c r="O2030" s="18" t="s">
        <v>18</v>
      </c>
      <c r="P2030" s="17" t="s">
        <v>11492</v>
      </c>
      <c r="Q2030" s="26" t="s">
        <v>9100</v>
      </c>
      <c r="R2030" s="26" t="s">
        <v>6914</v>
      </c>
      <c r="S2030" s="26" t="s">
        <v>6500</v>
      </c>
      <c r="T2030" s="26" t="s">
        <v>11496</v>
      </c>
      <c r="U2030" s="28" t="s">
        <v>11289</v>
      </c>
      <c r="V2030" s="49" t="s">
        <v>11290</v>
      </c>
      <c r="W2030" s="17" t="s">
        <v>7617</v>
      </c>
      <c r="X2030" s="17" t="s">
        <v>1977</v>
      </c>
      <c r="Y2030" s="26" t="s">
        <v>6513</v>
      </c>
      <c r="Z2030" t="s">
        <v>11488</v>
      </c>
      <c r="AA2030" s="17" t="s">
        <v>11876</v>
      </c>
      <c r="AB2030" s="17"/>
    </row>
    <row r="2031" spans="1:28" x14ac:dyDescent="0.25">
      <c r="A2031">
        <v>113757</v>
      </c>
      <c r="B2031">
        <v>113757</v>
      </c>
      <c r="C2031" s="47" t="s">
        <v>10371</v>
      </c>
      <c r="D2031" s="47" t="s">
        <v>10384</v>
      </c>
      <c r="E2031" s="47" t="s">
        <v>10381</v>
      </c>
      <c r="F2031" t="s">
        <v>11291</v>
      </c>
      <c r="G2031" t="s">
        <v>11292</v>
      </c>
      <c r="H2031" t="s">
        <v>147</v>
      </c>
      <c r="I2031" t="s">
        <v>11293</v>
      </c>
      <c r="J2031" s="26">
        <v>43479</v>
      </c>
      <c r="K2031" s="17">
        <v>731</v>
      </c>
      <c r="L2031" t="s">
        <v>688</v>
      </c>
      <c r="M2031" t="s">
        <v>7053</v>
      </c>
      <c r="N2031" s="18">
        <v>29958</v>
      </c>
      <c r="O2031" s="18" t="s">
        <v>27</v>
      </c>
      <c r="P2031" s="17" t="s">
        <v>11486</v>
      </c>
      <c r="Q2031" s="26" t="s">
        <v>9100</v>
      </c>
      <c r="R2031" s="26" t="s">
        <v>6914</v>
      </c>
      <c r="S2031" s="26" t="s">
        <v>6500</v>
      </c>
      <c r="T2031" s="26" t="s">
        <v>11496</v>
      </c>
      <c r="U2031" s="28" t="s">
        <v>11294</v>
      </c>
      <c r="V2031" s="49" t="s">
        <v>11295</v>
      </c>
      <c r="W2031" s="17" t="s">
        <v>7617</v>
      </c>
      <c r="X2031" s="17" t="s">
        <v>1977</v>
      </c>
      <c r="Y2031" s="26" t="s">
        <v>6513</v>
      </c>
      <c r="Z2031" t="s">
        <v>11488</v>
      </c>
      <c r="AA2031" s="17" t="s">
        <v>11876</v>
      </c>
      <c r="AB2031" s="17"/>
    </row>
    <row r="2032" spans="1:28" x14ac:dyDescent="0.25">
      <c r="A2032">
        <v>113759</v>
      </c>
      <c r="B2032">
        <v>113759</v>
      </c>
      <c r="C2032" s="47" t="s">
        <v>10371</v>
      </c>
      <c r="D2032" s="47" t="s">
        <v>10384</v>
      </c>
      <c r="E2032" s="47" t="s">
        <v>10381</v>
      </c>
      <c r="F2032" t="s">
        <v>54</v>
      </c>
      <c r="G2032" t="s">
        <v>148</v>
      </c>
      <c r="H2032" t="s">
        <v>348</v>
      </c>
      <c r="I2032" t="s">
        <v>11296</v>
      </c>
      <c r="J2032" s="26">
        <v>43479</v>
      </c>
      <c r="K2032" s="17">
        <v>731</v>
      </c>
      <c r="L2032" t="s">
        <v>688</v>
      </c>
      <c r="M2032" t="s">
        <v>7053</v>
      </c>
      <c r="N2032" s="18">
        <v>32914</v>
      </c>
      <c r="O2032" s="18" t="s">
        <v>27</v>
      </c>
      <c r="P2032" s="17" t="s">
        <v>11492</v>
      </c>
      <c r="Q2032" s="26" t="s">
        <v>9100</v>
      </c>
      <c r="R2032" s="26" t="s">
        <v>6914</v>
      </c>
      <c r="S2032" s="26" t="s">
        <v>6500</v>
      </c>
      <c r="T2032" s="26" t="s">
        <v>11496</v>
      </c>
      <c r="U2032" s="28" t="s">
        <v>11297</v>
      </c>
      <c r="V2032" s="49" t="s">
        <v>11298</v>
      </c>
      <c r="W2032" s="17" t="s">
        <v>7617</v>
      </c>
      <c r="X2032" s="17" t="s">
        <v>1977</v>
      </c>
      <c r="Y2032" s="26" t="s">
        <v>6513</v>
      </c>
      <c r="Z2032" t="s">
        <v>11488</v>
      </c>
      <c r="AA2032" s="17" t="s">
        <v>11876</v>
      </c>
      <c r="AB2032" s="17"/>
    </row>
    <row r="2033" spans="1:28" x14ac:dyDescent="0.25">
      <c r="A2033">
        <v>113762</v>
      </c>
      <c r="B2033">
        <v>113762</v>
      </c>
      <c r="C2033" s="47" t="s">
        <v>10371</v>
      </c>
      <c r="D2033" s="47" t="s">
        <v>10384</v>
      </c>
      <c r="E2033" s="47" t="s">
        <v>10381</v>
      </c>
      <c r="F2033" t="s">
        <v>11299</v>
      </c>
      <c r="G2033" t="s">
        <v>11300</v>
      </c>
      <c r="H2033" t="s">
        <v>7626</v>
      </c>
      <c r="I2033" t="s">
        <v>11301</v>
      </c>
      <c r="J2033" s="26">
        <v>43479</v>
      </c>
      <c r="K2033" s="17">
        <v>2231</v>
      </c>
      <c r="L2033" t="s">
        <v>3055</v>
      </c>
      <c r="M2033" t="s">
        <v>7053</v>
      </c>
      <c r="N2033" s="18">
        <v>29204</v>
      </c>
      <c r="O2033" s="18" t="s">
        <v>27</v>
      </c>
      <c r="P2033" s="17" t="s">
        <v>11486</v>
      </c>
      <c r="Q2033" s="26" t="s">
        <v>9100</v>
      </c>
      <c r="R2033" s="26" t="s">
        <v>6914</v>
      </c>
      <c r="S2033" s="26" t="s">
        <v>6500</v>
      </c>
      <c r="T2033" s="26" t="s">
        <v>11496</v>
      </c>
      <c r="U2033" s="28" t="s">
        <v>11302</v>
      </c>
      <c r="V2033" s="49" t="s">
        <v>11303</v>
      </c>
      <c r="W2033" s="17" t="s">
        <v>7617</v>
      </c>
      <c r="X2033" s="17" t="s">
        <v>1977</v>
      </c>
      <c r="Y2033" s="26" t="s">
        <v>6510</v>
      </c>
      <c r="Z2033" t="s">
        <v>11488</v>
      </c>
      <c r="AA2033" s="17" t="s">
        <v>11876</v>
      </c>
      <c r="AB2033" s="17"/>
    </row>
    <row r="2034" spans="1:28" x14ac:dyDescent="0.25">
      <c r="A2034">
        <v>113754</v>
      </c>
      <c r="B2034">
        <v>113754</v>
      </c>
      <c r="C2034" s="47" t="s">
        <v>10371</v>
      </c>
      <c r="D2034" s="47" t="s">
        <v>10418</v>
      </c>
      <c r="E2034" s="47" t="s">
        <v>10374</v>
      </c>
      <c r="F2034" t="s">
        <v>216</v>
      </c>
      <c r="G2034" t="s">
        <v>11305</v>
      </c>
      <c r="H2034" t="s">
        <v>11306</v>
      </c>
      <c r="I2034" t="s">
        <v>11307</v>
      </c>
      <c r="J2034" s="26">
        <v>43479</v>
      </c>
      <c r="K2034" s="17">
        <v>731</v>
      </c>
      <c r="L2034" t="s">
        <v>688</v>
      </c>
      <c r="M2034" t="s">
        <v>7868</v>
      </c>
      <c r="N2034" s="18">
        <v>33237</v>
      </c>
      <c r="O2034" s="18" t="s">
        <v>27</v>
      </c>
      <c r="P2034" s="17" t="s">
        <v>11492</v>
      </c>
      <c r="Q2034" s="26" t="s">
        <v>9128</v>
      </c>
      <c r="R2034" s="26" t="s">
        <v>6911</v>
      </c>
      <c r="S2034" s="26" t="s">
        <v>6500</v>
      </c>
      <c r="T2034" s="26" t="s">
        <v>11512</v>
      </c>
      <c r="U2034" s="28" t="s">
        <v>11308</v>
      </c>
      <c r="V2034" s="49" t="s">
        <v>11309</v>
      </c>
      <c r="W2034" s="17" t="s">
        <v>1979</v>
      </c>
      <c r="X2034" s="17" t="s">
        <v>1977</v>
      </c>
      <c r="Y2034" s="26" t="s">
        <v>6513</v>
      </c>
      <c r="Z2034" t="s">
        <v>11488</v>
      </c>
      <c r="AA2034" s="17" t="s">
        <v>7606</v>
      </c>
      <c r="AB2034" s="17"/>
    </row>
    <row r="2035" spans="1:28" x14ac:dyDescent="0.25">
      <c r="A2035">
        <v>113756</v>
      </c>
      <c r="B2035">
        <v>113756</v>
      </c>
      <c r="C2035" s="47" t="s">
        <v>10371</v>
      </c>
      <c r="D2035" s="47" t="s">
        <v>10463</v>
      </c>
      <c r="E2035" s="47" t="s">
        <v>10487</v>
      </c>
      <c r="F2035" t="s">
        <v>11276</v>
      </c>
      <c r="G2035" t="s">
        <v>11277</v>
      </c>
      <c r="H2035" t="s">
        <v>3579</v>
      </c>
      <c r="I2035" t="s">
        <v>11278</v>
      </c>
      <c r="J2035" s="26">
        <v>43479</v>
      </c>
      <c r="K2035" s="17">
        <v>731</v>
      </c>
      <c r="L2035" t="s">
        <v>688</v>
      </c>
      <c r="M2035" t="s">
        <v>3768</v>
      </c>
      <c r="N2035" s="18">
        <v>34369</v>
      </c>
      <c r="O2035" s="18" t="s">
        <v>18</v>
      </c>
      <c r="P2035" s="17" t="s">
        <v>11492</v>
      </c>
      <c r="Q2035" s="26" t="s">
        <v>9105</v>
      </c>
      <c r="R2035" s="26" t="s">
        <v>6933</v>
      </c>
      <c r="S2035" s="26" t="s">
        <v>6500</v>
      </c>
      <c r="T2035" s="26" t="s">
        <v>11527</v>
      </c>
      <c r="U2035" s="28" t="s">
        <v>11279</v>
      </c>
      <c r="V2035" s="49" t="s">
        <v>11280</v>
      </c>
      <c r="W2035" s="17" t="s">
        <v>7617</v>
      </c>
      <c r="X2035" s="17" t="s">
        <v>1977</v>
      </c>
      <c r="Y2035" s="26" t="s">
        <v>6513</v>
      </c>
      <c r="Z2035" t="s">
        <v>11488</v>
      </c>
      <c r="AA2035" s="17" t="s">
        <v>11874</v>
      </c>
      <c r="AB2035" s="17"/>
    </row>
    <row r="2036" spans="1:28" x14ac:dyDescent="0.25">
      <c r="A2036">
        <v>113761</v>
      </c>
      <c r="B2036">
        <v>113761</v>
      </c>
      <c r="C2036" s="47" t="s">
        <v>10371</v>
      </c>
      <c r="D2036" s="47" t="s">
        <v>10365</v>
      </c>
      <c r="E2036" s="47" t="s">
        <v>10366</v>
      </c>
      <c r="F2036" t="s">
        <v>11269</v>
      </c>
      <c r="G2036" t="s">
        <v>11270</v>
      </c>
      <c r="H2036" t="s">
        <v>11271</v>
      </c>
      <c r="I2036" t="s">
        <v>11272</v>
      </c>
      <c r="J2036" s="26">
        <v>43479</v>
      </c>
      <c r="K2036" s="17">
        <v>731</v>
      </c>
      <c r="L2036" t="s">
        <v>688</v>
      </c>
      <c r="M2036" t="s">
        <v>7055</v>
      </c>
      <c r="N2036" s="18">
        <v>33795</v>
      </c>
      <c r="O2036" s="18" t="s">
        <v>27</v>
      </c>
      <c r="P2036" s="17" t="s">
        <v>11492</v>
      </c>
      <c r="Q2036" s="26" t="s">
        <v>4209</v>
      </c>
      <c r="R2036" s="26" t="s">
        <v>6905</v>
      </c>
      <c r="S2036" s="26" t="s">
        <v>6500</v>
      </c>
      <c r="T2036" s="26" t="s">
        <v>11487</v>
      </c>
      <c r="U2036" s="28" t="s">
        <v>11273</v>
      </c>
      <c r="V2036" s="49" t="s">
        <v>11274</v>
      </c>
      <c r="W2036" s="17" t="s">
        <v>7617</v>
      </c>
      <c r="X2036" s="17" t="s">
        <v>1977</v>
      </c>
      <c r="Y2036" s="26" t="s">
        <v>6513</v>
      </c>
      <c r="Z2036" t="s">
        <v>11490</v>
      </c>
      <c r="AA2036" s="17" t="s">
        <v>11874</v>
      </c>
      <c r="AB2036" s="17"/>
    </row>
    <row r="2037" spans="1:28" x14ac:dyDescent="0.25">
      <c r="A2037">
        <v>113813</v>
      </c>
      <c r="B2037">
        <v>113813</v>
      </c>
      <c r="C2037" s="47" t="s">
        <v>10371</v>
      </c>
      <c r="D2037" s="47" t="s">
        <v>10373</v>
      </c>
      <c r="E2037" s="47" t="s">
        <v>10374</v>
      </c>
      <c r="F2037" t="s">
        <v>11922</v>
      </c>
      <c r="G2037" t="s">
        <v>367</v>
      </c>
      <c r="H2037" t="s">
        <v>3111</v>
      </c>
      <c r="I2037" t="s">
        <v>11923</v>
      </c>
      <c r="J2037" s="26">
        <v>43486</v>
      </c>
      <c r="K2037" s="17">
        <v>731</v>
      </c>
      <c r="L2037" t="s">
        <v>688</v>
      </c>
      <c r="M2037" t="s">
        <v>888</v>
      </c>
      <c r="N2037" s="18">
        <v>33719</v>
      </c>
      <c r="O2037" s="37" t="s">
        <v>18</v>
      </c>
      <c r="P2037" s="17" t="s">
        <v>11492</v>
      </c>
      <c r="Q2037" s="26" t="s">
        <v>1809</v>
      </c>
      <c r="R2037" s="26" t="s">
        <v>6911</v>
      </c>
      <c r="S2037" s="26" t="s">
        <v>6500</v>
      </c>
      <c r="T2037" s="26" t="s">
        <v>11493</v>
      </c>
      <c r="U2037" s="28" t="s">
        <v>11329</v>
      </c>
      <c r="V2037" s="48" t="s">
        <v>11330</v>
      </c>
      <c r="W2037" s="17" t="s">
        <v>7606</v>
      </c>
      <c r="X2037" s="17" t="s">
        <v>1977</v>
      </c>
      <c r="Y2037" s="26" t="s">
        <v>6513</v>
      </c>
      <c r="Z2037" t="s">
        <v>11488</v>
      </c>
      <c r="AA2037" s="17" t="s">
        <v>7606</v>
      </c>
      <c r="AB2037" s="17"/>
    </row>
    <row r="2038" spans="1:28" x14ac:dyDescent="0.25">
      <c r="A2038">
        <v>113814</v>
      </c>
      <c r="B2038">
        <v>113814</v>
      </c>
      <c r="C2038" s="47" t="s">
        <v>10371</v>
      </c>
      <c r="D2038" s="47" t="s">
        <v>10502</v>
      </c>
      <c r="E2038" s="47" t="s">
        <v>10503</v>
      </c>
      <c r="F2038" t="s">
        <v>11331</v>
      </c>
      <c r="G2038" t="s">
        <v>11332</v>
      </c>
      <c r="H2038" t="s">
        <v>480</v>
      </c>
      <c r="I2038" t="s">
        <v>11333</v>
      </c>
      <c r="J2038" s="26">
        <v>43486</v>
      </c>
      <c r="K2038" s="17">
        <v>730</v>
      </c>
      <c r="L2038" t="s">
        <v>3081</v>
      </c>
      <c r="M2038" t="s">
        <v>7058</v>
      </c>
      <c r="N2038" s="18">
        <v>34987</v>
      </c>
      <c r="O2038" s="37" t="s">
        <v>27</v>
      </c>
      <c r="P2038" s="17" t="s">
        <v>11492</v>
      </c>
      <c r="Q2038" s="26" t="s">
        <v>9142</v>
      </c>
      <c r="R2038" s="26" t="s">
        <v>6938</v>
      </c>
      <c r="S2038" s="26" t="s">
        <v>6500</v>
      </c>
      <c r="T2038" s="26" t="s">
        <v>11551</v>
      </c>
      <c r="U2038" s="28" t="s">
        <v>11334</v>
      </c>
      <c r="V2038" s="48" t="s">
        <v>11335</v>
      </c>
      <c r="W2038" s="17" t="s">
        <v>7606</v>
      </c>
      <c r="X2038" s="17" t="s">
        <v>1977</v>
      </c>
      <c r="Y2038" s="26" t="s">
        <v>6517</v>
      </c>
      <c r="Z2038" t="s">
        <v>11488</v>
      </c>
      <c r="AA2038" s="17" t="s">
        <v>7606</v>
      </c>
      <c r="AB2038" s="17"/>
    </row>
    <row r="2039" spans="1:28" x14ac:dyDescent="0.25">
      <c r="A2039">
        <v>113812</v>
      </c>
      <c r="B2039">
        <v>113812</v>
      </c>
      <c r="C2039" s="47" t="s">
        <v>10371</v>
      </c>
      <c r="D2039" s="47" t="s">
        <v>10373</v>
      </c>
      <c r="E2039" s="47" t="s">
        <v>10374</v>
      </c>
      <c r="F2039" t="s">
        <v>11347</v>
      </c>
      <c r="G2039" t="s">
        <v>11348</v>
      </c>
      <c r="H2039" t="s">
        <v>94</v>
      </c>
      <c r="I2039" t="s">
        <v>11349</v>
      </c>
      <c r="J2039" s="26">
        <v>43486</v>
      </c>
      <c r="K2039" s="17">
        <v>730</v>
      </c>
      <c r="L2039" t="s">
        <v>3081</v>
      </c>
      <c r="M2039" t="s">
        <v>3601</v>
      </c>
      <c r="N2039" s="18">
        <v>35241</v>
      </c>
      <c r="O2039" s="37" t="s">
        <v>18</v>
      </c>
      <c r="P2039" s="17" t="s">
        <v>11492</v>
      </c>
      <c r="Q2039" s="26" t="s">
        <v>1809</v>
      </c>
      <c r="R2039" s="26" t="s">
        <v>6911</v>
      </c>
      <c r="S2039" s="26" t="s">
        <v>6500</v>
      </c>
      <c r="T2039" s="26" t="s">
        <v>11493</v>
      </c>
      <c r="U2039" s="28" t="s">
        <v>11350</v>
      </c>
      <c r="V2039" s="48" t="s">
        <v>11351</v>
      </c>
      <c r="W2039" s="17" t="s">
        <v>1979</v>
      </c>
      <c r="X2039" s="17" t="s">
        <v>1977</v>
      </c>
      <c r="Y2039" s="26" t="s">
        <v>6517</v>
      </c>
      <c r="Z2039" t="s">
        <v>11488</v>
      </c>
      <c r="AA2039" s="17" t="s">
        <v>7606</v>
      </c>
      <c r="AB2039" s="17"/>
    </row>
    <row r="2040" spans="1:28" x14ac:dyDescent="0.25">
      <c r="A2040">
        <v>113788</v>
      </c>
      <c r="B2040">
        <v>113788</v>
      </c>
      <c r="C2040" s="47" t="s">
        <v>10371</v>
      </c>
      <c r="D2040" s="47" t="s">
        <v>10373</v>
      </c>
      <c r="E2040" s="47" t="s">
        <v>10374</v>
      </c>
      <c r="F2040" t="s">
        <v>11324</v>
      </c>
      <c r="G2040" t="s">
        <v>208</v>
      </c>
      <c r="H2040" t="s">
        <v>11325</v>
      </c>
      <c r="I2040" t="s">
        <v>11326</v>
      </c>
      <c r="J2040" s="26">
        <v>43486</v>
      </c>
      <c r="K2040" s="17">
        <v>740</v>
      </c>
      <c r="L2040" t="s">
        <v>2250</v>
      </c>
      <c r="M2040" t="s">
        <v>2666</v>
      </c>
      <c r="N2040" s="18">
        <v>32342</v>
      </c>
      <c r="O2040" s="37" t="s">
        <v>18</v>
      </c>
      <c r="P2040" s="17" t="s">
        <v>11486</v>
      </c>
      <c r="Q2040" s="26" t="s">
        <v>1809</v>
      </c>
      <c r="R2040" s="26" t="s">
        <v>6911</v>
      </c>
      <c r="S2040" s="26" t="s">
        <v>6500</v>
      </c>
      <c r="T2040" s="26" t="s">
        <v>11493</v>
      </c>
      <c r="U2040" s="28" t="s">
        <v>11327</v>
      </c>
      <c r="V2040" s="48" t="s">
        <v>11328</v>
      </c>
      <c r="W2040" s="17" t="s">
        <v>7606</v>
      </c>
      <c r="X2040" s="17" t="s">
        <v>1977</v>
      </c>
      <c r="Y2040" s="26" t="s">
        <v>6513</v>
      </c>
      <c r="Z2040" t="s">
        <v>11488</v>
      </c>
      <c r="AA2040" s="17" t="s">
        <v>7606</v>
      </c>
      <c r="AB2040" s="17"/>
    </row>
    <row r="2041" spans="1:28" x14ac:dyDescent="0.25">
      <c r="A2041">
        <v>113853</v>
      </c>
      <c r="B2041">
        <v>113853</v>
      </c>
      <c r="C2041" s="47" t="s">
        <v>10371</v>
      </c>
      <c r="D2041" s="47" t="s">
        <v>10373</v>
      </c>
      <c r="E2041" s="47" t="s">
        <v>10374</v>
      </c>
      <c r="F2041" t="s">
        <v>7670</v>
      </c>
      <c r="G2041" t="s">
        <v>11352</v>
      </c>
      <c r="I2041" t="s">
        <v>11605</v>
      </c>
      <c r="J2041" s="26">
        <v>43486</v>
      </c>
      <c r="K2041" s="17">
        <v>731</v>
      </c>
      <c r="L2041" t="s">
        <v>688</v>
      </c>
      <c r="M2041" t="s">
        <v>3601</v>
      </c>
      <c r="N2041" s="18">
        <v>33987</v>
      </c>
      <c r="O2041" s="37" t="s">
        <v>18</v>
      </c>
      <c r="P2041" s="17" t="s">
        <v>11486</v>
      </c>
      <c r="Q2041" s="26" t="s">
        <v>1809</v>
      </c>
      <c r="R2041" s="26" t="s">
        <v>6911</v>
      </c>
      <c r="S2041" s="26" t="s">
        <v>6500</v>
      </c>
      <c r="T2041" s="26" t="s">
        <v>11493</v>
      </c>
      <c r="U2041" s="28" t="s">
        <v>11353</v>
      </c>
      <c r="V2041" s="48" t="s">
        <v>11354</v>
      </c>
      <c r="W2041" s="17" t="s">
        <v>1979</v>
      </c>
      <c r="X2041" s="17" t="s">
        <v>1977</v>
      </c>
      <c r="Y2041" s="26" t="s">
        <v>6513</v>
      </c>
      <c r="Z2041" t="s">
        <v>11488</v>
      </c>
      <c r="AA2041" s="17" t="s">
        <v>7606</v>
      </c>
      <c r="AB2041" s="17"/>
    </row>
    <row r="2042" spans="1:28" x14ac:dyDescent="0.25">
      <c r="A2042">
        <v>113854</v>
      </c>
      <c r="B2042">
        <v>113854</v>
      </c>
      <c r="C2042" s="47" t="s">
        <v>10371</v>
      </c>
      <c r="D2042" s="47" t="s">
        <v>10572</v>
      </c>
      <c r="E2042" s="47" t="s">
        <v>10573</v>
      </c>
      <c r="F2042" t="s">
        <v>11336</v>
      </c>
      <c r="G2042" t="s">
        <v>11337</v>
      </c>
      <c r="H2042" t="s">
        <v>11338</v>
      </c>
      <c r="I2042" t="s">
        <v>11604</v>
      </c>
      <c r="J2042" s="26">
        <v>43486</v>
      </c>
      <c r="K2042" s="17">
        <v>1124</v>
      </c>
      <c r="L2042" t="s">
        <v>11339</v>
      </c>
      <c r="M2042" t="s">
        <v>7657</v>
      </c>
      <c r="N2042" s="18">
        <v>35942</v>
      </c>
      <c r="O2042" s="37" t="s">
        <v>27</v>
      </c>
      <c r="P2042" s="17" t="s">
        <v>11492</v>
      </c>
      <c r="Q2042" s="26" t="s">
        <v>10038</v>
      </c>
      <c r="R2042" s="26" t="s">
        <v>8785</v>
      </c>
      <c r="S2042" s="26" t="s">
        <v>6500</v>
      </c>
      <c r="T2042" s="26" t="s">
        <v>11595</v>
      </c>
      <c r="U2042" s="28" t="s">
        <v>11340</v>
      </c>
      <c r="V2042" s="48" t="s">
        <v>11341</v>
      </c>
      <c r="W2042" s="26" t="s">
        <v>7617</v>
      </c>
      <c r="X2042" s="17" t="s">
        <v>1977</v>
      </c>
      <c r="Y2042" s="26" t="s">
        <v>6517</v>
      </c>
      <c r="Z2042" t="s">
        <v>11488</v>
      </c>
      <c r="AA2042" s="17" t="s">
        <v>11874</v>
      </c>
      <c r="AB2042" s="17"/>
    </row>
    <row r="2043" spans="1:28" x14ac:dyDescent="0.25">
      <c r="A2043">
        <v>113852</v>
      </c>
      <c r="B2043">
        <v>113852</v>
      </c>
      <c r="C2043" s="47" t="s">
        <v>10371</v>
      </c>
      <c r="D2043" s="47" t="s">
        <v>10463</v>
      </c>
      <c r="E2043" s="47" t="s">
        <v>10487</v>
      </c>
      <c r="F2043" t="s">
        <v>11342</v>
      </c>
      <c r="G2043" t="s">
        <v>206</v>
      </c>
      <c r="H2043" t="s">
        <v>11343</v>
      </c>
      <c r="I2043" t="s">
        <v>11344</v>
      </c>
      <c r="J2043" s="26">
        <v>43486</v>
      </c>
      <c r="K2043" s="17">
        <v>731</v>
      </c>
      <c r="L2043" t="s">
        <v>688</v>
      </c>
      <c r="M2043" t="s">
        <v>3768</v>
      </c>
      <c r="N2043" s="18">
        <v>33295</v>
      </c>
      <c r="O2043" s="18" t="s">
        <v>18</v>
      </c>
      <c r="P2043" s="17" t="s">
        <v>11492</v>
      </c>
      <c r="Q2043" s="26" t="s">
        <v>9105</v>
      </c>
      <c r="R2043" s="26" t="s">
        <v>6933</v>
      </c>
      <c r="S2043" s="26" t="s">
        <v>6500</v>
      </c>
      <c r="T2043" s="26" t="s">
        <v>11527</v>
      </c>
      <c r="U2043" s="28" t="s">
        <v>11345</v>
      </c>
      <c r="V2043" s="48" t="s">
        <v>11346</v>
      </c>
      <c r="W2043" s="17" t="s">
        <v>7617</v>
      </c>
      <c r="X2043" s="17" t="s">
        <v>1977</v>
      </c>
      <c r="Y2043" s="26" t="s">
        <v>6513</v>
      </c>
      <c r="Z2043" t="s">
        <v>11488</v>
      </c>
      <c r="AA2043" s="17" t="s">
        <v>11874</v>
      </c>
      <c r="AB2043" s="17"/>
    </row>
    <row r="2044" spans="1:28" x14ac:dyDescent="0.25">
      <c r="A2044">
        <v>113908</v>
      </c>
      <c r="B2044">
        <v>113908</v>
      </c>
      <c r="C2044" s="47" t="s">
        <v>10371</v>
      </c>
      <c r="D2044" s="47" t="s">
        <v>10373</v>
      </c>
      <c r="E2044" s="47" t="s">
        <v>10374</v>
      </c>
      <c r="F2044" t="s">
        <v>3448</v>
      </c>
      <c r="G2044" t="s">
        <v>11355</v>
      </c>
      <c r="H2044" t="s">
        <v>1661</v>
      </c>
      <c r="I2044" t="s">
        <v>11356</v>
      </c>
      <c r="J2044" s="26">
        <v>43493</v>
      </c>
      <c r="K2044" s="17">
        <v>736</v>
      </c>
      <c r="L2044" t="s">
        <v>2244</v>
      </c>
      <c r="M2044" t="s">
        <v>7034</v>
      </c>
      <c r="N2044" s="18">
        <v>34075</v>
      </c>
      <c r="O2044" s="37" t="s">
        <v>27</v>
      </c>
      <c r="P2044" s="17" t="s">
        <v>11492</v>
      </c>
      <c r="Q2044" s="26" t="s">
        <v>1809</v>
      </c>
      <c r="R2044" s="26" t="s">
        <v>6911</v>
      </c>
      <c r="S2044" s="26" t="s">
        <v>6500</v>
      </c>
      <c r="T2044" s="26" t="s">
        <v>11493</v>
      </c>
      <c r="U2044" s="28" t="s">
        <v>11357</v>
      </c>
      <c r="V2044" s="48" t="s">
        <v>11358</v>
      </c>
      <c r="W2044" s="17" t="s">
        <v>1979</v>
      </c>
      <c r="X2044" s="17" t="s">
        <v>1977</v>
      </c>
      <c r="Y2044" s="26" t="s">
        <v>6513</v>
      </c>
      <c r="Z2044" t="s">
        <v>11488</v>
      </c>
      <c r="AA2044" s="17" t="s">
        <v>7606</v>
      </c>
      <c r="AB2044" s="17"/>
    </row>
    <row r="2045" spans="1:28" x14ac:dyDescent="0.25">
      <c r="A2045">
        <v>113932</v>
      </c>
      <c r="B2045">
        <v>113932</v>
      </c>
      <c r="C2045" s="47" t="s">
        <v>10371</v>
      </c>
      <c r="D2045" s="47" t="s">
        <v>10373</v>
      </c>
      <c r="E2045" s="47" t="s">
        <v>10415</v>
      </c>
      <c r="F2045" t="s">
        <v>11359</v>
      </c>
      <c r="G2045" t="s">
        <v>11360</v>
      </c>
      <c r="H2045" t="s">
        <v>11361</v>
      </c>
      <c r="I2045" t="s">
        <v>11362</v>
      </c>
      <c r="J2045" s="26">
        <v>43500</v>
      </c>
      <c r="K2045" s="17">
        <v>1720</v>
      </c>
      <c r="L2045" t="s">
        <v>3420</v>
      </c>
      <c r="M2045" t="s">
        <v>5873</v>
      </c>
      <c r="N2045" s="18">
        <v>35535</v>
      </c>
      <c r="O2045" s="37" t="s">
        <v>27</v>
      </c>
      <c r="P2045" s="17" t="s">
        <v>11492</v>
      </c>
      <c r="Q2045" s="26" t="s">
        <v>9108</v>
      </c>
      <c r="R2045" s="26" t="s">
        <v>7889</v>
      </c>
      <c r="S2045" s="26" t="s">
        <v>6505</v>
      </c>
      <c r="T2045" s="26" t="s">
        <v>11493</v>
      </c>
      <c r="U2045" s="28" t="s">
        <v>11363</v>
      </c>
      <c r="V2045" s="48" t="s">
        <v>11364</v>
      </c>
      <c r="W2045" s="17" t="s">
        <v>7026</v>
      </c>
      <c r="X2045" s="17" t="s">
        <v>1977</v>
      </c>
      <c r="Y2045" s="26" t="s">
        <v>6517</v>
      </c>
      <c r="Z2045" t="s">
        <v>11488</v>
      </c>
      <c r="AA2045" s="17" t="s">
        <v>7606</v>
      </c>
      <c r="AB2045" s="18"/>
    </row>
    <row r="2046" spans="1:28" x14ac:dyDescent="0.25">
      <c r="A2046">
        <v>113934</v>
      </c>
      <c r="B2046">
        <v>113934</v>
      </c>
      <c r="C2046" s="47" t="s">
        <v>10371</v>
      </c>
      <c r="D2046" s="47" t="s">
        <v>10373</v>
      </c>
      <c r="E2046" s="47" t="s">
        <v>10415</v>
      </c>
      <c r="F2046" t="s">
        <v>11374</v>
      </c>
      <c r="G2046" t="s">
        <v>11375</v>
      </c>
      <c r="H2046" t="s">
        <v>11376</v>
      </c>
      <c r="I2046" t="s">
        <v>11377</v>
      </c>
      <c r="J2046" s="26">
        <v>43500</v>
      </c>
      <c r="K2046" s="17">
        <v>1719</v>
      </c>
      <c r="L2046" t="s">
        <v>2339</v>
      </c>
      <c r="M2046" t="s">
        <v>5873</v>
      </c>
      <c r="N2046" s="18">
        <v>33269</v>
      </c>
      <c r="O2046" s="37" t="s">
        <v>18</v>
      </c>
      <c r="P2046" s="17" t="s">
        <v>11492</v>
      </c>
      <c r="Q2046" s="26" t="s">
        <v>9108</v>
      </c>
      <c r="R2046" s="26" t="s">
        <v>7889</v>
      </c>
      <c r="S2046" s="26" t="s">
        <v>6505</v>
      </c>
      <c r="T2046" s="26" t="s">
        <v>11493</v>
      </c>
      <c r="U2046" s="28" t="s">
        <v>11378</v>
      </c>
      <c r="V2046" s="48" t="s">
        <v>11379</v>
      </c>
      <c r="W2046" s="17" t="s">
        <v>7026</v>
      </c>
      <c r="X2046" s="17" t="s">
        <v>1977</v>
      </c>
      <c r="Y2046" s="26" t="s">
        <v>6513</v>
      </c>
      <c r="Z2046" t="s">
        <v>11488</v>
      </c>
      <c r="AA2046" s="17" t="s">
        <v>7606</v>
      </c>
      <c r="AB2046" s="18"/>
    </row>
    <row r="2047" spans="1:28" x14ac:dyDescent="0.25">
      <c r="A2047">
        <v>113930</v>
      </c>
      <c r="B2047">
        <v>113930</v>
      </c>
      <c r="C2047" s="47" t="s">
        <v>10371</v>
      </c>
      <c r="D2047" s="47" t="s">
        <v>10363</v>
      </c>
      <c r="E2047" s="47" t="s">
        <v>10460</v>
      </c>
      <c r="F2047" t="s">
        <v>48</v>
      </c>
      <c r="G2047" t="s">
        <v>11370</v>
      </c>
      <c r="H2047" t="s">
        <v>50</v>
      </c>
      <c r="I2047" t="s">
        <v>11371</v>
      </c>
      <c r="J2047" s="26">
        <v>43500</v>
      </c>
      <c r="K2047" s="17">
        <v>996</v>
      </c>
      <c r="L2047" t="s">
        <v>1153</v>
      </c>
      <c r="M2047" t="s">
        <v>11924</v>
      </c>
      <c r="N2047" s="18">
        <v>34264</v>
      </c>
      <c r="O2047" s="37" t="s">
        <v>27</v>
      </c>
      <c r="P2047" s="17" t="s">
        <v>11492</v>
      </c>
      <c r="Q2047" s="26" t="s">
        <v>2678</v>
      </c>
      <c r="R2047" s="26" t="s">
        <v>6909</v>
      </c>
      <c r="S2047" s="26" t="s">
        <v>6504</v>
      </c>
      <c r="T2047" s="26" t="s">
        <v>11489</v>
      </c>
      <c r="U2047" s="28" t="s">
        <v>11372</v>
      </c>
      <c r="V2047" s="48" t="s">
        <v>11373</v>
      </c>
      <c r="W2047" s="17" t="s">
        <v>3078</v>
      </c>
      <c r="X2047" s="17" t="s">
        <v>1977</v>
      </c>
      <c r="Y2047" s="26" t="s">
        <v>6513</v>
      </c>
      <c r="Z2047" t="s">
        <v>11488</v>
      </c>
      <c r="AA2047" s="17" t="s">
        <v>11875</v>
      </c>
      <c r="AB2047" s="18"/>
    </row>
    <row r="2048" spans="1:28" x14ac:dyDescent="0.25">
      <c r="A2048">
        <v>113790</v>
      </c>
      <c r="B2048">
        <v>113790</v>
      </c>
      <c r="C2048" s="47" t="s">
        <v>10371</v>
      </c>
      <c r="D2048" s="47" t="s">
        <v>10530</v>
      </c>
      <c r="E2048" s="47" t="s">
        <v>10407</v>
      </c>
      <c r="F2048" t="s">
        <v>342</v>
      </c>
      <c r="G2048" t="s">
        <v>11365</v>
      </c>
      <c r="H2048" t="s">
        <v>11366</v>
      </c>
      <c r="I2048" t="s">
        <v>11367</v>
      </c>
      <c r="J2048" s="26">
        <v>43500</v>
      </c>
      <c r="K2048" s="17">
        <v>729</v>
      </c>
      <c r="L2048" t="s">
        <v>6535</v>
      </c>
      <c r="M2048" t="s">
        <v>394</v>
      </c>
      <c r="N2048" s="18">
        <v>33462</v>
      </c>
      <c r="O2048" s="37" t="s">
        <v>27</v>
      </c>
      <c r="P2048" s="17" t="s">
        <v>11492</v>
      </c>
      <c r="Q2048" s="26" t="s">
        <v>9066</v>
      </c>
      <c r="R2048" s="26" t="s">
        <v>6939</v>
      </c>
      <c r="S2048" s="26" t="s">
        <v>6500</v>
      </c>
      <c r="T2048" s="26" t="s">
        <v>11570</v>
      </c>
      <c r="U2048" s="28" t="s">
        <v>11368</v>
      </c>
      <c r="V2048" s="48" t="s">
        <v>11369</v>
      </c>
      <c r="W2048" s="17" t="s">
        <v>7617</v>
      </c>
      <c r="X2048" s="17" t="s">
        <v>1977</v>
      </c>
      <c r="Y2048" s="26" t="s">
        <v>6513</v>
      </c>
      <c r="Z2048" t="s">
        <v>11488</v>
      </c>
      <c r="AA2048" s="17" t="s">
        <v>11874</v>
      </c>
      <c r="AB2048" s="18"/>
    </row>
    <row r="2049" spans="1:28" x14ac:dyDescent="0.25">
      <c r="A2049">
        <v>114010</v>
      </c>
      <c r="B2049">
        <v>114010</v>
      </c>
      <c r="C2049" s="47" t="s">
        <v>10371</v>
      </c>
      <c r="D2049" s="47" t="s">
        <v>10363</v>
      </c>
      <c r="E2049" s="47" t="s">
        <v>12248</v>
      </c>
      <c r="F2049" t="s">
        <v>2593</v>
      </c>
      <c r="G2049" t="s">
        <v>1491</v>
      </c>
      <c r="H2049" t="s">
        <v>11384</v>
      </c>
      <c r="I2049" t="s">
        <v>11385</v>
      </c>
      <c r="J2049" s="26">
        <v>43507</v>
      </c>
      <c r="K2049" s="17">
        <v>2246</v>
      </c>
      <c r="L2049" t="s">
        <v>3071</v>
      </c>
      <c r="M2049" t="s">
        <v>10990</v>
      </c>
      <c r="N2049" s="18">
        <v>32753</v>
      </c>
      <c r="O2049" s="37" t="s">
        <v>18</v>
      </c>
      <c r="P2049" s="17" t="s">
        <v>11486</v>
      </c>
      <c r="Q2049" s="26" t="s">
        <v>12249</v>
      </c>
      <c r="R2049" s="26" t="s">
        <v>12250</v>
      </c>
      <c r="S2049" s="26" t="s">
        <v>6520</v>
      </c>
      <c r="T2049" s="26" t="s">
        <v>11489</v>
      </c>
      <c r="U2049" s="28" t="s">
        <v>11386</v>
      </c>
      <c r="V2049" s="48" t="s">
        <v>11387</v>
      </c>
      <c r="W2049" s="17" t="s">
        <v>3089</v>
      </c>
      <c r="X2049" s="17" t="s">
        <v>1977</v>
      </c>
      <c r="Y2049" s="26" t="s">
        <v>6510</v>
      </c>
      <c r="Z2049" t="s">
        <v>11490</v>
      </c>
      <c r="AA2049" s="17" t="s">
        <v>11873</v>
      </c>
      <c r="AB2049" s="17"/>
    </row>
    <row r="2050" spans="1:28" x14ac:dyDescent="0.25">
      <c r="A2050">
        <v>114011</v>
      </c>
      <c r="B2050">
        <v>114011</v>
      </c>
      <c r="C2050" s="47" t="s">
        <v>10371</v>
      </c>
      <c r="D2050" s="47" t="s">
        <v>10363</v>
      </c>
      <c r="E2050" s="47" t="s">
        <v>10454</v>
      </c>
      <c r="F2050" t="s">
        <v>11388</v>
      </c>
      <c r="G2050" t="s">
        <v>11389</v>
      </c>
      <c r="H2050" t="s">
        <v>11390</v>
      </c>
      <c r="I2050" t="s">
        <v>11391</v>
      </c>
      <c r="J2050" s="26">
        <v>43507</v>
      </c>
      <c r="K2050" s="17">
        <v>2246</v>
      </c>
      <c r="L2050" t="s">
        <v>3071</v>
      </c>
      <c r="M2050" t="s">
        <v>10990</v>
      </c>
      <c r="N2050" s="18">
        <v>30594</v>
      </c>
      <c r="O2050" s="37" t="s">
        <v>18</v>
      </c>
      <c r="P2050" s="17" t="s">
        <v>11492</v>
      </c>
      <c r="Q2050" s="26" t="s">
        <v>3189</v>
      </c>
      <c r="R2050" s="26" t="s">
        <v>12241</v>
      </c>
      <c r="S2050" s="26" t="s">
        <v>6520</v>
      </c>
      <c r="T2050" s="26" t="s">
        <v>11489</v>
      </c>
      <c r="U2050" s="28" t="s">
        <v>11392</v>
      </c>
      <c r="V2050" s="48" t="s">
        <v>11393</v>
      </c>
      <c r="W2050" s="17" t="s">
        <v>3089</v>
      </c>
      <c r="X2050" s="17" t="s">
        <v>1977</v>
      </c>
      <c r="Y2050" s="26" t="s">
        <v>6510</v>
      </c>
      <c r="Z2050" t="s">
        <v>11490</v>
      </c>
      <c r="AA2050" s="17" t="s">
        <v>11873</v>
      </c>
      <c r="AB2050" s="17"/>
    </row>
    <row r="2051" spans="1:28" x14ac:dyDescent="0.25">
      <c r="A2051">
        <v>114012</v>
      </c>
      <c r="B2051">
        <v>114012</v>
      </c>
      <c r="C2051" s="47" t="s">
        <v>10371</v>
      </c>
      <c r="D2051" s="47" t="s">
        <v>10373</v>
      </c>
      <c r="E2051" s="47" t="s">
        <v>10374</v>
      </c>
      <c r="F2051" t="s">
        <v>11380</v>
      </c>
      <c r="G2051" t="s">
        <v>3943</v>
      </c>
      <c r="H2051" t="s">
        <v>822</v>
      </c>
      <c r="I2051" t="s">
        <v>11381</v>
      </c>
      <c r="J2051" s="26">
        <v>43507</v>
      </c>
      <c r="K2051" s="17">
        <v>2231</v>
      </c>
      <c r="L2051" t="s">
        <v>3055</v>
      </c>
      <c r="M2051" t="s">
        <v>7887</v>
      </c>
      <c r="N2051" s="18">
        <v>30484</v>
      </c>
      <c r="O2051" s="37" t="s">
        <v>27</v>
      </c>
      <c r="P2051" s="17" t="s">
        <v>11486</v>
      </c>
      <c r="Q2051" s="26" t="s">
        <v>1809</v>
      </c>
      <c r="R2051" s="26" t="s">
        <v>6911</v>
      </c>
      <c r="S2051" s="26" t="s">
        <v>6500</v>
      </c>
      <c r="T2051" s="26" t="s">
        <v>11493</v>
      </c>
      <c r="U2051" s="28" t="s">
        <v>11382</v>
      </c>
      <c r="V2051" s="48" t="s">
        <v>11383</v>
      </c>
      <c r="W2051" s="17" t="s">
        <v>7606</v>
      </c>
      <c r="X2051" s="17" t="s">
        <v>1977</v>
      </c>
      <c r="Y2051" s="26" t="s">
        <v>6510</v>
      </c>
      <c r="Z2051" t="s">
        <v>11488</v>
      </c>
      <c r="AA2051" s="17" t="s">
        <v>7606</v>
      </c>
      <c r="AB2051" s="17"/>
    </row>
    <row r="2052" spans="1:28" x14ac:dyDescent="0.25">
      <c r="A2052">
        <v>113978</v>
      </c>
      <c r="B2052">
        <v>113978</v>
      </c>
      <c r="C2052" s="47" t="s">
        <v>10362</v>
      </c>
      <c r="D2052" s="47" t="s">
        <v>10365</v>
      </c>
      <c r="E2052" s="47" t="s">
        <v>10366</v>
      </c>
      <c r="F2052" t="s">
        <v>38</v>
      </c>
      <c r="G2052" t="s">
        <v>135</v>
      </c>
      <c r="H2052" t="s">
        <v>11399</v>
      </c>
      <c r="I2052" t="s">
        <v>11400</v>
      </c>
      <c r="J2052" s="26">
        <v>43507</v>
      </c>
      <c r="K2052" s="17">
        <v>731</v>
      </c>
      <c r="L2052" t="s">
        <v>688</v>
      </c>
      <c r="M2052" t="s">
        <v>11530</v>
      </c>
      <c r="N2052" s="18">
        <v>34140</v>
      </c>
      <c r="O2052" s="37" t="s">
        <v>27</v>
      </c>
      <c r="P2052" s="17" t="s">
        <v>11492</v>
      </c>
      <c r="Q2052" s="26" t="s">
        <v>7903</v>
      </c>
      <c r="R2052" s="26" t="s">
        <v>6905</v>
      </c>
      <c r="S2052" s="26" t="s">
        <v>6500</v>
      </c>
      <c r="T2052" s="26" t="s">
        <v>11487</v>
      </c>
      <c r="U2052" s="28" t="s">
        <v>11401</v>
      </c>
      <c r="V2052" s="48" t="s">
        <v>11402</v>
      </c>
      <c r="W2052" s="17" t="s">
        <v>7617</v>
      </c>
      <c r="X2052" s="17" t="s">
        <v>1977</v>
      </c>
      <c r="Y2052" s="26" t="s">
        <v>6513</v>
      </c>
      <c r="Z2052" t="s">
        <v>11488</v>
      </c>
      <c r="AA2052" s="17" t="s">
        <v>11874</v>
      </c>
      <c r="AB2052" s="17"/>
    </row>
    <row r="2053" spans="1:28" x14ac:dyDescent="0.25">
      <c r="A2053">
        <v>114013</v>
      </c>
      <c r="B2053">
        <v>114013</v>
      </c>
      <c r="C2053" s="47" t="s">
        <v>10371</v>
      </c>
      <c r="D2053" s="47" t="s">
        <v>10606</v>
      </c>
      <c r="E2053" s="47" t="s">
        <v>10577</v>
      </c>
      <c r="F2053" t="s">
        <v>11403</v>
      </c>
      <c r="G2053" t="s">
        <v>11404</v>
      </c>
      <c r="H2053" t="s">
        <v>11405</v>
      </c>
      <c r="I2053" t="s">
        <v>11406</v>
      </c>
      <c r="J2053" s="26">
        <v>43507</v>
      </c>
      <c r="K2053" s="17">
        <v>1717</v>
      </c>
      <c r="L2053" t="s">
        <v>2626</v>
      </c>
      <c r="M2053" t="s">
        <v>30</v>
      </c>
      <c r="N2053" s="18">
        <v>36305</v>
      </c>
      <c r="O2053" s="37" t="s">
        <v>18</v>
      </c>
      <c r="P2053" s="17" t="s">
        <v>11492</v>
      </c>
      <c r="Q2053" s="26" t="s">
        <v>10319</v>
      </c>
      <c r="R2053" s="26" t="s">
        <v>6922</v>
      </c>
      <c r="S2053" s="26" t="s">
        <v>6505</v>
      </c>
      <c r="T2053" s="26" t="s">
        <v>11560</v>
      </c>
      <c r="U2053" s="28" t="s">
        <v>11407</v>
      </c>
      <c r="V2053" s="48" t="s">
        <v>11408</v>
      </c>
      <c r="W2053" s="17" t="s">
        <v>7617</v>
      </c>
      <c r="X2053" s="17" t="s">
        <v>1977</v>
      </c>
      <c r="Y2053" s="26" t="s">
        <v>6517</v>
      </c>
      <c r="Z2053" t="s">
        <v>11488</v>
      </c>
      <c r="AA2053" s="17" t="s">
        <v>11874</v>
      </c>
      <c r="AB2053" s="17"/>
    </row>
    <row r="2054" spans="1:28" x14ac:dyDescent="0.25">
      <c r="A2054">
        <v>41939</v>
      </c>
      <c r="B2054">
        <v>41939</v>
      </c>
      <c r="C2054" s="47" t="s">
        <v>10371</v>
      </c>
      <c r="D2054" s="47" t="s">
        <v>10403</v>
      </c>
      <c r="E2054" s="47" t="s">
        <v>10404</v>
      </c>
      <c r="F2054" t="s">
        <v>11394</v>
      </c>
      <c r="G2054" t="s">
        <v>320</v>
      </c>
      <c r="H2054" t="s">
        <v>11395</v>
      </c>
      <c r="I2054" t="s">
        <v>11396</v>
      </c>
      <c r="J2054" s="26">
        <v>43507</v>
      </c>
      <c r="K2054" s="17">
        <v>2231</v>
      </c>
      <c r="L2054" t="s">
        <v>3055</v>
      </c>
      <c r="M2054" t="s">
        <v>6179</v>
      </c>
      <c r="N2054" s="18">
        <v>32032</v>
      </c>
      <c r="O2054" s="37" t="s">
        <v>18</v>
      </c>
      <c r="P2054" s="17" t="s">
        <v>11486</v>
      </c>
      <c r="Q2054" s="26" t="s">
        <v>9138</v>
      </c>
      <c r="R2054" s="26" t="s">
        <v>8782</v>
      </c>
      <c r="S2054" s="26" t="s">
        <v>6500</v>
      </c>
      <c r="T2054" s="26" t="s">
        <v>11505</v>
      </c>
      <c r="U2054" s="28" t="s">
        <v>11397</v>
      </c>
      <c r="V2054" s="48" t="s">
        <v>11398</v>
      </c>
      <c r="W2054" s="17" t="s">
        <v>7617</v>
      </c>
      <c r="X2054" s="17" t="s">
        <v>1977</v>
      </c>
      <c r="Y2054" s="26" t="s">
        <v>6510</v>
      </c>
      <c r="Z2054" t="s">
        <v>11488</v>
      </c>
      <c r="AA2054" s="17" t="s">
        <v>11874</v>
      </c>
      <c r="AB2054" s="17"/>
    </row>
    <row r="2055" spans="1:28" x14ac:dyDescent="0.25">
      <c r="A2055">
        <v>114077</v>
      </c>
      <c r="B2055">
        <v>114077</v>
      </c>
      <c r="C2055" s="47" t="s">
        <v>10371</v>
      </c>
      <c r="D2055" s="47" t="s">
        <v>10363</v>
      </c>
      <c r="E2055" s="47" t="s">
        <v>10429</v>
      </c>
      <c r="F2055" t="s">
        <v>11435</v>
      </c>
      <c r="G2055" t="s">
        <v>11436</v>
      </c>
      <c r="H2055" t="s">
        <v>11437</v>
      </c>
      <c r="I2055" t="s">
        <v>11438</v>
      </c>
      <c r="J2055" s="26">
        <v>43514</v>
      </c>
      <c r="K2055" s="17">
        <v>740</v>
      </c>
      <c r="L2055" t="s">
        <v>2250</v>
      </c>
      <c r="M2055" t="s">
        <v>3821</v>
      </c>
      <c r="N2055" s="18">
        <v>31716</v>
      </c>
      <c r="O2055" s="37" t="s">
        <v>18</v>
      </c>
      <c r="P2055" s="17" t="s">
        <v>11492</v>
      </c>
      <c r="Q2055" s="26" t="s">
        <v>666</v>
      </c>
      <c r="R2055" s="26" t="s">
        <v>8788</v>
      </c>
      <c r="S2055" s="26" t="s">
        <v>6507</v>
      </c>
      <c r="T2055" s="26" t="s">
        <v>11489</v>
      </c>
      <c r="U2055" s="28" t="s">
        <v>11439</v>
      </c>
      <c r="V2055" s="48" t="s">
        <v>11440</v>
      </c>
      <c r="W2055" s="17" t="s">
        <v>1986</v>
      </c>
      <c r="X2055" s="17" t="s">
        <v>1977</v>
      </c>
      <c r="Y2055" s="26" t="s">
        <v>6513</v>
      </c>
      <c r="Z2055" t="s">
        <v>11488</v>
      </c>
      <c r="AA2055" s="17" t="s">
        <v>11873</v>
      </c>
      <c r="AB2055" s="17"/>
    </row>
    <row r="2056" spans="1:28" x14ac:dyDescent="0.25">
      <c r="A2056">
        <v>70658</v>
      </c>
      <c r="B2056">
        <v>70658</v>
      </c>
      <c r="C2056" s="47" t="s">
        <v>10371</v>
      </c>
      <c r="D2056" s="47" t="s">
        <v>10363</v>
      </c>
      <c r="E2056" s="47" t="s">
        <v>10368</v>
      </c>
      <c r="F2056" t="s">
        <v>11419</v>
      </c>
      <c r="G2056" t="s">
        <v>11420</v>
      </c>
      <c r="H2056" t="s">
        <v>11421</v>
      </c>
      <c r="I2056" t="s">
        <v>11422</v>
      </c>
      <c r="J2056" s="26">
        <v>43514</v>
      </c>
      <c r="K2056" s="17">
        <v>2017</v>
      </c>
      <c r="L2056" t="s">
        <v>11423</v>
      </c>
      <c r="M2056" t="s">
        <v>10994</v>
      </c>
      <c r="N2056" s="18">
        <v>32700</v>
      </c>
      <c r="O2056" s="37" t="s">
        <v>27</v>
      </c>
      <c r="P2056" s="17" t="s">
        <v>11486</v>
      </c>
      <c r="Q2056" s="26" t="s">
        <v>2661</v>
      </c>
      <c r="R2056" s="26" t="s">
        <v>6909</v>
      </c>
      <c r="S2056" s="26" t="s">
        <v>6504</v>
      </c>
      <c r="T2056" s="26" t="s">
        <v>11489</v>
      </c>
      <c r="U2056" s="28" t="s">
        <v>11424</v>
      </c>
      <c r="V2056" s="48" t="s">
        <v>11425</v>
      </c>
      <c r="W2056" s="18" t="s">
        <v>37</v>
      </c>
      <c r="X2056" s="17" t="s">
        <v>1977</v>
      </c>
      <c r="Y2056" s="26" t="s">
        <v>8592</v>
      </c>
      <c r="Z2056" t="s">
        <v>11488</v>
      </c>
      <c r="AA2056" s="17" t="s">
        <v>11875</v>
      </c>
      <c r="AB2056" s="17"/>
    </row>
    <row r="2057" spans="1:28" x14ac:dyDescent="0.25">
      <c r="A2057">
        <v>114076</v>
      </c>
      <c r="B2057">
        <v>114076</v>
      </c>
      <c r="C2057" s="47" t="s">
        <v>10371</v>
      </c>
      <c r="D2057" s="47" t="s">
        <v>10384</v>
      </c>
      <c r="E2057" s="47" t="s">
        <v>10381</v>
      </c>
      <c r="F2057" t="s">
        <v>11414</v>
      </c>
      <c r="G2057" t="s">
        <v>11415</v>
      </c>
      <c r="H2057" t="s">
        <v>1007</v>
      </c>
      <c r="I2057" t="s">
        <v>11416</v>
      </c>
      <c r="J2057" s="26">
        <v>43514</v>
      </c>
      <c r="K2057" s="17">
        <v>730</v>
      </c>
      <c r="L2057" t="s">
        <v>3081</v>
      </c>
      <c r="M2057" t="s">
        <v>7053</v>
      </c>
      <c r="N2057" s="18">
        <v>35262</v>
      </c>
      <c r="O2057" s="37" t="s">
        <v>27</v>
      </c>
      <c r="P2057" s="17" t="s">
        <v>11492</v>
      </c>
      <c r="Q2057" s="26" t="s">
        <v>9100</v>
      </c>
      <c r="R2057" s="26" t="s">
        <v>6914</v>
      </c>
      <c r="S2057" s="26" t="s">
        <v>6500</v>
      </c>
      <c r="T2057" s="26" t="s">
        <v>11496</v>
      </c>
      <c r="U2057" s="28" t="s">
        <v>11417</v>
      </c>
      <c r="V2057" s="48" t="s">
        <v>11418</v>
      </c>
      <c r="W2057" s="17" t="s">
        <v>7617</v>
      </c>
      <c r="X2057" s="17" t="s">
        <v>1977</v>
      </c>
      <c r="Y2057" s="26" t="s">
        <v>6517</v>
      </c>
      <c r="Z2057" t="s">
        <v>11488</v>
      </c>
      <c r="AA2057" s="17" t="s">
        <v>11874</v>
      </c>
      <c r="AB2057" s="17"/>
    </row>
    <row r="2058" spans="1:28" x14ac:dyDescent="0.25">
      <c r="A2058">
        <v>110470</v>
      </c>
      <c r="B2058">
        <v>110470</v>
      </c>
      <c r="C2058" s="47" t="s">
        <v>10371</v>
      </c>
      <c r="D2058" s="47" t="s">
        <v>10490</v>
      </c>
      <c r="E2058" s="47" t="s">
        <v>10491</v>
      </c>
      <c r="F2058" t="s">
        <v>11426</v>
      </c>
      <c r="G2058" t="s">
        <v>11427</v>
      </c>
      <c r="H2058" t="s">
        <v>7595</v>
      </c>
      <c r="I2058" t="s">
        <v>11428</v>
      </c>
      <c r="J2058" s="26">
        <v>43514</v>
      </c>
      <c r="K2058" s="17">
        <v>730</v>
      </c>
      <c r="L2058" t="s">
        <v>3081</v>
      </c>
      <c r="M2058" t="s">
        <v>7066</v>
      </c>
      <c r="N2058" s="18">
        <v>35893</v>
      </c>
      <c r="O2058" s="37" t="s">
        <v>27</v>
      </c>
      <c r="P2058" s="17" t="s">
        <v>11492</v>
      </c>
      <c r="Q2058" s="26" t="s">
        <v>8806</v>
      </c>
      <c r="R2058" s="26" t="s">
        <v>6947</v>
      </c>
      <c r="S2058" s="26" t="s">
        <v>6500</v>
      </c>
      <c r="T2058" s="26" t="s">
        <v>11546</v>
      </c>
      <c r="U2058" s="28" t="s">
        <v>11429</v>
      </c>
      <c r="V2058" s="48" t="s">
        <v>11430</v>
      </c>
      <c r="W2058" s="17" t="s">
        <v>7617</v>
      </c>
      <c r="X2058" s="17" t="s">
        <v>1977</v>
      </c>
      <c r="Y2058" s="26" t="s">
        <v>6517</v>
      </c>
      <c r="Z2058" t="s">
        <v>11488</v>
      </c>
      <c r="AA2058" s="17" t="s">
        <v>11874</v>
      </c>
      <c r="AB2058" s="17"/>
    </row>
    <row r="2059" spans="1:28" x14ac:dyDescent="0.25">
      <c r="A2059">
        <v>114072</v>
      </c>
      <c r="B2059">
        <v>114072</v>
      </c>
      <c r="C2059" s="47" t="s">
        <v>10371</v>
      </c>
      <c r="D2059" s="47" t="s">
        <v>10410</v>
      </c>
      <c r="E2059" s="47" t="s">
        <v>10381</v>
      </c>
      <c r="F2059" t="s">
        <v>11409</v>
      </c>
      <c r="G2059" t="s">
        <v>11410</v>
      </c>
      <c r="H2059" t="s">
        <v>100</v>
      </c>
      <c r="I2059" t="s">
        <v>11411</v>
      </c>
      <c r="J2059" s="26">
        <v>43514</v>
      </c>
      <c r="K2059" s="17">
        <v>731</v>
      </c>
      <c r="L2059" t="s">
        <v>688</v>
      </c>
      <c r="M2059" t="s">
        <v>9894</v>
      </c>
      <c r="N2059" s="18">
        <v>33006</v>
      </c>
      <c r="O2059" s="37" t="s">
        <v>27</v>
      </c>
      <c r="P2059" s="17" t="s">
        <v>11492</v>
      </c>
      <c r="Q2059" s="26" t="s">
        <v>9098</v>
      </c>
      <c r="R2059" s="26" t="s">
        <v>6914</v>
      </c>
      <c r="S2059" s="26" t="s">
        <v>6500</v>
      </c>
      <c r="T2059" s="26" t="s">
        <v>11509</v>
      </c>
      <c r="U2059" s="28" t="s">
        <v>11412</v>
      </c>
      <c r="V2059" s="48" t="s">
        <v>11413</v>
      </c>
      <c r="W2059" s="17" t="s">
        <v>7617</v>
      </c>
      <c r="X2059" s="17" t="s">
        <v>1977</v>
      </c>
      <c r="Y2059" s="26" t="s">
        <v>6513</v>
      </c>
      <c r="Z2059" t="s">
        <v>11490</v>
      </c>
      <c r="AA2059" s="17" t="s">
        <v>11874</v>
      </c>
      <c r="AB2059" s="17"/>
    </row>
    <row r="2060" spans="1:28" x14ac:dyDescent="0.25">
      <c r="A2060">
        <v>114048</v>
      </c>
      <c r="B2060">
        <v>114048</v>
      </c>
      <c r="C2060" s="47" t="s">
        <v>10371</v>
      </c>
      <c r="D2060" s="47" t="s">
        <v>10530</v>
      </c>
      <c r="E2060" s="47" t="s">
        <v>10407</v>
      </c>
      <c r="F2060" t="s">
        <v>5839</v>
      </c>
      <c r="G2060" t="s">
        <v>11431</v>
      </c>
      <c r="H2060" t="s">
        <v>7317</v>
      </c>
      <c r="I2060" t="s">
        <v>11432</v>
      </c>
      <c r="J2060" s="26">
        <v>43514</v>
      </c>
      <c r="K2060" s="17">
        <v>731</v>
      </c>
      <c r="L2060" t="s">
        <v>688</v>
      </c>
      <c r="M2060" t="s">
        <v>394</v>
      </c>
      <c r="N2060" s="18">
        <v>33331</v>
      </c>
      <c r="O2060" s="37" t="s">
        <v>18</v>
      </c>
      <c r="P2060" s="17" t="s">
        <v>11492</v>
      </c>
      <c r="Q2060" s="26" t="s">
        <v>9066</v>
      </c>
      <c r="R2060" s="26" t="s">
        <v>6939</v>
      </c>
      <c r="S2060" s="26" t="s">
        <v>6500</v>
      </c>
      <c r="T2060" s="26" t="s">
        <v>11570</v>
      </c>
      <c r="U2060" s="28" t="s">
        <v>11433</v>
      </c>
      <c r="V2060" s="48" t="s">
        <v>11434</v>
      </c>
      <c r="W2060" s="17" t="s">
        <v>7617</v>
      </c>
      <c r="X2060" s="17" t="s">
        <v>1977</v>
      </c>
      <c r="Y2060" s="26" t="s">
        <v>6513</v>
      </c>
      <c r="Z2060" t="s">
        <v>11488</v>
      </c>
      <c r="AA2060" s="17" t="s">
        <v>11874</v>
      </c>
      <c r="AB2060" s="17"/>
    </row>
    <row r="2061" spans="1:28" x14ac:dyDescent="0.25">
      <c r="A2061">
        <v>114126</v>
      </c>
      <c r="B2061">
        <v>114126</v>
      </c>
      <c r="C2061" s="47" t="s">
        <v>10371</v>
      </c>
      <c r="D2061" s="47" t="s">
        <v>10365</v>
      </c>
      <c r="E2061" s="47" t="s">
        <v>10370</v>
      </c>
      <c r="F2061" t="s">
        <v>576</v>
      </c>
      <c r="G2061" t="s">
        <v>1513</v>
      </c>
      <c r="H2061" t="s">
        <v>11441</v>
      </c>
      <c r="I2061" t="s">
        <v>11442</v>
      </c>
      <c r="J2061" s="26">
        <v>43516</v>
      </c>
      <c r="K2061" s="17">
        <v>1728</v>
      </c>
      <c r="L2061" t="s">
        <v>2330</v>
      </c>
      <c r="M2061" t="s">
        <v>933</v>
      </c>
      <c r="N2061" s="18">
        <v>27846</v>
      </c>
      <c r="O2061" t="s">
        <v>18</v>
      </c>
      <c r="P2061" s="17" t="s">
        <v>11486</v>
      </c>
      <c r="Q2061" s="26" t="s">
        <v>9117</v>
      </c>
      <c r="R2061" s="26" t="s">
        <v>7872</v>
      </c>
      <c r="S2061" s="26" t="s">
        <v>6505</v>
      </c>
      <c r="T2061" s="26" t="s">
        <v>11487</v>
      </c>
      <c r="U2061" s="28" t="s">
        <v>11443</v>
      </c>
      <c r="V2061" s="48" t="s">
        <v>11444</v>
      </c>
      <c r="W2061" s="17" t="s">
        <v>7017</v>
      </c>
      <c r="X2061" s="17" t="s">
        <v>1977</v>
      </c>
      <c r="Y2061" s="26" t="s">
        <v>6509</v>
      </c>
      <c r="Z2061" t="s">
        <v>11488</v>
      </c>
      <c r="AA2061" s="17" t="s">
        <v>11874</v>
      </c>
      <c r="AB2061" s="17"/>
    </row>
    <row r="2062" spans="1:28" x14ac:dyDescent="0.25">
      <c r="A2062">
        <v>114128</v>
      </c>
      <c r="B2062">
        <v>114128</v>
      </c>
      <c r="C2062" s="47" t="s">
        <v>10371</v>
      </c>
      <c r="D2062" s="47" t="s">
        <v>10418</v>
      </c>
      <c r="E2062" s="47" t="s">
        <v>10374</v>
      </c>
      <c r="F2062" t="s">
        <v>216</v>
      </c>
      <c r="G2062" t="s">
        <v>206</v>
      </c>
      <c r="H2062" t="s">
        <v>11449</v>
      </c>
      <c r="I2062" t="s">
        <v>11450</v>
      </c>
      <c r="J2062" s="26">
        <v>43522</v>
      </c>
      <c r="K2062" s="17">
        <v>731</v>
      </c>
      <c r="L2062" t="s">
        <v>688</v>
      </c>
      <c r="M2062" t="s">
        <v>7868</v>
      </c>
      <c r="N2062" s="18">
        <v>34104</v>
      </c>
      <c r="O2062" t="s">
        <v>18</v>
      </c>
      <c r="P2062" s="17" t="s">
        <v>11492</v>
      </c>
      <c r="Q2062" s="26" t="s">
        <v>9128</v>
      </c>
      <c r="R2062" s="26" t="s">
        <v>6911</v>
      </c>
      <c r="S2062" s="26" t="s">
        <v>6500</v>
      </c>
      <c r="T2062" s="26" t="s">
        <v>11512</v>
      </c>
      <c r="U2062" s="28" t="s">
        <v>11451</v>
      </c>
      <c r="V2062" s="48" t="s">
        <v>11452</v>
      </c>
      <c r="W2062" s="17" t="s">
        <v>1979</v>
      </c>
      <c r="X2062" s="17" t="s">
        <v>1977</v>
      </c>
      <c r="Y2062" s="26" t="s">
        <v>6513</v>
      </c>
      <c r="Z2062" t="s">
        <v>11488</v>
      </c>
      <c r="AA2062" s="17" t="s">
        <v>7606</v>
      </c>
      <c r="AB2062" s="17"/>
    </row>
    <row r="2063" spans="1:28" x14ac:dyDescent="0.25">
      <c r="A2063">
        <v>114127</v>
      </c>
      <c r="B2063">
        <v>114127</v>
      </c>
      <c r="C2063" s="47" t="s">
        <v>10362</v>
      </c>
      <c r="D2063" s="47" t="s">
        <v>10384</v>
      </c>
      <c r="E2063" s="47" t="s">
        <v>10381</v>
      </c>
      <c r="F2063" t="s">
        <v>10216</v>
      </c>
      <c r="G2063" t="s">
        <v>11445</v>
      </c>
      <c r="H2063" t="s">
        <v>10216</v>
      </c>
      <c r="I2063" t="s">
        <v>11446</v>
      </c>
      <c r="J2063" s="26">
        <v>43522</v>
      </c>
      <c r="K2063" s="17">
        <v>730</v>
      </c>
      <c r="L2063" t="s">
        <v>3081</v>
      </c>
      <c r="M2063" t="s">
        <v>7053</v>
      </c>
      <c r="N2063" s="18">
        <v>35266</v>
      </c>
      <c r="O2063" t="s">
        <v>18</v>
      </c>
      <c r="P2063" s="17" t="s">
        <v>11492</v>
      </c>
      <c r="Q2063" s="26" t="s">
        <v>7918</v>
      </c>
      <c r="R2063" s="26" t="s">
        <v>6914</v>
      </c>
      <c r="S2063" s="26" t="s">
        <v>6500</v>
      </c>
      <c r="T2063" s="26" t="s">
        <v>11496</v>
      </c>
      <c r="U2063" s="28" t="s">
        <v>11447</v>
      </c>
      <c r="V2063" s="48" t="s">
        <v>11448</v>
      </c>
      <c r="W2063" t="s">
        <v>7617</v>
      </c>
      <c r="X2063" s="17" t="s">
        <v>1977</v>
      </c>
      <c r="Y2063" s="26" t="s">
        <v>6517</v>
      </c>
      <c r="Z2063" t="s">
        <v>11488</v>
      </c>
      <c r="AA2063" s="17" t="s">
        <v>11874</v>
      </c>
      <c r="AB2063" s="17"/>
    </row>
    <row r="2064" spans="1:28" x14ac:dyDescent="0.25">
      <c r="A2064">
        <v>114129</v>
      </c>
      <c r="B2064">
        <v>114129</v>
      </c>
      <c r="C2064" s="47" t="s">
        <v>10371</v>
      </c>
      <c r="D2064" s="47" t="s">
        <v>10384</v>
      </c>
      <c r="E2064" s="47" t="s">
        <v>10381</v>
      </c>
      <c r="F2064" t="s">
        <v>11453</v>
      </c>
      <c r="G2064" t="s">
        <v>11454</v>
      </c>
      <c r="H2064" t="s">
        <v>41</v>
      </c>
      <c r="I2064" t="s">
        <v>11455</v>
      </c>
      <c r="J2064" s="26">
        <v>43522</v>
      </c>
      <c r="K2064" s="17">
        <v>730</v>
      </c>
      <c r="L2064" t="s">
        <v>3081</v>
      </c>
      <c r="M2064" t="s">
        <v>7053</v>
      </c>
      <c r="N2064" s="18">
        <v>35427</v>
      </c>
      <c r="O2064" t="s">
        <v>18</v>
      </c>
      <c r="P2064" s="17" t="s">
        <v>11492</v>
      </c>
      <c r="Q2064" s="26" t="s">
        <v>9100</v>
      </c>
      <c r="R2064" s="26" t="s">
        <v>6914</v>
      </c>
      <c r="S2064" s="26" t="s">
        <v>6500</v>
      </c>
      <c r="T2064" s="26" t="s">
        <v>11496</v>
      </c>
      <c r="U2064" s="28" t="s">
        <v>11456</v>
      </c>
      <c r="V2064" s="48" t="s">
        <v>11457</v>
      </c>
      <c r="W2064" t="s">
        <v>7617</v>
      </c>
      <c r="X2064" s="17" t="s">
        <v>1977</v>
      </c>
      <c r="Y2064" s="26" t="s">
        <v>6517</v>
      </c>
      <c r="Z2064" t="s">
        <v>11488</v>
      </c>
      <c r="AA2064" s="17" t="s">
        <v>11874</v>
      </c>
      <c r="AB2064" s="17"/>
    </row>
    <row r="2065" spans="1:28" x14ac:dyDescent="0.25">
      <c r="A2065">
        <v>114171</v>
      </c>
      <c r="B2065">
        <v>114171</v>
      </c>
      <c r="C2065" s="47" t="s">
        <v>10371</v>
      </c>
      <c r="D2065" s="47" t="s">
        <v>10365</v>
      </c>
      <c r="E2065" s="47" t="s">
        <v>10366</v>
      </c>
      <c r="F2065" t="s">
        <v>66</v>
      </c>
      <c r="G2065" t="s">
        <v>3434</v>
      </c>
      <c r="H2065" t="s">
        <v>87</v>
      </c>
      <c r="I2065" t="s">
        <v>11477</v>
      </c>
      <c r="J2065" s="26">
        <v>43522</v>
      </c>
      <c r="K2065" s="17">
        <v>736</v>
      </c>
      <c r="L2065" t="s">
        <v>2244</v>
      </c>
      <c r="M2065" t="s">
        <v>9341</v>
      </c>
      <c r="N2065" s="18">
        <v>33814</v>
      </c>
      <c r="O2065" t="s">
        <v>18</v>
      </c>
      <c r="P2065" s="17" t="s">
        <v>11492</v>
      </c>
      <c r="Q2065" s="26" t="s">
        <v>4209</v>
      </c>
      <c r="R2065" s="26" t="s">
        <v>6905</v>
      </c>
      <c r="S2065" s="26" t="s">
        <v>6500</v>
      </c>
      <c r="T2065" s="26" t="s">
        <v>11487</v>
      </c>
      <c r="U2065" s="28" t="s">
        <v>11478</v>
      </c>
      <c r="V2065" s="48" t="s">
        <v>11479</v>
      </c>
      <c r="W2065" t="s">
        <v>7617</v>
      </c>
      <c r="X2065" s="17" t="s">
        <v>1977</v>
      </c>
      <c r="Y2065" s="26" t="s">
        <v>6513</v>
      </c>
      <c r="Z2065" t="s">
        <v>11488</v>
      </c>
      <c r="AA2065" s="17" t="s">
        <v>11874</v>
      </c>
      <c r="AB2065" s="17"/>
    </row>
    <row r="2066" spans="1:28" x14ac:dyDescent="0.25">
      <c r="A2066">
        <v>114173</v>
      </c>
      <c r="B2066">
        <v>114173</v>
      </c>
      <c r="C2066" s="47" t="s">
        <v>10371</v>
      </c>
      <c r="D2066" s="47" t="s">
        <v>10365</v>
      </c>
      <c r="E2066" s="47" t="s">
        <v>10366</v>
      </c>
      <c r="F2066" t="s">
        <v>7820</v>
      </c>
      <c r="G2066" t="s">
        <v>11480</v>
      </c>
      <c r="H2066" t="s">
        <v>11481</v>
      </c>
      <c r="I2066" t="s">
        <v>11482</v>
      </c>
      <c r="J2066" s="26">
        <v>43522</v>
      </c>
      <c r="K2066" s="17">
        <v>731</v>
      </c>
      <c r="L2066" t="s">
        <v>688</v>
      </c>
      <c r="M2066" t="s">
        <v>9341</v>
      </c>
      <c r="N2066" s="18">
        <v>32667</v>
      </c>
      <c r="O2066" t="s">
        <v>18</v>
      </c>
      <c r="P2066" s="17" t="s">
        <v>11486</v>
      </c>
      <c r="Q2066" s="26" t="s">
        <v>4209</v>
      </c>
      <c r="R2066" s="26" t="s">
        <v>6905</v>
      </c>
      <c r="S2066" s="26" t="s">
        <v>6500</v>
      </c>
      <c r="T2066" s="26" t="s">
        <v>11487</v>
      </c>
      <c r="U2066" s="28" t="s">
        <v>11606</v>
      </c>
      <c r="V2066" s="32" t="s">
        <v>11607</v>
      </c>
      <c r="W2066" t="s">
        <v>7617</v>
      </c>
      <c r="X2066" s="17" t="s">
        <v>1977</v>
      </c>
      <c r="Y2066" s="26" t="s">
        <v>6513</v>
      </c>
      <c r="Z2066" t="s">
        <v>11488</v>
      </c>
      <c r="AA2066" s="17" t="s">
        <v>11874</v>
      </c>
      <c r="AB2066" s="17"/>
    </row>
    <row r="2067" spans="1:28" x14ac:dyDescent="0.25">
      <c r="A2067">
        <v>114172</v>
      </c>
      <c r="B2067">
        <v>114172</v>
      </c>
      <c r="C2067" s="47" t="s">
        <v>10371</v>
      </c>
      <c r="D2067" s="47" t="s">
        <v>10373</v>
      </c>
      <c r="E2067" s="47" t="s">
        <v>10374</v>
      </c>
      <c r="F2067" t="s">
        <v>11472</v>
      </c>
      <c r="G2067" t="s">
        <v>11473</v>
      </c>
      <c r="H2067" t="s">
        <v>534</v>
      </c>
      <c r="I2067" t="s">
        <v>11474</v>
      </c>
      <c r="J2067" s="26">
        <v>43523</v>
      </c>
      <c r="K2067" s="17">
        <v>736</v>
      </c>
      <c r="L2067" t="s">
        <v>2244</v>
      </c>
      <c r="M2067" t="s">
        <v>888</v>
      </c>
      <c r="N2067" s="18">
        <v>34733</v>
      </c>
      <c r="O2067" t="s">
        <v>27</v>
      </c>
      <c r="P2067" s="17" t="s">
        <v>11492</v>
      </c>
      <c r="Q2067" s="26" t="s">
        <v>1809</v>
      </c>
      <c r="R2067" s="26" t="s">
        <v>6911</v>
      </c>
      <c r="S2067" s="26" t="s">
        <v>6500</v>
      </c>
      <c r="T2067" s="26" t="s">
        <v>11493</v>
      </c>
      <c r="U2067" s="28" t="s">
        <v>11475</v>
      </c>
      <c r="V2067" s="32" t="s">
        <v>11476</v>
      </c>
      <c r="W2067" s="17" t="s">
        <v>7606</v>
      </c>
      <c r="X2067" s="17" t="s">
        <v>1977</v>
      </c>
      <c r="Y2067" s="26" t="s">
        <v>6513</v>
      </c>
      <c r="Z2067" t="s">
        <v>11488</v>
      </c>
      <c r="AA2067" s="17" t="s">
        <v>7606</v>
      </c>
      <c r="AB2067" s="17"/>
    </row>
    <row r="2068" spans="1:28" x14ac:dyDescent="0.25">
      <c r="A2068">
        <v>114215</v>
      </c>
      <c r="B2068">
        <v>114215</v>
      </c>
      <c r="C2068" s="47" t="s">
        <v>10371</v>
      </c>
      <c r="D2068" s="47" t="s">
        <v>10384</v>
      </c>
      <c r="E2068" s="47" t="s">
        <v>10395</v>
      </c>
      <c r="F2068" t="s">
        <v>11925</v>
      </c>
      <c r="G2068" t="s">
        <v>11613</v>
      </c>
      <c r="H2068" t="s">
        <v>11614</v>
      </c>
      <c r="I2068" t="s">
        <v>11926</v>
      </c>
      <c r="J2068" s="26">
        <v>43528</v>
      </c>
      <c r="K2068" s="17">
        <v>735</v>
      </c>
      <c r="L2068" s="17" t="s">
        <v>3084</v>
      </c>
      <c r="M2068" s="17" t="s">
        <v>12247</v>
      </c>
      <c r="N2068" s="18">
        <v>35871</v>
      </c>
      <c r="O2068" t="s">
        <v>18</v>
      </c>
      <c r="P2068" s="17" t="s">
        <v>11492</v>
      </c>
      <c r="Q2068" s="26" t="s">
        <v>9173</v>
      </c>
      <c r="R2068" s="26" t="s">
        <v>6922</v>
      </c>
      <c r="S2068" s="26" t="s">
        <v>6500</v>
      </c>
      <c r="T2068" s="26" t="s">
        <v>11496</v>
      </c>
      <c r="U2068" s="28" t="s">
        <v>11615</v>
      </c>
      <c r="V2068" s="32" t="s">
        <v>11616</v>
      </c>
      <c r="W2068" s="17" t="s">
        <v>7617</v>
      </c>
      <c r="X2068" s="17" t="s">
        <v>1977</v>
      </c>
      <c r="Y2068" s="26" t="s">
        <v>6517</v>
      </c>
      <c r="Z2068" t="s">
        <v>11488</v>
      </c>
      <c r="AA2068" s="17" t="s">
        <v>11874</v>
      </c>
      <c r="AB2068" s="17"/>
    </row>
    <row r="2069" spans="1:28" x14ac:dyDescent="0.25">
      <c r="A2069">
        <v>114214</v>
      </c>
      <c r="B2069">
        <v>114214</v>
      </c>
      <c r="C2069" s="47" t="s">
        <v>10371</v>
      </c>
      <c r="D2069" s="47" t="s">
        <v>10365</v>
      </c>
      <c r="E2069" s="47" t="s">
        <v>10395</v>
      </c>
      <c r="F2069" t="s">
        <v>2214</v>
      </c>
      <c r="G2069" t="s">
        <v>11608</v>
      </c>
      <c r="H2069" t="s">
        <v>11609</v>
      </c>
      <c r="I2069" t="s">
        <v>11610</v>
      </c>
      <c r="J2069" s="26">
        <v>43528</v>
      </c>
      <c r="K2069" s="17">
        <v>735</v>
      </c>
      <c r="L2069" s="17" t="s">
        <v>3084</v>
      </c>
      <c r="M2069" s="17" t="s">
        <v>12247</v>
      </c>
      <c r="N2069" s="18">
        <v>35262</v>
      </c>
      <c r="O2069" t="s">
        <v>18</v>
      </c>
      <c r="P2069" s="17" t="s">
        <v>11492</v>
      </c>
      <c r="Q2069" s="26" t="s">
        <v>9123</v>
      </c>
      <c r="R2069" s="26" t="s">
        <v>6922</v>
      </c>
      <c r="S2069" s="26" t="s">
        <v>6500</v>
      </c>
      <c r="T2069" s="26" t="s">
        <v>11487</v>
      </c>
      <c r="U2069" s="28" t="s">
        <v>11611</v>
      </c>
      <c r="V2069" s="32" t="s">
        <v>11612</v>
      </c>
      <c r="W2069" s="17" t="s">
        <v>7617</v>
      </c>
      <c r="X2069" s="17" t="s">
        <v>1977</v>
      </c>
      <c r="Y2069" s="26" t="s">
        <v>6517</v>
      </c>
      <c r="Z2069" t="s">
        <v>11488</v>
      </c>
      <c r="AA2069" s="17" t="s">
        <v>11874</v>
      </c>
      <c r="AB2069" s="17"/>
    </row>
    <row r="2070" spans="1:28" x14ac:dyDescent="0.25">
      <c r="A2070">
        <v>114226</v>
      </c>
      <c r="B2070">
        <v>114226</v>
      </c>
      <c r="C2070" s="47" t="s">
        <v>10371</v>
      </c>
      <c r="D2070" s="47" t="s">
        <v>10373</v>
      </c>
      <c r="E2070" s="47" t="s">
        <v>10385</v>
      </c>
      <c r="F2070" t="s">
        <v>7531</v>
      </c>
      <c r="G2070" t="s">
        <v>11636</v>
      </c>
      <c r="H2070" t="s">
        <v>11637</v>
      </c>
      <c r="I2070" t="s">
        <v>11638</v>
      </c>
      <c r="J2070" s="26">
        <v>43528</v>
      </c>
      <c r="K2070" s="17">
        <v>689</v>
      </c>
      <c r="L2070" s="17" t="s">
        <v>7025</v>
      </c>
      <c r="M2070" s="17" t="s">
        <v>1978</v>
      </c>
      <c r="N2070" s="18">
        <v>30626</v>
      </c>
      <c r="O2070" t="s">
        <v>27</v>
      </c>
      <c r="P2070" s="17" t="s">
        <v>11492</v>
      </c>
      <c r="Q2070" s="26" t="s">
        <v>3058</v>
      </c>
      <c r="R2070" s="26" t="s">
        <v>6912</v>
      </c>
      <c r="S2070" s="26" t="s">
        <v>6507</v>
      </c>
      <c r="T2070" s="26" t="s">
        <v>11493</v>
      </c>
      <c r="U2070" s="28" t="s">
        <v>11639</v>
      </c>
      <c r="V2070" s="32" t="s">
        <v>11640</v>
      </c>
      <c r="W2070" s="17" t="s">
        <v>7676</v>
      </c>
      <c r="X2070" s="17" t="s">
        <v>1977</v>
      </c>
      <c r="Y2070" s="26" t="s">
        <v>6513</v>
      </c>
      <c r="Z2070" t="s">
        <v>11488</v>
      </c>
      <c r="AA2070" s="17" t="s">
        <v>11876</v>
      </c>
      <c r="AB2070" s="17"/>
    </row>
    <row r="2071" spans="1:28" x14ac:dyDescent="0.25">
      <c r="A2071">
        <v>114225</v>
      </c>
      <c r="B2071">
        <v>114225</v>
      </c>
      <c r="C2071" s="47" t="s">
        <v>10371</v>
      </c>
      <c r="D2071" s="47" t="s">
        <v>10527</v>
      </c>
      <c r="E2071" s="47" t="s">
        <v>10528</v>
      </c>
      <c r="F2071" t="s">
        <v>844</v>
      </c>
      <c r="G2071" t="s">
        <v>148</v>
      </c>
      <c r="H2071" t="s">
        <v>515</v>
      </c>
      <c r="I2071" t="s">
        <v>11632</v>
      </c>
      <c r="J2071" s="26">
        <v>43528</v>
      </c>
      <c r="K2071" s="17">
        <v>1716</v>
      </c>
      <c r="L2071" s="17" t="s">
        <v>2340</v>
      </c>
      <c r="M2071" s="17" t="s">
        <v>11633</v>
      </c>
      <c r="N2071" s="18">
        <v>32195</v>
      </c>
      <c r="O2071" t="s">
        <v>27</v>
      </c>
      <c r="P2071" s="17" t="s">
        <v>11492</v>
      </c>
      <c r="Q2071" s="26" t="s">
        <v>6545</v>
      </c>
      <c r="R2071" s="26" t="s">
        <v>6945</v>
      </c>
      <c r="S2071" s="26" t="s">
        <v>6502</v>
      </c>
      <c r="T2071" s="26" t="s">
        <v>11569</v>
      </c>
      <c r="U2071" s="28" t="s">
        <v>11634</v>
      </c>
      <c r="V2071" s="32" t="s">
        <v>11635</v>
      </c>
      <c r="W2071" s="17" t="s">
        <v>5860</v>
      </c>
      <c r="X2071" s="17" t="s">
        <v>1977</v>
      </c>
      <c r="Y2071" s="26" t="s">
        <v>6513</v>
      </c>
      <c r="Z2071" t="s">
        <v>11488</v>
      </c>
      <c r="AA2071" s="17" t="s">
        <v>11873</v>
      </c>
      <c r="AB2071" s="17"/>
    </row>
    <row r="2072" spans="1:28" x14ac:dyDescent="0.25">
      <c r="A2072">
        <v>114218</v>
      </c>
      <c r="B2072">
        <v>114218</v>
      </c>
      <c r="C2072" s="47" t="s">
        <v>10371</v>
      </c>
      <c r="D2072" s="47" t="s">
        <v>10373</v>
      </c>
      <c r="E2072" s="47" t="s">
        <v>10374</v>
      </c>
      <c r="F2072" t="s">
        <v>11617</v>
      </c>
      <c r="G2072" t="s">
        <v>11618</v>
      </c>
      <c r="H2072" t="s">
        <v>7526</v>
      </c>
      <c r="I2072" t="s">
        <v>11619</v>
      </c>
      <c r="J2072" s="26">
        <v>43528</v>
      </c>
      <c r="K2072" s="17">
        <v>730</v>
      </c>
      <c r="L2072" s="17" t="s">
        <v>3081</v>
      </c>
      <c r="M2072" s="17" t="s">
        <v>3601</v>
      </c>
      <c r="N2072" s="18">
        <v>34793</v>
      </c>
      <c r="O2072" t="s">
        <v>18</v>
      </c>
      <c r="P2072" s="17" t="s">
        <v>11492</v>
      </c>
      <c r="Q2072" s="26" t="s">
        <v>1809</v>
      </c>
      <c r="R2072" s="26" t="s">
        <v>6911</v>
      </c>
      <c r="S2072" s="26" t="s">
        <v>6500</v>
      </c>
      <c r="T2072" s="26" t="s">
        <v>11493</v>
      </c>
      <c r="U2072" s="28" t="s">
        <v>11620</v>
      </c>
      <c r="V2072" s="32" t="s">
        <v>11621</v>
      </c>
      <c r="W2072" s="17" t="s">
        <v>1979</v>
      </c>
      <c r="X2072" s="17" t="s">
        <v>1977</v>
      </c>
      <c r="Y2072" s="26" t="s">
        <v>6517</v>
      </c>
      <c r="Z2072" t="s">
        <v>11488</v>
      </c>
      <c r="AA2072" s="17" t="s">
        <v>7606</v>
      </c>
      <c r="AB2072" s="17"/>
    </row>
    <row r="2073" spans="1:28" x14ac:dyDescent="0.25">
      <c r="A2073">
        <v>114216</v>
      </c>
      <c r="B2073">
        <v>114216</v>
      </c>
      <c r="C2073" s="47" t="s">
        <v>10371</v>
      </c>
      <c r="D2073" s="47" t="s">
        <v>11927</v>
      </c>
      <c r="E2073" s="47" t="s">
        <v>11928</v>
      </c>
      <c r="F2073" t="s">
        <v>9836</v>
      </c>
      <c r="G2073" t="s">
        <v>598</v>
      </c>
      <c r="H2073" t="s">
        <v>11641</v>
      </c>
      <c r="I2073" t="s">
        <v>11642</v>
      </c>
      <c r="J2073" s="26">
        <v>43528</v>
      </c>
      <c r="K2073" s="17">
        <v>2231</v>
      </c>
      <c r="L2073" s="17" t="s">
        <v>3055</v>
      </c>
      <c r="M2073" s="17" t="s">
        <v>3768</v>
      </c>
      <c r="N2073" s="18">
        <v>32468</v>
      </c>
      <c r="O2073" t="s">
        <v>18</v>
      </c>
      <c r="P2073" s="17" t="s">
        <v>11492</v>
      </c>
      <c r="Q2073" s="26" t="s">
        <v>11929</v>
      </c>
      <c r="R2073" s="26" t="s">
        <v>11930</v>
      </c>
      <c r="S2073" s="26" t="s">
        <v>6500</v>
      </c>
      <c r="T2073" s="26" t="s">
        <v>11931</v>
      </c>
      <c r="U2073" s="28" t="s">
        <v>11643</v>
      </c>
      <c r="V2073" s="32" t="s">
        <v>11644</v>
      </c>
      <c r="W2073" s="17" t="s">
        <v>7617</v>
      </c>
      <c r="X2073" s="17" t="s">
        <v>1977</v>
      </c>
      <c r="Y2073" s="26" t="s">
        <v>6510</v>
      </c>
      <c r="Z2073" t="s">
        <v>11488</v>
      </c>
      <c r="AA2073" s="17" t="s">
        <v>11874</v>
      </c>
      <c r="AB2073" s="17"/>
    </row>
    <row r="2074" spans="1:28" x14ac:dyDescent="0.25">
      <c r="A2074">
        <v>114219</v>
      </c>
      <c r="B2074">
        <v>114219</v>
      </c>
      <c r="C2074" s="47" t="s">
        <v>10371</v>
      </c>
      <c r="D2074" s="47" t="s">
        <v>10410</v>
      </c>
      <c r="E2074" s="47" t="s">
        <v>10381</v>
      </c>
      <c r="F2074" t="s">
        <v>11627</v>
      </c>
      <c r="G2074" t="s">
        <v>1089</v>
      </c>
      <c r="H2074" t="s">
        <v>11628</v>
      </c>
      <c r="I2074" t="s">
        <v>11629</v>
      </c>
      <c r="J2074" s="26">
        <v>43528</v>
      </c>
      <c r="K2074" s="17">
        <v>736</v>
      </c>
      <c r="L2074" s="17" t="s">
        <v>2244</v>
      </c>
      <c r="M2074" s="17" t="s">
        <v>6179</v>
      </c>
      <c r="N2074" s="18">
        <v>34594</v>
      </c>
      <c r="O2074" t="s">
        <v>18</v>
      </c>
      <c r="P2074" s="17" t="s">
        <v>11492</v>
      </c>
      <c r="Q2074" s="26" t="s">
        <v>9098</v>
      </c>
      <c r="R2074" s="26" t="s">
        <v>6914</v>
      </c>
      <c r="S2074" s="26" t="s">
        <v>6500</v>
      </c>
      <c r="T2074" s="26" t="s">
        <v>11509</v>
      </c>
      <c r="U2074" s="28" t="s">
        <v>11630</v>
      </c>
      <c r="V2074" s="32" t="s">
        <v>11631</v>
      </c>
      <c r="W2074" s="17" t="s">
        <v>7617</v>
      </c>
      <c r="X2074" s="17" t="s">
        <v>1977</v>
      </c>
      <c r="Y2074" s="26" t="s">
        <v>6513</v>
      </c>
      <c r="Z2074" t="s">
        <v>11488</v>
      </c>
      <c r="AA2074" s="17" t="s">
        <v>11874</v>
      </c>
      <c r="AB2074" s="17"/>
    </row>
    <row r="2075" spans="1:28" x14ac:dyDescent="0.25">
      <c r="A2075">
        <v>114213</v>
      </c>
      <c r="B2075">
        <v>114213</v>
      </c>
      <c r="C2075" s="47" t="s">
        <v>10362</v>
      </c>
      <c r="D2075" s="47" t="s">
        <v>10384</v>
      </c>
      <c r="E2075" s="47" t="s">
        <v>10381</v>
      </c>
      <c r="F2075" t="s">
        <v>97</v>
      </c>
      <c r="G2075" t="s">
        <v>11622</v>
      </c>
      <c r="H2075" t="s">
        <v>11623</v>
      </c>
      <c r="I2075" t="s">
        <v>11624</v>
      </c>
      <c r="J2075" s="26">
        <v>43528</v>
      </c>
      <c r="K2075" s="17">
        <v>731</v>
      </c>
      <c r="L2075" s="17" t="s">
        <v>688</v>
      </c>
      <c r="M2075" s="17" t="s">
        <v>9340</v>
      </c>
      <c r="N2075" s="18">
        <v>32450</v>
      </c>
      <c r="O2075" t="s">
        <v>27</v>
      </c>
      <c r="P2075" s="17" t="s">
        <v>11492</v>
      </c>
      <c r="Q2075" s="26" t="s">
        <v>7918</v>
      </c>
      <c r="R2075" s="26" t="s">
        <v>6914</v>
      </c>
      <c r="S2075" s="26" t="s">
        <v>6500</v>
      </c>
      <c r="T2075" s="26" t="s">
        <v>11496</v>
      </c>
      <c r="U2075" s="28" t="s">
        <v>11625</v>
      </c>
      <c r="V2075" s="32" t="s">
        <v>11626</v>
      </c>
      <c r="W2075" t="s">
        <v>7617</v>
      </c>
      <c r="X2075" s="17" t="s">
        <v>1977</v>
      </c>
      <c r="Y2075" s="26" t="s">
        <v>6513</v>
      </c>
      <c r="Z2075" t="s">
        <v>11488</v>
      </c>
      <c r="AA2075" s="17" t="s">
        <v>11874</v>
      </c>
      <c r="AB2075" s="17"/>
    </row>
    <row r="2076" spans="1:28" x14ac:dyDescent="0.25">
      <c r="A2076">
        <v>114130</v>
      </c>
      <c r="B2076">
        <v>114130</v>
      </c>
      <c r="C2076" s="47" t="s">
        <v>10371</v>
      </c>
      <c r="D2076" s="47" t="s">
        <v>10365</v>
      </c>
      <c r="E2076" s="47" t="s">
        <v>10366</v>
      </c>
      <c r="F2076" t="s">
        <v>11458</v>
      </c>
      <c r="G2076" t="s">
        <v>11459</v>
      </c>
      <c r="H2076" t="s">
        <v>11460</v>
      </c>
      <c r="I2076" t="s">
        <v>11461</v>
      </c>
      <c r="J2076" s="26">
        <v>43528</v>
      </c>
      <c r="K2076" s="17">
        <v>730</v>
      </c>
      <c r="L2076" t="s">
        <v>3081</v>
      </c>
      <c r="M2076" t="s">
        <v>63</v>
      </c>
      <c r="N2076" s="18">
        <v>34386</v>
      </c>
      <c r="O2076" t="s">
        <v>18</v>
      </c>
      <c r="P2076" s="17" t="s">
        <v>11492</v>
      </c>
      <c r="Q2076" s="26" t="s">
        <v>4209</v>
      </c>
      <c r="R2076" s="26" t="s">
        <v>6905</v>
      </c>
      <c r="S2076" s="26" t="s">
        <v>6500</v>
      </c>
      <c r="T2076" s="26" t="s">
        <v>11487</v>
      </c>
      <c r="U2076" s="28" t="s">
        <v>11462</v>
      </c>
      <c r="V2076" s="48" t="s">
        <v>11463</v>
      </c>
      <c r="W2076" t="s">
        <v>7617</v>
      </c>
      <c r="X2076" s="17" t="s">
        <v>1977</v>
      </c>
      <c r="Y2076" s="26" t="s">
        <v>6517</v>
      </c>
      <c r="Z2076" t="s">
        <v>11488</v>
      </c>
      <c r="AA2076" s="17" t="s">
        <v>11874</v>
      </c>
      <c r="AB2076" s="17"/>
    </row>
    <row r="2077" spans="1:28" x14ac:dyDescent="0.25">
      <c r="A2077">
        <v>114217</v>
      </c>
      <c r="B2077">
        <v>114217</v>
      </c>
      <c r="C2077" s="47" t="s">
        <v>10371</v>
      </c>
      <c r="D2077" s="47" t="s">
        <v>10530</v>
      </c>
      <c r="E2077" s="47" t="s">
        <v>10407</v>
      </c>
      <c r="F2077" t="s">
        <v>11645</v>
      </c>
      <c r="G2077" t="s">
        <v>11646</v>
      </c>
      <c r="H2077" t="s">
        <v>1858</v>
      </c>
      <c r="I2077" t="s">
        <v>11647</v>
      </c>
      <c r="J2077" s="26">
        <v>43528</v>
      </c>
      <c r="K2077" s="17">
        <v>2231</v>
      </c>
      <c r="L2077" s="17" t="s">
        <v>3055</v>
      </c>
      <c r="M2077" s="17" t="s">
        <v>394</v>
      </c>
      <c r="N2077" s="18">
        <v>33410</v>
      </c>
      <c r="O2077" t="s">
        <v>18</v>
      </c>
      <c r="P2077" s="17" t="s">
        <v>11492</v>
      </c>
      <c r="Q2077" s="26" t="s">
        <v>9066</v>
      </c>
      <c r="R2077" s="26" t="s">
        <v>6939</v>
      </c>
      <c r="S2077" s="26" t="s">
        <v>6500</v>
      </c>
      <c r="T2077" s="26" t="s">
        <v>11570</v>
      </c>
      <c r="U2077" s="28" t="s">
        <v>11648</v>
      </c>
      <c r="V2077" s="32" t="s">
        <v>11649</v>
      </c>
      <c r="W2077" s="17" t="s">
        <v>7617</v>
      </c>
      <c r="X2077" s="17" t="s">
        <v>1977</v>
      </c>
      <c r="Y2077" s="26" t="s">
        <v>6510</v>
      </c>
      <c r="Z2077" t="s">
        <v>11488</v>
      </c>
      <c r="AA2077" s="17" t="s">
        <v>11874</v>
      </c>
      <c r="AB2077" s="17"/>
    </row>
    <row r="2078" spans="1:28" x14ac:dyDescent="0.25">
      <c r="A2078">
        <v>114174</v>
      </c>
      <c r="B2078">
        <v>114174</v>
      </c>
      <c r="C2078" s="47" t="s">
        <v>10371</v>
      </c>
      <c r="D2078" s="47" t="s">
        <v>10373</v>
      </c>
      <c r="E2078" s="47" t="s">
        <v>10382</v>
      </c>
      <c r="F2078" t="s">
        <v>228</v>
      </c>
      <c r="G2078" t="s">
        <v>11469</v>
      </c>
      <c r="H2078" t="s">
        <v>2263</v>
      </c>
      <c r="I2078" t="s">
        <v>11470</v>
      </c>
      <c r="J2078" s="26">
        <v>43530</v>
      </c>
      <c r="K2078" s="17">
        <v>688</v>
      </c>
      <c r="L2078" t="s">
        <v>7051</v>
      </c>
      <c r="M2078" t="s">
        <v>98</v>
      </c>
      <c r="N2078" s="18">
        <v>33853</v>
      </c>
      <c r="O2078" t="s">
        <v>18</v>
      </c>
      <c r="P2078" s="17" t="s">
        <v>11492</v>
      </c>
      <c r="Q2078" s="26" t="s">
        <v>11650</v>
      </c>
      <c r="R2078" s="26" t="s">
        <v>6915</v>
      </c>
      <c r="S2078" s="26" t="s">
        <v>6507</v>
      </c>
      <c r="T2078" s="26" t="s">
        <v>11493</v>
      </c>
      <c r="U2078" s="28" t="s">
        <v>11651</v>
      </c>
      <c r="V2078" s="32" t="s">
        <v>11652</v>
      </c>
      <c r="W2078" s="17" t="s">
        <v>7676</v>
      </c>
      <c r="X2078" s="17" t="s">
        <v>1977</v>
      </c>
      <c r="Y2078" s="26" t="s">
        <v>6517</v>
      </c>
      <c r="Z2078" t="s">
        <v>11488</v>
      </c>
      <c r="AA2078" s="17" t="s">
        <v>11876</v>
      </c>
      <c r="AB2078" s="17"/>
    </row>
    <row r="2079" spans="1:28" x14ac:dyDescent="0.25">
      <c r="A2079">
        <v>112071</v>
      </c>
      <c r="B2079">
        <v>112071</v>
      </c>
      <c r="C2079" s="47" t="s">
        <v>10371</v>
      </c>
      <c r="D2079" s="47" t="s">
        <v>10365</v>
      </c>
      <c r="E2079" s="47" t="s">
        <v>10395</v>
      </c>
      <c r="F2079" t="s">
        <v>11932</v>
      </c>
      <c r="G2079" t="s">
        <v>11666</v>
      </c>
      <c r="H2079" t="s">
        <v>9680</v>
      </c>
      <c r="I2079" t="s">
        <v>11933</v>
      </c>
      <c r="J2079" s="26">
        <v>43535</v>
      </c>
      <c r="K2079" s="17">
        <v>735</v>
      </c>
      <c r="L2079" s="17" t="s">
        <v>3084</v>
      </c>
      <c r="M2079" s="17" t="s">
        <v>12247</v>
      </c>
      <c r="N2079" s="18">
        <v>35580</v>
      </c>
      <c r="O2079" s="26" t="s">
        <v>18</v>
      </c>
      <c r="P2079" s="17" t="s">
        <v>11492</v>
      </c>
      <c r="Q2079" s="26" t="s">
        <v>9123</v>
      </c>
      <c r="R2079" s="26" t="s">
        <v>6922</v>
      </c>
      <c r="S2079" s="26" t="s">
        <v>6500</v>
      </c>
      <c r="T2079" s="26" t="s">
        <v>11487</v>
      </c>
      <c r="U2079" s="28" t="s">
        <v>11667</v>
      </c>
      <c r="V2079" s="32" t="s">
        <v>11668</v>
      </c>
      <c r="W2079" s="17" t="s">
        <v>7617</v>
      </c>
      <c r="X2079" s="17" t="s">
        <v>1977</v>
      </c>
      <c r="Y2079" s="26" t="s">
        <v>6517</v>
      </c>
      <c r="Z2079" t="s">
        <v>11488</v>
      </c>
      <c r="AA2079" s="17" t="s">
        <v>11874</v>
      </c>
      <c r="AB2079" s="17"/>
    </row>
    <row r="2080" spans="1:28" x14ac:dyDescent="0.25">
      <c r="A2080">
        <v>114268</v>
      </c>
      <c r="B2080">
        <v>114268</v>
      </c>
      <c r="C2080" s="47" t="s">
        <v>10371</v>
      </c>
      <c r="D2080" s="47" t="s">
        <v>10365</v>
      </c>
      <c r="E2080" s="47" t="s">
        <v>10395</v>
      </c>
      <c r="F2080" t="s">
        <v>216</v>
      </c>
      <c r="G2080" t="s">
        <v>735</v>
      </c>
      <c r="H2080" t="s">
        <v>504</v>
      </c>
      <c r="I2080" t="s">
        <v>11659</v>
      </c>
      <c r="J2080" s="26">
        <v>43535</v>
      </c>
      <c r="K2080" s="17">
        <v>735</v>
      </c>
      <c r="L2080" s="17" t="s">
        <v>3084</v>
      </c>
      <c r="M2080" s="17" t="s">
        <v>12247</v>
      </c>
      <c r="N2080" s="18">
        <v>36058</v>
      </c>
      <c r="O2080" s="26" t="s">
        <v>27</v>
      </c>
      <c r="P2080" s="17" t="s">
        <v>11492</v>
      </c>
      <c r="Q2080" s="26" t="s">
        <v>9123</v>
      </c>
      <c r="R2080" s="26" t="s">
        <v>6922</v>
      </c>
      <c r="S2080" s="26" t="s">
        <v>6500</v>
      </c>
      <c r="T2080" s="26" t="s">
        <v>11487</v>
      </c>
      <c r="U2080" s="28" t="s">
        <v>11660</v>
      </c>
      <c r="V2080" s="32" t="s">
        <v>11661</v>
      </c>
      <c r="W2080" s="17" t="s">
        <v>7617</v>
      </c>
      <c r="X2080" s="17" t="s">
        <v>1977</v>
      </c>
      <c r="Y2080" s="26" t="s">
        <v>6517</v>
      </c>
      <c r="Z2080" t="s">
        <v>11488</v>
      </c>
      <c r="AA2080" s="17" t="s">
        <v>11874</v>
      </c>
      <c r="AB2080" s="17"/>
    </row>
    <row r="2081" spans="1:28" x14ac:dyDescent="0.25">
      <c r="A2081">
        <v>114227</v>
      </c>
      <c r="B2081">
        <v>114227</v>
      </c>
      <c r="C2081" s="47" t="s">
        <v>10362</v>
      </c>
      <c r="D2081" s="47" t="s">
        <v>10365</v>
      </c>
      <c r="E2081" s="47" t="s">
        <v>10366</v>
      </c>
      <c r="F2081" t="s">
        <v>11669</v>
      </c>
      <c r="G2081" t="s">
        <v>11670</v>
      </c>
      <c r="H2081" t="s">
        <v>11671</v>
      </c>
      <c r="I2081" t="s">
        <v>11672</v>
      </c>
      <c r="J2081" s="26">
        <v>43535</v>
      </c>
      <c r="K2081" s="17">
        <v>736</v>
      </c>
      <c r="L2081" s="17" t="s">
        <v>2244</v>
      </c>
      <c r="M2081" s="17" t="s">
        <v>9339</v>
      </c>
      <c r="N2081" s="18">
        <v>34086</v>
      </c>
      <c r="O2081" t="s">
        <v>27</v>
      </c>
      <c r="P2081" s="17" t="s">
        <v>11486</v>
      </c>
      <c r="Q2081" s="26" t="s">
        <v>7903</v>
      </c>
      <c r="R2081" s="26" t="s">
        <v>6905</v>
      </c>
      <c r="S2081" s="26" t="s">
        <v>6500</v>
      </c>
      <c r="T2081" s="26" t="s">
        <v>11487</v>
      </c>
      <c r="U2081" s="28" t="s">
        <v>11673</v>
      </c>
      <c r="V2081" s="32" t="s">
        <v>11674</v>
      </c>
      <c r="W2081" t="s">
        <v>7617</v>
      </c>
      <c r="X2081" s="17" t="s">
        <v>1977</v>
      </c>
      <c r="Y2081" s="26" t="s">
        <v>6513</v>
      </c>
      <c r="Z2081" t="s">
        <v>11488</v>
      </c>
      <c r="AA2081" s="17" t="s">
        <v>11874</v>
      </c>
      <c r="AB2081" s="17"/>
    </row>
    <row r="2082" spans="1:28" x14ac:dyDescent="0.25">
      <c r="A2082">
        <v>114267</v>
      </c>
      <c r="B2082">
        <v>114267</v>
      </c>
      <c r="C2082" s="47" t="s">
        <v>10371</v>
      </c>
      <c r="D2082" s="47" t="s">
        <v>10449</v>
      </c>
      <c r="E2082" s="47" t="s">
        <v>10450</v>
      </c>
      <c r="F2082" t="s">
        <v>11653</v>
      </c>
      <c r="G2082" t="s">
        <v>11654</v>
      </c>
      <c r="H2082" t="s">
        <v>11655</v>
      </c>
      <c r="I2082" t="s">
        <v>11656</v>
      </c>
      <c r="J2082" s="26">
        <v>43535</v>
      </c>
      <c r="K2082" s="17">
        <v>725</v>
      </c>
      <c r="L2082" s="17" t="s">
        <v>9254</v>
      </c>
      <c r="M2082" s="17" t="s">
        <v>10138</v>
      </c>
      <c r="N2082" s="18">
        <v>33264</v>
      </c>
      <c r="O2082" s="26" t="s">
        <v>27</v>
      </c>
      <c r="P2082" s="17" t="s">
        <v>11492</v>
      </c>
      <c r="Q2082" s="26" t="s">
        <v>9115</v>
      </c>
      <c r="R2082" s="26" t="s">
        <v>6927</v>
      </c>
      <c r="S2082" s="26" t="s">
        <v>6500</v>
      </c>
      <c r="T2082" s="26" t="s">
        <v>11521</v>
      </c>
      <c r="U2082" s="28" t="s">
        <v>11657</v>
      </c>
      <c r="V2082" s="32" t="s">
        <v>11658</v>
      </c>
      <c r="W2082" s="17" t="s">
        <v>7617</v>
      </c>
      <c r="X2082" s="17" t="s">
        <v>1977</v>
      </c>
      <c r="Y2082" s="26" t="s">
        <v>6517</v>
      </c>
      <c r="Z2082" t="s">
        <v>11490</v>
      </c>
      <c r="AA2082" s="17" t="s">
        <v>11874</v>
      </c>
      <c r="AB2082" s="17"/>
    </row>
    <row r="2083" spans="1:28" x14ac:dyDescent="0.25">
      <c r="A2083">
        <v>114270</v>
      </c>
      <c r="B2083">
        <v>114270</v>
      </c>
      <c r="C2083" s="47" t="s">
        <v>10371</v>
      </c>
      <c r="D2083" s="47" t="s">
        <v>10476</v>
      </c>
      <c r="E2083" s="47" t="s">
        <v>10439</v>
      </c>
      <c r="F2083" t="s">
        <v>9866</v>
      </c>
      <c r="G2083" t="s">
        <v>11662</v>
      </c>
      <c r="H2083" t="s">
        <v>216</v>
      </c>
      <c r="I2083" t="s">
        <v>11663</v>
      </c>
      <c r="J2083" s="26">
        <v>43535</v>
      </c>
      <c r="K2083" s="17">
        <v>1717</v>
      </c>
      <c r="L2083" s="17" t="s">
        <v>2626</v>
      </c>
      <c r="M2083" s="17" t="s">
        <v>7736</v>
      </c>
      <c r="N2083" s="18">
        <v>35168</v>
      </c>
      <c r="O2083" s="26" t="s">
        <v>18</v>
      </c>
      <c r="P2083" s="17" t="s">
        <v>11492</v>
      </c>
      <c r="Q2083" s="26" t="s">
        <v>11266</v>
      </c>
      <c r="R2083" s="26" t="s">
        <v>7894</v>
      </c>
      <c r="S2083" s="26" t="s">
        <v>6505</v>
      </c>
      <c r="T2083" s="26" t="s">
        <v>11537</v>
      </c>
      <c r="U2083" s="28" t="s">
        <v>11664</v>
      </c>
      <c r="V2083" s="32" t="s">
        <v>11665</v>
      </c>
      <c r="W2083" s="17" t="s">
        <v>7026</v>
      </c>
      <c r="X2083" s="17" t="s">
        <v>1977</v>
      </c>
      <c r="Y2083" s="26" t="s">
        <v>6517</v>
      </c>
      <c r="Z2083" t="s">
        <v>11488</v>
      </c>
      <c r="AA2083" s="17" t="s">
        <v>7606</v>
      </c>
      <c r="AB2083" s="17"/>
    </row>
    <row r="2084" spans="1:28" x14ac:dyDescent="0.25">
      <c r="A2084">
        <v>114102</v>
      </c>
      <c r="B2084">
        <v>114102</v>
      </c>
      <c r="C2084" s="47" t="s">
        <v>10371</v>
      </c>
      <c r="D2084" s="47" t="s">
        <v>10453</v>
      </c>
      <c r="E2084" s="47" t="s">
        <v>10381</v>
      </c>
      <c r="F2084" t="s">
        <v>11464</v>
      </c>
      <c r="G2084" t="s">
        <v>9215</v>
      </c>
      <c r="H2084" t="s">
        <v>11465</v>
      </c>
      <c r="I2084" t="s">
        <v>11466</v>
      </c>
      <c r="J2084" s="26">
        <v>43535</v>
      </c>
      <c r="K2084" s="17">
        <v>731</v>
      </c>
      <c r="L2084" t="s">
        <v>688</v>
      </c>
      <c r="M2084" t="s">
        <v>3057</v>
      </c>
      <c r="N2084" s="18">
        <v>35327</v>
      </c>
      <c r="O2084" t="s">
        <v>27</v>
      </c>
      <c r="P2084" s="17" t="s">
        <v>11492</v>
      </c>
      <c r="Q2084" s="26" t="s">
        <v>9104</v>
      </c>
      <c r="R2084" s="26" t="s">
        <v>6914</v>
      </c>
      <c r="S2084" s="26" t="s">
        <v>6500</v>
      </c>
      <c r="T2084" s="26" t="s">
        <v>11524</v>
      </c>
      <c r="U2084" s="28" t="s">
        <v>11467</v>
      </c>
      <c r="V2084" s="32" t="s">
        <v>11468</v>
      </c>
      <c r="W2084" t="s">
        <v>7617</v>
      </c>
      <c r="X2084" s="17" t="s">
        <v>1977</v>
      </c>
      <c r="Y2084" s="26" t="s">
        <v>6513</v>
      </c>
      <c r="Z2084" t="s">
        <v>11488</v>
      </c>
      <c r="AA2084" s="17" t="s">
        <v>11874</v>
      </c>
      <c r="AB2084" s="17"/>
    </row>
    <row r="2085" spans="1:28" x14ac:dyDescent="0.25">
      <c r="A2085">
        <v>114279</v>
      </c>
      <c r="B2085">
        <v>114279</v>
      </c>
      <c r="C2085" s="47" t="s">
        <v>10371</v>
      </c>
      <c r="D2085" s="47" t="s">
        <v>10449</v>
      </c>
      <c r="E2085" s="47" t="s">
        <v>10450</v>
      </c>
      <c r="F2085" t="s">
        <v>1994</v>
      </c>
      <c r="G2085" t="s">
        <v>11675</v>
      </c>
      <c r="H2085" t="s">
        <v>4040</v>
      </c>
      <c r="I2085" t="s">
        <v>11676</v>
      </c>
      <c r="J2085" s="26">
        <v>43535</v>
      </c>
      <c r="K2085" s="17">
        <v>726</v>
      </c>
      <c r="L2085" s="17" t="s">
        <v>118</v>
      </c>
      <c r="M2085" s="17" t="s">
        <v>10138</v>
      </c>
      <c r="N2085" s="18">
        <v>32382</v>
      </c>
      <c r="O2085" s="26" t="s">
        <v>18</v>
      </c>
      <c r="P2085" s="17" t="s">
        <v>11492</v>
      </c>
      <c r="Q2085" s="26" t="s">
        <v>9115</v>
      </c>
      <c r="R2085" s="26" t="s">
        <v>6927</v>
      </c>
      <c r="S2085" s="26" t="s">
        <v>6500</v>
      </c>
      <c r="T2085" s="26" t="s">
        <v>11521</v>
      </c>
      <c r="U2085" s="28" t="s">
        <v>11677</v>
      </c>
      <c r="V2085" s="32" t="s">
        <v>11678</v>
      </c>
      <c r="W2085" s="17" t="s">
        <v>7617</v>
      </c>
      <c r="X2085" s="17" t="s">
        <v>1977</v>
      </c>
      <c r="Y2085" s="26" t="s">
        <v>6513</v>
      </c>
      <c r="Z2085" t="s">
        <v>11490</v>
      </c>
      <c r="AA2085" s="17" t="s">
        <v>11874</v>
      </c>
      <c r="AB2085" s="17"/>
    </row>
    <row r="2086" spans="1:28" x14ac:dyDescent="0.25">
      <c r="A2086">
        <v>114269</v>
      </c>
      <c r="B2086">
        <v>114269</v>
      </c>
      <c r="C2086" s="47" t="s">
        <v>10371</v>
      </c>
      <c r="D2086" s="47" t="s">
        <v>10384</v>
      </c>
      <c r="E2086" s="47" t="s">
        <v>10381</v>
      </c>
      <c r="F2086" t="s">
        <v>11688</v>
      </c>
      <c r="G2086" t="s">
        <v>11689</v>
      </c>
      <c r="H2086" t="s">
        <v>1535</v>
      </c>
      <c r="I2086" t="s">
        <v>11690</v>
      </c>
      <c r="J2086" s="26">
        <v>43535</v>
      </c>
      <c r="K2086" s="17">
        <v>2231</v>
      </c>
      <c r="L2086" s="17" t="s">
        <v>3055</v>
      </c>
      <c r="M2086" s="17" t="s">
        <v>2507</v>
      </c>
      <c r="N2086" s="18">
        <v>32321</v>
      </c>
      <c r="O2086" s="26" t="s">
        <v>27</v>
      </c>
      <c r="P2086" s="17" t="s">
        <v>11492</v>
      </c>
      <c r="Q2086" s="26" t="s">
        <v>9100</v>
      </c>
      <c r="R2086" s="26" t="s">
        <v>6914</v>
      </c>
      <c r="S2086" s="26" t="s">
        <v>6500</v>
      </c>
      <c r="T2086" s="26" t="s">
        <v>11496</v>
      </c>
      <c r="U2086" s="28" t="s">
        <v>11691</v>
      </c>
      <c r="V2086" s="32" t="s">
        <v>11692</v>
      </c>
      <c r="W2086" t="s">
        <v>7617</v>
      </c>
      <c r="X2086" s="17" t="s">
        <v>1977</v>
      </c>
      <c r="Y2086" s="26" t="s">
        <v>6510</v>
      </c>
      <c r="Z2086" t="s">
        <v>11488</v>
      </c>
      <c r="AA2086" s="17" t="s">
        <v>11874</v>
      </c>
      <c r="AB2086" s="17"/>
    </row>
    <row r="2087" spans="1:28" x14ac:dyDescent="0.25">
      <c r="A2087">
        <v>114251</v>
      </c>
      <c r="B2087">
        <v>114251</v>
      </c>
      <c r="C2087" s="47" t="s">
        <v>10371</v>
      </c>
      <c r="D2087" s="47" t="s">
        <v>10363</v>
      </c>
      <c r="E2087" s="47" t="s">
        <v>10376</v>
      </c>
      <c r="F2087" t="s">
        <v>2933</v>
      </c>
      <c r="G2087" t="s">
        <v>11684</v>
      </c>
      <c r="H2087" t="s">
        <v>438</v>
      </c>
      <c r="I2087" t="s">
        <v>11685</v>
      </c>
      <c r="J2087" s="26">
        <v>43535</v>
      </c>
      <c r="K2087" s="17">
        <v>2294</v>
      </c>
      <c r="L2087" s="17" t="s">
        <v>3596</v>
      </c>
      <c r="M2087" s="17" t="s">
        <v>8064</v>
      </c>
      <c r="N2087" s="18">
        <v>31537</v>
      </c>
      <c r="O2087" t="s">
        <v>27</v>
      </c>
      <c r="P2087" s="17" t="s">
        <v>11492</v>
      </c>
      <c r="Q2087" s="26" t="s">
        <v>2662</v>
      </c>
      <c r="R2087" s="26" t="s">
        <v>6909</v>
      </c>
      <c r="S2087" s="26" t="s">
        <v>6511</v>
      </c>
      <c r="T2087" s="26" t="s">
        <v>11489</v>
      </c>
      <c r="U2087" s="28" t="s">
        <v>11686</v>
      </c>
      <c r="V2087" s="32" t="s">
        <v>11687</v>
      </c>
      <c r="W2087" s="17" t="s">
        <v>73</v>
      </c>
      <c r="X2087" s="17" t="s">
        <v>1977</v>
      </c>
      <c r="Y2087" s="26" t="s">
        <v>6510</v>
      </c>
      <c r="Z2087" t="s">
        <v>11488</v>
      </c>
      <c r="AA2087" s="17" t="s">
        <v>11875</v>
      </c>
      <c r="AB2087" s="17"/>
    </row>
    <row r="2088" spans="1:28" x14ac:dyDescent="0.25">
      <c r="A2088">
        <v>114265</v>
      </c>
      <c r="B2088">
        <v>114265</v>
      </c>
      <c r="C2088" s="47" t="s">
        <v>10371</v>
      </c>
      <c r="D2088" s="47" t="s">
        <v>10592</v>
      </c>
      <c r="E2088" s="47" t="s">
        <v>10957</v>
      </c>
      <c r="F2088" t="s">
        <v>11693</v>
      </c>
      <c r="G2088" t="s">
        <v>11694</v>
      </c>
      <c r="H2088" t="s">
        <v>1602</v>
      </c>
      <c r="I2088" t="s">
        <v>11695</v>
      </c>
      <c r="J2088" s="26">
        <v>43536</v>
      </c>
      <c r="K2088" s="17">
        <v>2620</v>
      </c>
      <c r="L2088" s="17" t="s">
        <v>10960</v>
      </c>
      <c r="M2088" s="17" t="s">
        <v>12313</v>
      </c>
      <c r="N2088" s="18">
        <v>30623</v>
      </c>
      <c r="O2088" s="26" t="s">
        <v>27</v>
      </c>
      <c r="P2088" s="17" t="s">
        <v>11492</v>
      </c>
      <c r="Q2088" s="26" t="s">
        <v>10961</v>
      </c>
      <c r="R2088" s="26" t="s">
        <v>10962</v>
      </c>
      <c r="S2088" s="26" t="s">
        <v>6507</v>
      </c>
      <c r="T2088" s="26" t="s">
        <v>11600</v>
      </c>
      <c r="U2088" s="28" t="s">
        <v>11696</v>
      </c>
      <c r="V2088" s="32" t="s">
        <v>11697</v>
      </c>
      <c r="W2088" s="17" t="s">
        <v>7676</v>
      </c>
      <c r="X2088" s="17" t="s">
        <v>1977</v>
      </c>
      <c r="Y2088" s="26" t="s">
        <v>6513</v>
      </c>
      <c r="Z2088" t="s">
        <v>11488</v>
      </c>
      <c r="AA2088" s="17" t="s">
        <v>11876</v>
      </c>
      <c r="AB2088" s="17"/>
    </row>
    <row r="2089" spans="1:28" x14ac:dyDescent="0.25">
      <c r="A2089">
        <v>114280</v>
      </c>
      <c r="B2089">
        <v>114280</v>
      </c>
      <c r="C2089" s="47" t="s">
        <v>10371</v>
      </c>
      <c r="D2089" s="47" t="s">
        <v>10527</v>
      </c>
      <c r="E2089" s="47" t="s">
        <v>10528</v>
      </c>
      <c r="F2089" t="s">
        <v>3749</v>
      </c>
      <c r="G2089" t="s">
        <v>11679</v>
      </c>
      <c r="H2089" t="s">
        <v>11680</v>
      </c>
      <c r="I2089" t="s">
        <v>11681</v>
      </c>
      <c r="J2089" s="26">
        <v>43537</v>
      </c>
      <c r="K2089" s="17">
        <v>1716</v>
      </c>
      <c r="L2089" s="17" t="s">
        <v>2340</v>
      </c>
      <c r="M2089" s="17" t="s">
        <v>11633</v>
      </c>
      <c r="N2089" s="18">
        <v>31946</v>
      </c>
      <c r="O2089" s="26" t="s">
        <v>18</v>
      </c>
      <c r="P2089" s="17" t="s">
        <v>11492</v>
      </c>
      <c r="Q2089" s="26" t="s">
        <v>6545</v>
      </c>
      <c r="R2089" s="26" t="s">
        <v>6945</v>
      </c>
      <c r="S2089" s="26" t="s">
        <v>6502</v>
      </c>
      <c r="T2089" s="26" t="s">
        <v>11569</v>
      </c>
      <c r="U2089" s="28" t="s">
        <v>11682</v>
      </c>
      <c r="V2089" s="32" t="s">
        <v>11683</v>
      </c>
      <c r="W2089" s="17" t="s">
        <v>5860</v>
      </c>
      <c r="X2089" s="17" t="s">
        <v>1977</v>
      </c>
      <c r="Y2089" s="26" t="s">
        <v>6513</v>
      </c>
      <c r="Z2089" t="s">
        <v>11488</v>
      </c>
      <c r="AA2089" s="17" t="s">
        <v>11873</v>
      </c>
      <c r="AB2089" s="17"/>
    </row>
    <row r="2090" spans="1:28" x14ac:dyDescent="0.25">
      <c r="A2090">
        <v>112070</v>
      </c>
      <c r="B2090">
        <v>112070</v>
      </c>
      <c r="C2090" s="47" t="s">
        <v>10371</v>
      </c>
      <c r="D2090" s="47" t="s">
        <v>10365</v>
      </c>
      <c r="E2090" s="47" t="s">
        <v>10395</v>
      </c>
      <c r="F2090" t="s">
        <v>249</v>
      </c>
      <c r="G2090" t="s">
        <v>11768</v>
      </c>
      <c r="H2090" t="s">
        <v>11769</v>
      </c>
      <c r="I2090" t="s">
        <v>11770</v>
      </c>
      <c r="J2090" s="26">
        <v>43542</v>
      </c>
      <c r="K2090">
        <v>735</v>
      </c>
      <c r="L2090" t="s">
        <v>3084</v>
      </c>
      <c r="M2090" t="s">
        <v>12247</v>
      </c>
      <c r="N2090" s="26">
        <v>35326</v>
      </c>
      <c r="O2090" t="s">
        <v>18</v>
      </c>
      <c r="P2090" s="17" t="s">
        <v>11492</v>
      </c>
      <c r="Q2090" s="26" t="s">
        <v>9123</v>
      </c>
      <c r="R2090" s="26" t="s">
        <v>6922</v>
      </c>
      <c r="S2090" s="26" t="s">
        <v>6500</v>
      </c>
      <c r="T2090" s="26" t="s">
        <v>11487</v>
      </c>
      <c r="U2090" s="28" t="s">
        <v>11771</v>
      </c>
      <c r="V2090" s="48" t="s">
        <v>11772</v>
      </c>
      <c r="W2090" s="17" t="s">
        <v>7617</v>
      </c>
      <c r="X2090" s="17" t="s">
        <v>1977</v>
      </c>
      <c r="Y2090" s="26" t="s">
        <v>6517</v>
      </c>
      <c r="Z2090" t="s">
        <v>11488</v>
      </c>
      <c r="AA2090" s="17" t="s">
        <v>11874</v>
      </c>
      <c r="AB2090" s="17"/>
    </row>
    <row r="2091" spans="1:28" x14ac:dyDescent="0.25">
      <c r="A2091">
        <v>114285</v>
      </c>
      <c r="B2091">
        <v>114285</v>
      </c>
      <c r="C2091" s="47" t="s">
        <v>10362</v>
      </c>
      <c r="D2091" s="47" t="s">
        <v>10379</v>
      </c>
      <c r="E2091" s="47" t="s">
        <v>10366</v>
      </c>
      <c r="F2091" t="s">
        <v>11934</v>
      </c>
      <c r="G2091" t="s">
        <v>11764</v>
      </c>
      <c r="H2091" t="s">
        <v>11765</v>
      </c>
      <c r="I2091" t="s">
        <v>11935</v>
      </c>
      <c r="J2091" s="26">
        <v>43542</v>
      </c>
      <c r="K2091" s="17">
        <v>2231</v>
      </c>
      <c r="L2091" s="17" t="s">
        <v>3055</v>
      </c>
      <c r="M2091" s="17" t="s">
        <v>8053</v>
      </c>
      <c r="N2091" s="18">
        <v>28755</v>
      </c>
      <c r="O2091" s="26" t="s">
        <v>18</v>
      </c>
      <c r="P2091" s="17" t="s">
        <v>11486</v>
      </c>
      <c r="Q2091" s="26" t="s">
        <v>7908</v>
      </c>
      <c r="R2091" s="26" t="s">
        <v>6905</v>
      </c>
      <c r="S2091" s="26" t="s">
        <v>6500</v>
      </c>
      <c r="T2091" s="26" t="s">
        <v>11494</v>
      </c>
      <c r="U2091" s="28" t="s">
        <v>11766</v>
      </c>
      <c r="V2091" s="32" t="s">
        <v>11767</v>
      </c>
      <c r="W2091" s="17" t="s">
        <v>7617</v>
      </c>
      <c r="X2091" s="17" t="s">
        <v>1977</v>
      </c>
      <c r="Y2091" s="26" t="s">
        <v>6510</v>
      </c>
      <c r="Z2091" t="s">
        <v>11488</v>
      </c>
      <c r="AA2091" s="17" t="s">
        <v>11874</v>
      </c>
      <c r="AB2091" s="17"/>
    </row>
    <row r="2092" spans="1:28" x14ac:dyDescent="0.25">
      <c r="A2092">
        <v>114368</v>
      </c>
      <c r="B2092">
        <v>114368</v>
      </c>
      <c r="C2092" s="47" t="s">
        <v>10371</v>
      </c>
      <c r="D2092" s="47" t="s">
        <v>10363</v>
      </c>
      <c r="E2092" s="47" t="s">
        <v>10564</v>
      </c>
      <c r="F2092" t="s">
        <v>11738</v>
      </c>
      <c r="G2092" t="s">
        <v>11739</v>
      </c>
      <c r="H2092" t="s">
        <v>11740</v>
      </c>
      <c r="I2092" t="s">
        <v>11741</v>
      </c>
      <c r="J2092" s="26">
        <v>43542</v>
      </c>
      <c r="K2092" s="17">
        <v>2046</v>
      </c>
      <c r="L2092" s="17" t="s">
        <v>10145</v>
      </c>
      <c r="M2092" s="17" t="s">
        <v>12286</v>
      </c>
      <c r="N2092" s="18">
        <v>33129</v>
      </c>
      <c r="O2092" s="26" t="s">
        <v>18</v>
      </c>
      <c r="P2092" s="17" t="s">
        <v>11492</v>
      </c>
      <c r="Q2092" s="26" t="s">
        <v>12244</v>
      </c>
      <c r="R2092" s="26" t="s">
        <v>6908</v>
      </c>
      <c r="S2092" s="26" t="s">
        <v>6519</v>
      </c>
      <c r="T2092" s="26" t="s">
        <v>11489</v>
      </c>
      <c r="U2092" s="28" t="s">
        <v>11742</v>
      </c>
      <c r="V2092" s="32" t="s">
        <v>11743</v>
      </c>
      <c r="W2092" s="17" t="s">
        <v>1986</v>
      </c>
      <c r="X2092" s="17" t="s">
        <v>1977</v>
      </c>
      <c r="Y2092" s="26" t="s">
        <v>6513</v>
      </c>
      <c r="Z2092" t="s">
        <v>11488</v>
      </c>
      <c r="AA2092" s="17" t="s">
        <v>11873</v>
      </c>
      <c r="AB2092" s="17"/>
    </row>
    <row r="2093" spans="1:28" x14ac:dyDescent="0.25">
      <c r="A2093">
        <v>114369</v>
      </c>
      <c r="B2093">
        <v>114369</v>
      </c>
      <c r="C2093" s="47" t="s">
        <v>10371</v>
      </c>
      <c r="D2093" s="47" t="s">
        <v>10363</v>
      </c>
      <c r="E2093" s="47" t="s">
        <v>10564</v>
      </c>
      <c r="F2093" t="s">
        <v>11703</v>
      </c>
      <c r="G2093" t="s">
        <v>11704</v>
      </c>
      <c r="H2093" t="s">
        <v>2214</v>
      </c>
      <c r="I2093" t="s">
        <v>11705</v>
      </c>
      <c r="J2093" s="26">
        <v>43542</v>
      </c>
      <c r="K2093" s="17">
        <v>2046</v>
      </c>
      <c r="L2093" s="17" t="s">
        <v>10145</v>
      </c>
      <c r="M2093" s="17" t="s">
        <v>11706</v>
      </c>
      <c r="N2093" s="18">
        <v>32486</v>
      </c>
      <c r="O2093" s="26" t="s">
        <v>27</v>
      </c>
      <c r="P2093" s="17" t="s">
        <v>11492</v>
      </c>
      <c r="Q2093" s="26" t="s">
        <v>12244</v>
      </c>
      <c r="R2093" s="26" t="s">
        <v>6908</v>
      </c>
      <c r="S2093" s="26" t="s">
        <v>6519</v>
      </c>
      <c r="T2093" s="26" t="s">
        <v>11489</v>
      </c>
      <c r="U2093" s="28" t="s">
        <v>11707</v>
      </c>
      <c r="V2093" s="32" t="s">
        <v>11708</v>
      </c>
      <c r="W2093" s="17" t="s">
        <v>1986</v>
      </c>
      <c r="X2093" s="17" t="s">
        <v>1977</v>
      </c>
      <c r="Y2093" s="26" t="s">
        <v>6513</v>
      </c>
      <c r="Z2093" t="s">
        <v>11488</v>
      </c>
      <c r="AA2093" s="17" t="s">
        <v>11873</v>
      </c>
      <c r="AB2093" s="17"/>
    </row>
    <row r="2094" spans="1:28" x14ac:dyDescent="0.25">
      <c r="A2094">
        <v>114282</v>
      </c>
      <c r="B2094">
        <v>114282</v>
      </c>
      <c r="C2094" s="47" t="s">
        <v>10371</v>
      </c>
      <c r="D2094" s="47" t="s">
        <v>10373</v>
      </c>
      <c r="E2094" s="47" t="s">
        <v>10374</v>
      </c>
      <c r="F2094" t="s">
        <v>414</v>
      </c>
      <c r="G2094" t="s">
        <v>11713</v>
      </c>
      <c r="H2094" t="s">
        <v>2654</v>
      </c>
      <c r="I2094" t="s">
        <v>11714</v>
      </c>
      <c r="J2094" s="26">
        <v>43542</v>
      </c>
      <c r="K2094" s="17">
        <v>735</v>
      </c>
      <c r="L2094" s="17" t="s">
        <v>3084</v>
      </c>
      <c r="M2094" s="17" t="s">
        <v>3060</v>
      </c>
      <c r="N2094" s="18">
        <v>34469</v>
      </c>
      <c r="O2094" s="26" t="s">
        <v>18</v>
      </c>
      <c r="P2094" s="17" t="s">
        <v>11492</v>
      </c>
      <c r="Q2094" s="26" t="s">
        <v>1809</v>
      </c>
      <c r="R2094" s="26" t="s">
        <v>6911</v>
      </c>
      <c r="S2094" s="26" t="s">
        <v>6500</v>
      </c>
      <c r="T2094" s="26" t="s">
        <v>11493</v>
      </c>
      <c r="U2094" s="28" t="s">
        <v>11715</v>
      </c>
      <c r="V2094" s="32" t="s">
        <v>11716</v>
      </c>
      <c r="W2094" s="17" t="s">
        <v>7606</v>
      </c>
      <c r="X2094" s="17" t="s">
        <v>1977</v>
      </c>
      <c r="Y2094" s="26" t="s">
        <v>6517</v>
      </c>
      <c r="Z2094" t="s">
        <v>11488</v>
      </c>
      <c r="AA2094" s="17" t="s">
        <v>7606</v>
      </c>
      <c r="AB2094" s="17"/>
    </row>
    <row r="2095" spans="1:28" x14ac:dyDescent="0.25">
      <c r="A2095">
        <v>114283</v>
      </c>
      <c r="B2095">
        <v>114283</v>
      </c>
      <c r="C2095" s="47" t="s">
        <v>10371</v>
      </c>
      <c r="D2095" s="47" t="s">
        <v>10373</v>
      </c>
      <c r="E2095" s="47" t="s">
        <v>10374</v>
      </c>
      <c r="F2095" t="s">
        <v>4240</v>
      </c>
      <c r="G2095" t="s">
        <v>11717</v>
      </c>
      <c r="H2095" t="s">
        <v>1133</v>
      </c>
      <c r="I2095" t="s">
        <v>11718</v>
      </c>
      <c r="J2095" s="26">
        <v>43542</v>
      </c>
      <c r="K2095" s="17">
        <v>735</v>
      </c>
      <c r="L2095" s="17" t="s">
        <v>3084</v>
      </c>
      <c r="M2095" s="17" t="s">
        <v>3060</v>
      </c>
      <c r="N2095" s="18">
        <v>36304</v>
      </c>
      <c r="O2095" s="26" t="s">
        <v>18</v>
      </c>
      <c r="P2095" s="17" t="s">
        <v>11492</v>
      </c>
      <c r="Q2095" s="26" t="s">
        <v>1809</v>
      </c>
      <c r="R2095" s="26" t="s">
        <v>6911</v>
      </c>
      <c r="S2095" s="26" t="s">
        <v>6500</v>
      </c>
      <c r="T2095" s="26" t="s">
        <v>11493</v>
      </c>
      <c r="U2095" s="28" t="s">
        <v>11719</v>
      </c>
      <c r="V2095" s="32" t="s">
        <v>11720</v>
      </c>
      <c r="W2095" s="17" t="s">
        <v>7606</v>
      </c>
      <c r="X2095" s="17" t="s">
        <v>1977</v>
      </c>
      <c r="Y2095" s="26" t="s">
        <v>6517</v>
      </c>
      <c r="Z2095" t="s">
        <v>11488</v>
      </c>
      <c r="AA2095" s="17" t="s">
        <v>7606</v>
      </c>
      <c r="AB2095" s="17"/>
    </row>
    <row r="2096" spans="1:28" x14ac:dyDescent="0.25">
      <c r="A2096">
        <v>114286</v>
      </c>
      <c r="B2096">
        <v>114286</v>
      </c>
      <c r="C2096" s="47" t="s">
        <v>10371</v>
      </c>
      <c r="D2096" s="47" t="s">
        <v>10373</v>
      </c>
      <c r="E2096" s="47" t="s">
        <v>10374</v>
      </c>
      <c r="F2096" t="s">
        <v>440</v>
      </c>
      <c r="G2096" t="s">
        <v>10696</v>
      </c>
      <c r="H2096" t="s">
        <v>3219</v>
      </c>
      <c r="I2096" t="s">
        <v>11735</v>
      </c>
      <c r="J2096" s="26">
        <v>43542</v>
      </c>
      <c r="K2096" s="17">
        <v>731</v>
      </c>
      <c r="L2096" s="17" t="s">
        <v>688</v>
      </c>
      <c r="M2096" s="17" t="s">
        <v>2666</v>
      </c>
      <c r="N2096" s="18">
        <v>33766</v>
      </c>
      <c r="O2096" s="26" t="s">
        <v>18</v>
      </c>
      <c r="P2096" s="17" t="s">
        <v>11492</v>
      </c>
      <c r="Q2096" s="26" t="s">
        <v>1809</v>
      </c>
      <c r="R2096" s="26" t="s">
        <v>6911</v>
      </c>
      <c r="S2096" s="26" t="s">
        <v>6500</v>
      </c>
      <c r="T2096" s="26" t="s">
        <v>11493</v>
      </c>
      <c r="U2096" s="28" t="s">
        <v>11736</v>
      </c>
      <c r="V2096" s="32" t="s">
        <v>11737</v>
      </c>
      <c r="W2096" s="17" t="s">
        <v>7606</v>
      </c>
      <c r="X2096" s="17" t="s">
        <v>1977</v>
      </c>
      <c r="Y2096" s="26" t="s">
        <v>6513</v>
      </c>
      <c r="Z2096" t="s">
        <v>11488</v>
      </c>
      <c r="AA2096" s="17" t="s">
        <v>7606</v>
      </c>
      <c r="AB2096" s="17"/>
    </row>
    <row r="2097" spans="1:28" x14ac:dyDescent="0.25">
      <c r="A2097">
        <v>114379</v>
      </c>
      <c r="B2097">
        <v>114379</v>
      </c>
      <c r="C2097" s="47" t="s">
        <v>10371</v>
      </c>
      <c r="D2097" s="47" t="s">
        <v>10480</v>
      </c>
      <c r="E2097" s="47" t="s">
        <v>10481</v>
      </c>
      <c r="F2097" t="s">
        <v>7295</v>
      </c>
      <c r="G2097" t="s">
        <v>11754</v>
      </c>
      <c r="H2097" t="s">
        <v>11755</v>
      </c>
      <c r="I2097" t="s">
        <v>11756</v>
      </c>
      <c r="J2097" s="26">
        <v>43542</v>
      </c>
      <c r="K2097" s="17">
        <v>2231</v>
      </c>
      <c r="L2097" s="17" t="s">
        <v>3055</v>
      </c>
      <c r="M2097" s="17" t="s">
        <v>2533</v>
      </c>
      <c r="N2097" s="18">
        <v>31990</v>
      </c>
      <c r="O2097" s="26" t="s">
        <v>18</v>
      </c>
      <c r="P2097" s="17" t="s">
        <v>11492</v>
      </c>
      <c r="Q2097" s="26" t="s">
        <v>9133</v>
      </c>
      <c r="R2097" s="26" t="s">
        <v>6932</v>
      </c>
      <c r="S2097" s="26" t="s">
        <v>6500</v>
      </c>
      <c r="T2097" s="26" t="s">
        <v>11539</v>
      </c>
      <c r="U2097" s="28" t="s">
        <v>11757</v>
      </c>
      <c r="V2097" s="32" t="s">
        <v>11758</v>
      </c>
      <c r="W2097" s="17" t="s">
        <v>7606</v>
      </c>
      <c r="X2097" s="17" t="s">
        <v>1977</v>
      </c>
      <c r="Y2097" s="26" t="s">
        <v>6510</v>
      </c>
      <c r="Z2097" t="s">
        <v>11488</v>
      </c>
      <c r="AA2097" s="17" t="s">
        <v>7606</v>
      </c>
      <c r="AB2097" s="17"/>
    </row>
    <row r="2098" spans="1:28" x14ac:dyDescent="0.25">
      <c r="A2098">
        <v>114266</v>
      </c>
      <c r="B2098">
        <v>114266</v>
      </c>
      <c r="C2098" s="47" t="s">
        <v>10371</v>
      </c>
      <c r="D2098" s="47" t="s">
        <v>10365</v>
      </c>
      <c r="E2098" s="47" t="s">
        <v>10396</v>
      </c>
      <c r="F2098" t="s">
        <v>411</v>
      </c>
      <c r="G2098" t="s">
        <v>11725</v>
      </c>
      <c r="H2098" t="s">
        <v>720</v>
      </c>
      <c r="I2098" t="s">
        <v>11726</v>
      </c>
      <c r="J2098" s="26">
        <v>43542</v>
      </c>
      <c r="K2098" s="17">
        <v>2702</v>
      </c>
      <c r="L2098" s="17" t="s">
        <v>6518</v>
      </c>
      <c r="M2098" s="17" t="s">
        <v>10144</v>
      </c>
      <c r="N2098" s="18">
        <v>34285</v>
      </c>
      <c r="O2098" s="26" t="s">
        <v>18</v>
      </c>
      <c r="P2098" s="17" t="s">
        <v>11492</v>
      </c>
      <c r="Q2098" s="26" t="s">
        <v>4049</v>
      </c>
      <c r="R2098" s="26" t="s">
        <v>12233</v>
      </c>
      <c r="S2098" s="26" t="s">
        <v>6520</v>
      </c>
      <c r="T2098" s="26" t="s">
        <v>11487</v>
      </c>
      <c r="U2098" s="28" t="s">
        <v>11727</v>
      </c>
      <c r="V2098" s="32" t="s">
        <v>11728</v>
      </c>
      <c r="W2098" s="17" t="s">
        <v>6512</v>
      </c>
      <c r="X2098" s="17" t="s">
        <v>1977</v>
      </c>
      <c r="Y2098" s="26" t="s">
        <v>6513</v>
      </c>
      <c r="Z2098" t="s">
        <v>11488</v>
      </c>
      <c r="AA2098" s="17" t="s">
        <v>11874</v>
      </c>
      <c r="AB2098" s="17"/>
    </row>
    <row r="2099" spans="1:28" x14ac:dyDescent="0.25">
      <c r="A2099">
        <v>114381</v>
      </c>
      <c r="B2099">
        <v>114381</v>
      </c>
      <c r="C2099" s="47" t="s">
        <v>10371</v>
      </c>
      <c r="D2099" s="47" t="s">
        <v>10365</v>
      </c>
      <c r="E2099" s="47" t="s">
        <v>10435</v>
      </c>
      <c r="F2099" t="s">
        <v>11744</v>
      </c>
      <c r="G2099" t="s">
        <v>3627</v>
      </c>
      <c r="H2099" t="s">
        <v>1138</v>
      </c>
      <c r="I2099" t="s">
        <v>11745</v>
      </c>
      <c r="J2099" s="26">
        <v>43542</v>
      </c>
      <c r="K2099" s="17">
        <v>1719</v>
      </c>
      <c r="L2099" s="17" t="s">
        <v>2339</v>
      </c>
      <c r="M2099" s="17" t="s">
        <v>6182</v>
      </c>
      <c r="N2099" s="18">
        <v>34442</v>
      </c>
      <c r="O2099" s="26" t="s">
        <v>27</v>
      </c>
      <c r="P2099" s="17" t="s">
        <v>11492</v>
      </c>
      <c r="Q2099" s="26" t="s">
        <v>7050</v>
      </c>
      <c r="R2099" s="26" t="s">
        <v>7855</v>
      </c>
      <c r="S2099" s="26" t="s">
        <v>6505</v>
      </c>
      <c r="T2099" s="26" t="s">
        <v>11487</v>
      </c>
      <c r="U2099" s="28" t="s">
        <v>11746</v>
      </c>
      <c r="V2099" s="32" t="s">
        <v>11747</v>
      </c>
      <c r="W2099" s="17" t="s">
        <v>7017</v>
      </c>
      <c r="X2099" s="17" t="s">
        <v>1977</v>
      </c>
      <c r="Y2099" s="26" t="s">
        <v>6513</v>
      </c>
      <c r="Z2099" t="s">
        <v>11488</v>
      </c>
      <c r="AA2099" s="17" t="s">
        <v>11874</v>
      </c>
      <c r="AB2099" s="17"/>
    </row>
    <row r="2100" spans="1:28" x14ac:dyDescent="0.25">
      <c r="A2100">
        <v>114234</v>
      </c>
      <c r="B2100">
        <v>114234</v>
      </c>
      <c r="C2100" s="47" t="s">
        <v>10362</v>
      </c>
      <c r="D2100" s="47" t="s">
        <v>10463</v>
      </c>
      <c r="E2100" s="47" t="s">
        <v>10487</v>
      </c>
      <c r="F2100" t="s">
        <v>11698</v>
      </c>
      <c r="G2100" t="s">
        <v>11699</v>
      </c>
      <c r="H2100" t="s">
        <v>54</v>
      </c>
      <c r="I2100" t="s">
        <v>11700</v>
      </c>
      <c r="J2100" s="26">
        <v>43542</v>
      </c>
      <c r="K2100" s="17">
        <v>731</v>
      </c>
      <c r="L2100" s="17" t="s">
        <v>688</v>
      </c>
      <c r="M2100" s="17" t="s">
        <v>11319</v>
      </c>
      <c r="N2100" s="18">
        <v>34102</v>
      </c>
      <c r="O2100" t="s">
        <v>18</v>
      </c>
      <c r="P2100" s="17" t="s">
        <v>11492</v>
      </c>
      <c r="Q2100" s="26" t="s">
        <v>7941</v>
      </c>
      <c r="R2100" s="26" t="s">
        <v>6933</v>
      </c>
      <c r="S2100" s="26" t="s">
        <v>6500</v>
      </c>
      <c r="T2100" s="26" t="s">
        <v>11527</v>
      </c>
      <c r="U2100" s="28" t="s">
        <v>11701</v>
      </c>
      <c r="V2100" s="32" t="s">
        <v>11702</v>
      </c>
      <c r="W2100" s="17" t="s">
        <v>7617</v>
      </c>
      <c r="X2100" s="17" t="s">
        <v>1977</v>
      </c>
      <c r="Y2100" s="26" t="s">
        <v>6513</v>
      </c>
      <c r="Z2100" t="s">
        <v>11488</v>
      </c>
      <c r="AA2100" s="17" t="s">
        <v>11874</v>
      </c>
      <c r="AB2100" s="17"/>
    </row>
    <row r="2101" spans="1:28" x14ac:dyDescent="0.25">
      <c r="A2101">
        <v>114380</v>
      </c>
      <c r="B2101">
        <v>114380</v>
      </c>
      <c r="C2101" s="47" t="s">
        <v>10362</v>
      </c>
      <c r="D2101" s="47" t="s">
        <v>10401</v>
      </c>
      <c r="E2101" s="47" t="s">
        <v>10381</v>
      </c>
      <c r="F2101" t="s">
        <v>6966</v>
      </c>
      <c r="G2101" t="s">
        <v>11709</v>
      </c>
      <c r="H2101" t="s">
        <v>1028</v>
      </c>
      <c r="I2101" t="s">
        <v>11710</v>
      </c>
      <c r="J2101" s="26">
        <v>43542</v>
      </c>
      <c r="K2101" s="17">
        <v>731</v>
      </c>
      <c r="L2101" s="17" t="s">
        <v>688</v>
      </c>
      <c r="M2101" s="17" t="s">
        <v>10143</v>
      </c>
      <c r="N2101" s="18">
        <v>33161</v>
      </c>
      <c r="O2101" s="26" t="s">
        <v>18</v>
      </c>
      <c r="P2101" s="17" t="s">
        <v>11486</v>
      </c>
      <c r="Q2101" s="26" t="s">
        <v>7914</v>
      </c>
      <c r="R2101" s="26" t="s">
        <v>6914</v>
      </c>
      <c r="S2101" s="26" t="s">
        <v>6500</v>
      </c>
      <c r="T2101" s="26" t="s">
        <v>11503</v>
      </c>
      <c r="U2101" s="28" t="s">
        <v>11711</v>
      </c>
      <c r="V2101" s="32" t="s">
        <v>11712</v>
      </c>
      <c r="W2101" s="17" t="s">
        <v>7617</v>
      </c>
      <c r="X2101" s="17" t="s">
        <v>1977</v>
      </c>
      <c r="Y2101" s="26" t="s">
        <v>6513</v>
      </c>
      <c r="Z2101" t="s">
        <v>11488</v>
      </c>
      <c r="AA2101" s="17" t="s">
        <v>11874</v>
      </c>
      <c r="AB2101" s="17"/>
    </row>
    <row r="2102" spans="1:28" x14ac:dyDescent="0.25">
      <c r="A2102">
        <v>114284</v>
      </c>
      <c r="B2102">
        <v>114284</v>
      </c>
      <c r="C2102" s="47" t="s">
        <v>10371</v>
      </c>
      <c r="D2102" s="47" t="s">
        <v>10379</v>
      </c>
      <c r="E2102" s="47" t="s">
        <v>10366</v>
      </c>
      <c r="F2102" t="s">
        <v>11748</v>
      </c>
      <c r="G2102" t="s">
        <v>11749</v>
      </c>
      <c r="H2102" t="s">
        <v>11750</v>
      </c>
      <c r="I2102" t="s">
        <v>11751</v>
      </c>
      <c r="J2102" s="26">
        <v>43542</v>
      </c>
      <c r="K2102" s="17">
        <v>2231</v>
      </c>
      <c r="L2102" s="17" t="s">
        <v>3055</v>
      </c>
      <c r="M2102" s="17" t="s">
        <v>8053</v>
      </c>
      <c r="N2102" s="18">
        <v>26566</v>
      </c>
      <c r="O2102" s="26" t="s">
        <v>18</v>
      </c>
      <c r="P2102" s="17" t="s">
        <v>11492</v>
      </c>
      <c r="Q2102" s="26" t="s">
        <v>5530</v>
      </c>
      <c r="R2102" s="26" t="s">
        <v>6905</v>
      </c>
      <c r="S2102" s="26" t="s">
        <v>6500</v>
      </c>
      <c r="T2102" s="26" t="s">
        <v>11494</v>
      </c>
      <c r="U2102" s="28" t="s">
        <v>11752</v>
      </c>
      <c r="V2102" s="32" t="s">
        <v>11753</v>
      </c>
      <c r="W2102" s="17" t="s">
        <v>7617</v>
      </c>
      <c r="X2102" s="17" t="s">
        <v>1977</v>
      </c>
      <c r="Y2102" s="26" t="s">
        <v>6510</v>
      </c>
      <c r="Z2102" t="s">
        <v>11488</v>
      </c>
      <c r="AA2102" s="17" t="s">
        <v>11874</v>
      </c>
      <c r="AB2102" s="17"/>
    </row>
    <row r="2103" spans="1:28" x14ac:dyDescent="0.25">
      <c r="A2103">
        <v>114383</v>
      </c>
      <c r="B2103">
        <v>114383</v>
      </c>
      <c r="C2103" s="47" t="s">
        <v>10371</v>
      </c>
      <c r="D2103" s="47" t="s">
        <v>10365</v>
      </c>
      <c r="E2103" s="47" t="s">
        <v>10366</v>
      </c>
      <c r="F2103" t="s">
        <v>11759</v>
      </c>
      <c r="G2103" t="s">
        <v>11760</v>
      </c>
      <c r="H2103" t="s">
        <v>10069</v>
      </c>
      <c r="I2103" t="s">
        <v>11761</v>
      </c>
      <c r="J2103" s="26">
        <v>43542</v>
      </c>
      <c r="K2103" s="17">
        <v>2231</v>
      </c>
      <c r="L2103" s="17" t="s">
        <v>3055</v>
      </c>
      <c r="M2103" s="17" t="s">
        <v>7657</v>
      </c>
      <c r="N2103" s="18">
        <v>34343</v>
      </c>
      <c r="O2103" s="26" t="s">
        <v>18</v>
      </c>
      <c r="P2103" s="17" t="s">
        <v>11492</v>
      </c>
      <c r="Q2103" s="26" t="s">
        <v>4209</v>
      </c>
      <c r="R2103" s="26" t="s">
        <v>6905</v>
      </c>
      <c r="S2103" s="26" t="s">
        <v>6500</v>
      </c>
      <c r="T2103" s="26" t="s">
        <v>11487</v>
      </c>
      <c r="U2103" s="28" t="s">
        <v>11762</v>
      </c>
      <c r="V2103" s="32" t="s">
        <v>11763</v>
      </c>
      <c r="W2103" s="26" t="s">
        <v>7617</v>
      </c>
      <c r="X2103" s="17" t="s">
        <v>1977</v>
      </c>
      <c r="Y2103" s="26" t="s">
        <v>6510</v>
      </c>
      <c r="Z2103" t="s">
        <v>11488</v>
      </c>
      <c r="AA2103" s="17" t="s">
        <v>11874</v>
      </c>
      <c r="AB2103" s="17"/>
    </row>
    <row r="2104" spans="1:28" x14ac:dyDescent="0.25">
      <c r="A2104">
        <v>114252</v>
      </c>
      <c r="B2104">
        <v>114252</v>
      </c>
      <c r="C2104" s="47" t="s">
        <v>10371</v>
      </c>
      <c r="D2104" s="47" t="s">
        <v>10363</v>
      </c>
      <c r="E2104" s="47" t="s">
        <v>10376</v>
      </c>
      <c r="F2104" t="s">
        <v>11773</v>
      </c>
      <c r="G2104" t="s">
        <v>11774</v>
      </c>
      <c r="H2104" t="s">
        <v>8582</v>
      </c>
      <c r="I2104" t="s">
        <v>11775</v>
      </c>
      <c r="J2104" s="26">
        <v>43544</v>
      </c>
      <c r="K2104" s="17">
        <v>2294</v>
      </c>
      <c r="L2104" s="17" t="s">
        <v>3596</v>
      </c>
      <c r="M2104" s="17" t="s">
        <v>8064</v>
      </c>
      <c r="N2104" s="18">
        <v>32096</v>
      </c>
      <c r="O2104" t="s">
        <v>27</v>
      </c>
      <c r="P2104" s="17" t="s">
        <v>11492</v>
      </c>
      <c r="Q2104" s="26" t="s">
        <v>2662</v>
      </c>
      <c r="R2104" s="26" t="s">
        <v>6909</v>
      </c>
      <c r="S2104" s="26" t="s">
        <v>6511</v>
      </c>
      <c r="T2104" s="26" t="s">
        <v>11489</v>
      </c>
      <c r="U2104" s="28" t="s">
        <v>11776</v>
      </c>
      <c r="V2104" s="32" t="s">
        <v>11777</v>
      </c>
      <c r="W2104" s="17" t="s">
        <v>73</v>
      </c>
      <c r="X2104" s="17" t="s">
        <v>1977</v>
      </c>
      <c r="Y2104" s="26" t="s">
        <v>6510</v>
      </c>
      <c r="Z2104" t="s">
        <v>11488</v>
      </c>
      <c r="AA2104" s="17" t="s">
        <v>11875</v>
      </c>
      <c r="AB2104" s="17"/>
    </row>
    <row r="2105" spans="1:28" x14ac:dyDescent="0.25">
      <c r="A2105">
        <v>114423</v>
      </c>
      <c r="B2105">
        <v>114423</v>
      </c>
      <c r="C2105" s="47" t="s">
        <v>10371</v>
      </c>
      <c r="D2105" s="47" t="s">
        <v>10365</v>
      </c>
      <c r="E2105" s="47" t="s">
        <v>10395</v>
      </c>
      <c r="F2105" t="s">
        <v>11936</v>
      </c>
      <c r="G2105" t="s">
        <v>11798</v>
      </c>
      <c r="H2105" t="s">
        <v>11799</v>
      </c>
      <c r="I2105" t="s">
        <v>11937</v>
      </c>
      <c r="J2105" s="26">
        <v>43549</v>
      </c>
      <c r="K2105">
        <v>736</v>
      </c>
      <c r="L2105" t="s">
        <v>2244</v>
      </c>
      <c r="M2105" t="s">
        <v>12247</v>
      </c>
      <c r="N2105" s="26">
        <v>32091</v>
      </c>
      <c r="O2105" t="s">
        <v>18</v>
      </c>
      <c r="P2105" s="17" t="s">
        <v>11486</v>
      </c>
      <c r="Q2105" s="26" t="s">
        <v>9123</v>
      </c>
      <c r="R2105" s="26" t="s">
        <v>6922</v>
      </c>
      <c r="S2105" s="26" t="s">
        <v>6500</v>
      </c>
      <c r="T2105" s="26" t="s">
        <v>11487</v>
      </c>
      <c r="U2105" s="28" t="s">
        <v>11800</v>
      </c>
      <c r="V2105" s="48" t="s">
        <v>11801</v>
      </c>
      <c r="W2105" s="17" t="s">
        <v>7617</v>
      </c>
      <c r="X2105" s="17" t="s">
        <v>1977</v>
      </c>
      <c r="Y2105" s="26" t="s">
        <v>6513</v>
      </c>
      <c r="Z2105" t="s">
        <v>11488</v>
      </c>
      <c r="AA2105" s="17" t="s">
        <v>11874</v>
      </c>
      <c r="AB2105" s="17"/>
    </row>
    <row r="2106" spans="1:28" x14ac:dyDescent="0.25">
      <c r="A2106">
        <v>114382</v>
      </c>
      <c r="B2106">
        <v>114382</v>
      </c>
      <c r="C2106" s="47" t="s">
        <v>10371</v>
      </c>
      <c r="D2106" s="47" t="s">
        <v>10365</v>
      </c>
      <c r="E2106" s="47" t="s">
        <v>10395</v>
      </c>
      <c r="F2106" t="s">
        <v>144</v>
      </c>
      <c r="G2106" t="s">
        <v>11721</v>
      </c>
      <c r="H2106" t="s">
        <v>1475</v>
      </c>
      <c r="I2106" t="s">
        <v>11722</v>
      </c>
      <c r="J2106" s="26">
        <v>43549</v>
      </c>
      <c r="K2106" s="17">
        <v>735</v>
      </c>
      <c r="L2106" s="17" t="s">
        <v>3084</v>
      </c>
      <c r="M2106" s="17" t="s">
        <v>12247</v>
      </c>
      <c r="N2106" s="18">
        <v>36599</v>
      </c>
      <c r="O2106" s="26" t="s">
        <v>27</v>
      </c>
      <c r="P2106" s="17" t="s">
        <v>11492</v>
      </c>
      <c r="Q2106" s="26" t="s">
        <v>9123</v>
      </c>
      <c r="R2106" s="26" t="s">
        <v>6922</v>
      </c>
      <c r="S2106" s="26" t="s">
        <v>6500</v>
      </c>
      <c r="T2106" s="26" t="s">
        <v>11487</v>
      </c>
      <c r="U2106" s="28" t="s">
        <v>11723</v>
      </c>
      <c r="V2106" s="32" t="s">
        <v>11724</v>
      </c>
      <c r="W2106" s="17" t="s">
        <v>7617</v>
      </c>
      <c r="X2106" s="17" t="s">
        <v>1977</v>
      </c>
      <c r="Y2106" s="26" t="s">
        <v>6517</v>
      </c>
      <c r="Z2106" t="s">
        <v>11488</v>
      </c>
      <c r="AA2106" s="17" t="s">
        <v>11874</v>
      </c>
      <c r="AB2106" s="17"/>
    </row>
    <row r="2107" spans="1:28" x14ac:dyDescent="0.25">
      <c r="A2107">
        <v>114424</v>
      </c>
      <c r="B2107">
        <v>114424</v>
      </c>
      <c r="C2107" s="47" t="s">
        <v>10371</v>
      </c>
      <c r="D2107" s="47" t="s">
        <v>10463</v>
      </c>
      <c r="E2107" s="47" t="s">
        <v>10487</v>
      </c>
      <c r="F2107" t="s">
        <v>11938</v>
      </c>
      <c r="G2107" t="s">
        <v>11802</v>
      </c>
      <c r="H2107" t="s">
        <v>216</v>
      </c>
      <c r="I2107" t="s">
        <v>11939</v>
      </c>
      <c r="J2107" s="26">
        <v>43549</v>
      </c>
      <c r="K2107">
        <v>731</v>
      </c>
      <c r="L2107" t="s">
        <v>688</v>
      </c>
      <c r="M2107" t="s">
        <v>3768</v>
      </c>
      <c r="N2107" s="26">
        <v>34695</v>
      </c>
      <c r="O2107" t="s">
        <v>18</v>
      </c>
      <c r="P2107" s="17" t="s">
        <v>11492</v>
      </c>
      <c r="Q2107" s="26" t="s">
        <v>9105</v>
      </c>
      <c r="R2107" s="26" t="s">
        <v>6933</v>
      </c>
      <c r="S2107" s="26" t="s">
        <v>6500</v>
      </c>
      <c r="T2107" s="26" t="s">
        <v>11527</v>
      </c>
      <c r="U2107" s="28" t="s">
        <v>11803</v>
      </c>
      <c r="V2107" s="48" t="s">
        <v>11804</v>
      </c>
      <c r="W2107" s="17" t="s">
        <v>7617</v>
      </c>
      <c r="X2107" s="17" t="s">
        <v>1977</v>
      </c>
      <c r="Y2107" s="26" t="s">
        <v>6513</v>
      </c>
      <c r="Z2107" t="s">
        <v>11488</v>
      </c>
      <c r="AA2107" s="17" t="s">
        <v>11874</v>
      </c>
      <c r="AB2107" s="17"/>
    </row>
    <row r="2108" spans="1:28" x14ac:dyDescent="0.25">
      <c r="A2108">
        <v>114426</v>
      </c>
      <c r="B2108">
        <v>114426</v>
      </c>
      <c r="C2108" s="47" t="s">
        <v>10371</v>
      </c>
      <c r="D2108" s="47" t="s">
        <v>10399</v>
      </c>
      <c r="E2108" s="47" t="s">
        <v>10400</v>
      </c>
      <c r="F2108" t="s">
        <v>11940</v>
      </c>
      <c r="G2108" t="s">
        <v>1248</v>
      </c>
      <c r="H2108" t="s">
        <v>145</v>
      </c>
      <c r="I2108" t="s">
        <v>11941</v>
      </c>
      <c r="J2108" s="26">
        <v>43549</v>
      </c>
      <c r="K2108">
        <v>730</v>
      </c>
      <c r="L2108" t="s">
        <v>3081</v>
      </c>
      <c r="M2108" t="s">
        <v>30</v>
      </c>
      <c r="N2108" s="26">
        <v>35871</v>
      </c>
      <c r="O2108" t="s">
        <v>18</v>
      </c>
      <c r="P2108" s="17" t="s">
        <v>11492</v>
      </c>
      <c r="Q2108" s="26" t="s">
        <v>9097</v>
      </c>
      <c r="R2108" s="26" t="s">
        <v>7049</v>
      </c>
      <c r="S2108" s="26" t="s">
        <v>6500</v>
      </c>
      <c r="T2108" s="26" t="s">
        <v>11504</v>
      </c>
      <c r="U2108" s="28" t="s">
        <v>11810</v>
      </c>
      <c r="V2108" s="48" t="s">
        <v>11811</v>
      </c>
      <c r="W2108" s="17" t="s">
        <v>7617</v>
      </c>
      <c r="X2108" s="17" t="s">
        <v>1977</v>
      </c>
      <c r="Y2108" s="26" t="s">
        <v>6517</v>
      </c>
      <c r="Z2108" t="s">
        <v>11488</v>
      </c>
      <c r="AA2108" s="17" t="s">
        <v>11874</v>
      </c>
      <c r="AB2108" s="17"/>
    </row>
    <row r="2109" spans="1:28" x14ac:dyDescent="0.25">
      <c r="A2109">
        <v>114281</v>
      </c>
      <c r="B2109">
        <v>114281</v>
      </c>
      <c r="C2109" s="47" t="s">
        <v>10371</v>
      </c>
      <c r="D2109" s="47" t="s">
        <v>10363</v>
      </c>
      <c r="E2109" s="47" t="s">
        <v>10511</v>
      </c>
      <c r="F2109" t="s">
        <v>11729</v>
      </c>
      <c r="G2109" t="s">
        <v>11730</v>
      </c>
      <c r="H2109" t="s">
        <v>11731</v>
      </c>
      <c r="I2109" t="s">
        <v>11732</v>
      </c>
      <c r="J2109" s="26">
        <v>43549</v>
      </c>
      <c r="K2109" s="17">
        <v>2495</v>
      </c>
      <c r="L2109" s="17" t="s">
        <v>3241</v>
      </c>
      <c r="M2109" s="17" t="s">
        <v>5172</v>
      </c>
      <c r="N2109" s="18">
        <v>32173</v>
      </c>
      <c r="O2109" s="26" t="s">
        <v>18</v>
      </c>
      <c r="P2109" s="17" t="s">
        <v>11492</v>
      </c>
      <c r="Q2109" s="26" t="s">
        <v>3242</v>
      </c>
      <c r="R2109" s="26" t="s">
        <v>8802</v>
      </c>
      <c r="S2109" s="26" t="s">
        <v>6507</v>
      </c>
      <c r="T2109" s="26" t="s">
        <v>11489</v>
      </c>
      <c r="U2109" s="28" t="s">
        <v>11733</v>
      </c>
      <c r="V2109" s="32" t="s">
        <v>11734</v>
      </c>
      <c r="W2109" s="18" t="s">
        <v>3243</v>
      </c>
      <c r="X2109" s="17" t="s">
        <v>1977</v>
      </c>
      <c r="Y2109" s="26" t="s">
        <v>6513</v>
      </c>
      <c r="Z2109" t="s">
        <v>11490</v>
      </c>
      <c r="AA2109" s="17" t="s">
        <v>11876</v>
      </c>
      <c r="AB2109" s="17"/>
    </row>
    <row r="2110" spans="1:28" x14ac:dyDescent="0.25">
      <c r="A2110">
        <v>114415</v>
      </c>
      <c r="B2110">
        <v>114415</v>
      </c>
      <c r="C2110" s="47" t="s">
        <v>10371</v>
      </c>
      <c r="D2110" s="47" t="s">
        <v>10480</v>
      </c>
      <c r="E2110" s="47" t="s">
        <v>10481</v>
      </c>
      <c r="F2110" t="s">
        <v>342</v>
      </c>
      <c r="G2110" t="s">
        <v>11783</v>
      </c>
      <c r="H2110" t="s">
        <v>11784</v>
      </c>
      <c r="I2110" t="s">
        <v>11785</v>
      </c>
      <c r="J2110" s="26">
        <v>43549</v>
      </c>
      <c r="K2110">
        <v>730</v>
      </c>
      <c r="L2110" t="s">
        <v>3081</v>
      </c>
      <c r="M2110" t="s">
        <v>2533</v>
      </c>
      <c r="N2110" s="26">
        <v>35101</v>
      </c>
      <c r="O2110" t="s">
        <v>27</v>
      </c>
      <c r="P2110" s="17" t="s">
        <v>11492</v>
      </c>
      <c r="Q2110" s="26" t="s">
        <v>9133</v>
      </c>
      <c r="R2110" s="26" t="s">
        <v>6932</v>
      </c>
      <c r="S2110" s="26" t="s">
        <v>6500</v>
      </c>
      <c r="T2110" s="26" t="s">
        <v>11539</v>
      </c>
      <c r="U2110" s="28" t="s">
        <v>11786</v>
      </c>
      <c r="V2110" s="48" t="s">
        <v>11787</v>
      </c>
      <c r="W2110" s="17" t="s">
        <v>7606</v>
      </c>
      <c r="X2110" s="17" t="s">
        <v>1977</v>
      </c>
      <c r="Y2110" s="26" t="s">
        <v>6517</v>
      </c>
      <c r="Z2110" t="s">
        <v>11488</v>
      </c>
      <c r="AA2110" s="17" t="s">
        <v>7606</v>
      </c>
      <c r="AB2110" s="17"/>
    </row>
    <row r="2111" spans="1:28" x14ac:dyDescent="0.25">
      <c r="A2111">
        <v>114425</v>
      </c>
      <c r="B2111">
        <v>114425</v>
      </c>
      <c r="C2111" s="47" t="s">
        <v>10371</v>
      </c>
      <c r="D2111" s="47" t="s">
        <v>10535</v>
      </c>
      <c r="E2111" s="47" t="s">
        <v>10452</v>
      </c>
      <c r="F2111" t="s">
        <v>11805</v>
      </c>
      <c r="G2111" t="s">
        <v>11806</v>
      </c>
      <c r="H2111" t="s">
        <v>2926</v>
      </c>
      <c r="I2111" t="s">
        <v>11807</v>
      </c>
      <c r="J2111" s="26">
        <v>43549</v>
      </c>
      <c r="K2111">
        <v>1716</v>
      </c>
      <c r="L2111" t="s">
        <v>2340</v>
      </c>
      <c r="M2111" t="s">
        <v>7733</v>
      </c>
      <c r="N2111" s="26">
        <v>33096</v>
      </c>
      <c r="O2111" t="s">
        <v>18</v>
      </c>
      <c r="P2111" s="17" t="s">
        <v>11486</v>
      </c>
      <c r="Q2111" s="26" t="s">
        <v>9155</v>
      </c>
      <c r="R2111" s="26" t="s">
        <v>7888</v>
      </c>
      <c r="S2111" s="26" t="s">
        <v>6505</v>
      </c>
      <c r="T2111" s="26" t="s">
        <v>11572</v>
      </c>
      <c r="U2111" s="28" t="s">
        <v>11808</v>
      </c>
      <c r="V2111" s="48" t="s">
        <v>11809</v>
      </c>
      <c r="W2111" s="17" t="s">
        <v>7026</v>
      </c>
      <c r="X2111" s="17" t="s">
        <v>1977</v>
      </c>
      <c r="Y2111" s="26" t="s">
        <v>6513</v>
      </c>
      <c r="Z2111" t="s">
        <v>11488</v>
      </c>
      <c r="AA2111" s="17" t="s">
        <v>7606</v>
      </c>
      <c r="AB2111" s="17"/>
    </row>
    <row r="2112" spans="1:28" x14ac:dyDescent="0.25">
      <c r="A2112">
        <v>114434</v>
      </c>
      <c r="B2112">
        <v>114434</v>
      </c>
      <c r="C2112" s="47" t="s">
        <v>10371</v>
      </c>
      <c r="D2112" s="47" t="s">
        <v>11927</v>
      </c>
      <c r="E2112" s="47" t="s">
        <v>11928</v>
      </c>
      <c r="F2112" t="s">
        <v>2133</v>
      </c>
      <c r="G2112" t="s">
        <v>11778</v>
      </c>
      <c r="H2112" t="s">
        <v>11779</v>
      </c>
      <c r="I2112" t="s">
        <v>11780</v>
      </c>
      <c r="J2112" s="26">
        <v>43549</v>
      </c>
      <c r="K2112">
        <v>726</v>
      </c>
      <c r="L2112" t="s">
        <v>118</v>
      </c>
      <c r="M2112" t="s">
        <v>10138</v>
      </c>
      <c r="N2112" s="26">
        <v>35262</v>
      </c>
      <c r="O2112" t="s">
        <v>18</v>
      </c>
      <c r="P2112" s="17" t="s">
        <v>11492</v>
      </c>
      <c r="Q2112" s="26" t="s">
        <v>11929</v>
      </c>
      <c r="R2112" s="26" t="s">
        <v>11930</v>
      </c>
      <c r="S2112" s="26" t="s">
        <v>6500</v>
      </c>
      <c r="T2112" s="26" t="s">
        <v>11931</v>
      </c>
      <c r="U2112" s="28" t="s">
        <v>11781</v>
      </c>
      <c r="V2112" s="48" t="s">
        <v>11782</v>
      </c>
      <c r="W2112" s="17" t="s">
        <v>7617</v>
      </c>
      <c r="X2112" s="17" t="s">
        <v>1977</v>
      </c>
      <c r="Y2112" s="26" t="s">
        <v>6513</v>
      </c>
      <c r="Z2112" t="s">
        <v>11490</v>
      </c>
      <c r="AA2112" s="17" t="s">
        <v>11874</v>
      </c>
      <c r="AB2112" s="17"/>
    </row>
    <row r="2113" spans="1:28" x14ac:dyDescent="0.25">
      <c r="A2113">
        <v>114417</v>
      </c>
      <c r="B2113">
        <v>114417</v>
      </c>
      <c r="C2113" s="47" t="s">
        <v>10371</v>
      </c>
      <c r="D2113" s="47" t="s">
        <v>11927</v>
      </c>
      <c r="E2113" s="47" t="s">
        <v>11928</v>
      </c>
      <c r="F2113" t="s">
        <v>11788</v>
      </c>
      <c r="G2113" t="s">
        <v>3553</v>
      </c>
      <c r="H2113" t="s">
        <v>11789</v>
      </c>
      <c r="I2113" t="s">
        <v>11790</v>
      </c>
      <c r="J2113" s="26">
        <v>43549</v>
      </c>
      <c r="K2113">
        <v>2232</v>
      </c>
      <c r="L2113" t="s">
        <v>3056</v>
      </c>
      <c r="M2113" t="s">
        <v>3768</v>
      </c>
      <c r="N2113" s="26">
        <v>28998</v>
      </c>
      <c r="O2113" t="s">
        <v>27</v>
      </c>
      <c r="P2113" s="17" t="s">
        <v>11492</v>
      </c>
      <c r="Q2113" s="26" t="s">
        <v>11929</v>
      </c>
      <c r="R2113" s="26" t="s">
        <v>11930</v>
      </c>
      <c r="S2113" s="26" t="s">
        <v>6500</v>
      </c>
      <c r="T2113" s="26" t="s">
        <v>11931</v>
      </c>
      <c r="U2113" s="28" t="s">
        <v>11791</v>
      </c>
      <c r="V2113" s="48" t="s">
        <v>11792</v>
      </c>
      <c r="W2113" s="17" t="s">
        <v>7617</v>
      </c>
      <c r="X2113" s="17" t="s">
        <v>1977</v>
      </c>
      <c r="Y2113" s="26" t="s">
        <v>6510</v>
      </c>
      <c r="Z2113" t="s">
        <v>11488</v>
      </c>
      <c r="AA2113" s="17" t="s">
        <v>11874</v>
      </c>
      <c r="AB2113" s="17"/>
    </row>
    <row r="2114" spans="1:28" x14ac:dyDescent="0.25">
      <c r="A2114">
        <v>114420</v>
      </c>
      <c r="B2114">
        <v>114420</v>
      </c>
      <c r="C2114" s="47" t="s">
        <v>10371</v>
      </c>
      <c r="D2114" s="47" t="s">
        <v>10480</v>
      </c>
      <c r="E2114" s="47" t="s">
        <v>10481</v>
      </c>
      <c r="F2114" t="s">
        <v>11793</v>
      </c>
      <c r="G2114" t="s">
        <v>11794</v>
      </c>
      <c r="H2114" t="s">
        <v>7211</v>
      </c>
      <c r="I2114" t="s">
        <v>11795</v>
      </c>
      <c r="J2114" s="26">
        <v>43551</v>
      </c>
      <c r="K2114">
        <v>730</v>
      </c>
      <c r="L2114" t="s">
        <v>3081</v>
      </c>
      <c r="M2114" t="s">
        <v>2533</v>
      </c>
      <c r="N2114" s="26">
        <v>34402</v>
      </c>
      <c r="O2114" t="s">
        <v>18</v>
      </c>
      <c r="P2114" s="17" t="s">
        <v>11492</v>
      </c>
      <c r="Q2114" s="26" t="s">
        <v>9133</v>
      </c>
      <c r="R2114" s="26" t="s">
        <v>6932</v>
      </c>
      <c r="S2114" s="26" t="s">
        <v>6500</v>
      </c>
      <c r="T2114" s="26" t="s">
        <v>11539</v>
      </c>
      <c r="U2114" s="28" t="s">
        <v>11796</v>
      </c>
      <c r="V2114" s="48" t="s">
        <v>11797</v>
      </c>
      <c r="W2114" s="17" t="s">
        <v>7606</v>
      </c>
      <c r="X2114" s="17" t="s">
        <v>1977</v>
      </c>
      <c r="Y2114" s="26" t="s">
        <v>6517</v>
      </c>
      <c r="Z2114" t="s">
        <v>11488</v>
      </c>
      <c r="AA2114" s="17" t="s">
        <v>7606</v>
      </c>
      <c r="AB2114" s="17"/>
    </row>
    <row r="2115" spans="1:28" x14ac:dyDescent="0.25">
      <c r="A2115">
        <v>114421</v>
      </c>
      <c r="B2115">
        <v>114421</v>
      </c>
      <c r="C2115" s="47" t="s">
        <v>10371</v>
      </c>
      <c r="D2115" s="47" t="s">
        <v>10365</v>
      </c>
      <c r="E2115" s="47" t="s">
        <v>10395</v>
      </c>
      <c r="F2115" t="s">
        <v>809</v>
      </c>
      <c r="G2115" t="s">
        <v>11818</v>
      </c>
      <c r="H2115" t="s">
        <v>11819</v>
      </c>
      <c r="I2115" t="s">
        <v>11820</v>
      </c>
      <c r="J2115" s="26">
        <v>43556</v>
      </c>
      <c r="K2115">
        <v>735</v>
      </c>
      <c r="L2115" t="s">
        <v>3084</v>
      </c>
      <c r="M2115" t="s">
        <v>12247</v>
      </c>
      <c r="N2115" s="26">
        <v>36054</v>
      </c>
      <c r="O2115" t="s">
        <v>27</v>
      </c>
      <c r="P2115" s="17" t="s">
        <v>11492</v>
      </c>
      <c r="Q2115" s="26" t="s">
        <v>9123</v>
      </c>
      <c r="R2115" s="26" t="s">
        <v>6922</v>
      </c>
      <c r="S2115" s="26" t="s">
        <v>6500</v>
      </c>
      <c r="T2115" s="26" t="s">
        <v>11487</v>
      </c>
      <c r="U2115" s="28" t="s">
        <v>11821</v>
      </c>
      <c r="V2115" s="48" t="s">
        <v>11822</v>
      </c>
      <c r="W2115" s="17" t="s">
        <v>7617</v>
      </c>
      <c r="X2115" s="17" t="s">
        <v>1977</v>
      </c>
      <c r="Y2115" s="26" t="s">
        <v>6517</v>
      </c>
      <c r="Z2115" t="s">
        <v>11488</v>
      </c>
      <c r="AA2115" s="17" t="s">
        <v>11874</v>
      </c>
      <c r="AB2115" s="17"/>
    </row>
    <row r="2116" spans="1:28" x14ac:dyDescent="0.25">
      <c r="A2116">
        <v>114435</v>
      </c>
      <c r="B2116">
        <v>114435</v>
      </c>
      <c r="C2116" s="47" t="s">
        <v>10371</v>
      </c>
      <c r="D2116" s="47" t="s">
        <v>10365</v>
      </c>
      <c r="E2116" s="47" t="s">
        <v>11828</v>
      </c>
      <c r="F2116" t="s">
        <v>54</v>
      </c>
      <c r="G2116" t="s">
        <v>11829</v>
      </c>
      <c r="H2116" t="s">
        <v>3530</v>
      </c>
      <c r="I2116" t="s">
        <v>11830</v>
      </c>
      <c r="J2116" s="26">
        <v>43556</v>
      </c>
      <c r="K2116">
        <v>2606</v>
      </c>
      <c r="L2116" t="s">
        <v>7057</v>
      </c>
      <c r="M2116" t="s">
        <v>12315</v>
      </c>
      <c r="N2116" s="26">
        <v>34199</v>
      </c>
      <c r="O2116" t="s">
        <v>18</v>
      </c>
      <c r="P2116" s="17" t="s">
        <v>11492</v>
      </c>
      <c r="Q2116" s="26" t="s">
        <v>11831</v>
      </c>
      <c r="R2116" s="26" t="s">
        <v>12316</v>
      </c>
      <c r="S2116" s="26" t="s">
        <v>6520</v>
      </c>
      <c r="T2116" s="26" t="s">
        <v>11487</v>
      </c>
      <c r="U2116" s="28" t="s">
        <v>11832</v>
      </c>
      <c r="V2116" s="48" t="s">
        <v>11833</v>
      </c>
      <c r="W2116" s="17" t="s">
        <v>6512</v>
      </c>
      <c r="X2116" s="17" t="s">
        <v>1977</v>
      </c>
      <c r="Y2116" s="26" t="s">
        <v>6513</v>
      </c>
      <c r="Z2116" t="s">
        <v>11490</v>
      </c>
      <c r="AA2116" s="17" t="s">
        <v>11874</v>
      </c>
      <c r="AB2116" s="17"/>
    </row>
    <row r="2117" spans="1:28" x14ac:dyDescent="0.25">
      <c r="A2117">
        <v>112624</v>
      </c>
      <c r="B2117">
        <v>112624</v>
      </c>
      <c r="C2117" s="47" t="s">
        <v>10371</v>
      </c>
      <c r="D2117" s="47" t="s">
        <v>10418</v>
      </c>
      <c r="E2117" s="47" t="s">
        <v>10374</v>
      </c>
      <c r="F2117" t="s">
        <v>128</v>
      </c>
      <c r="G2117" t="s">
        <v>765</v>
      </c>
      <c r="H2117" t="s">
        <v>66</v>
      </c>
      <c r="I2117" t="s">
        <v>11858</v>
      </c>
      <c r="J2117" s="26">
        <v>43556</v>
      </c>
      <c r="K2117">
        <v>735</v>
      </c>
      <c r="L2117" t="s">
        <v>3084</v>
      </c>
      <c r="M2117" t="s">
        <v>12278</v>
      </c>
      <c r="N2117" s="26">
        <v>35904</v>
      </c>
      <c r="O2117" s="26" t="s">
        <v>18</v>
      </c>
      <c r="P2117" s="17" t="s">
        <v>11492</v>
      </c>
      <c r="Q2117" s="26" t="s">
        <v>9128</v>
      </c>
      <c r="R2117" s="26" t="s">
        <v>6911</v>
      </c>
      <c r="S2117" s="26" t="s">
        <v>6500</v>
      </c>
      <c r="T2117" s="26" t="s">
        <v>11512</v>
      </c>
      <c r="U2117" s="28" t="s">
        <v>11859</v>
      </c>
      <c r="V2117" s="32" t="s">
        <v>11860</v>
      </c>
      <c r="W2117" s="17" t="s">
        <v>1979</v>
      </c>
      <c r="X2117" s="17" t="s">
        <v>1977</v>
      </c>
      <c r="Y2117" s="26" t="s">
        <v>6517</v>
      </c>
      <c r="Z2117" t="s">
        <v>11488</v>
      </c>
      <c r="AA2117" s="17" t="s">
        <v>7606</v>
      </c>
      <c r="AB2117" s="17"/>
    </row>
    <row r="2118" spans="1:28" x14ac:dyDescent="0.25">
      <c r="A2118">
        <v>114418</v>
      </c>
      <c r="B2118">
        <v>114418</v>
      </c>
      <c r="C2118" s="47" t="s">
        <v>10371</v>
      </c>
      <c r="D2118" s="47" t="s">
        <v>10363</v>
      </c>
      <c r="E2118" s="47" t="s">
        <v>10564</v>
      </c>
      <c r="F2118" t="s">
        <v>11812</v>
      </c>
      <c r="G2118" t="s">
        <v>11813</v>
      </c>
      <c r="H2118" t="s">
        <v>11814</v>
      </c>
      <c r="I2118" t="s">
        <v>11815</v>
      </c>
      <c r="J2118" s="26">
        <v>43556</v>
      </c>
      <c r="K2118">
        <v>2046</v>
      </c>
      <c r="L2118" t="s">
        <v>10145</v>
      </c>
      <c r="M2118" t="s">
        <v>11706</v>
      </c>
      <c r="N2118" s="26">
        <v>33123</v>
      </c>
      <c r="O2118" t="s">
        <v>18</v>
      </c>
      <c r="P2118" s="17" t="s">
        <v>11492</v>
      </c>
      <c r="Q2118" s="26" t="s">
        <v>12244</v>
      </c>
      <c r="R2118" s="26" t="s">
        <v>6908</v>
      </c>
      <c r="S2118" s="26" t="s">
        <v>6519</v>
      </c>
      <c r="T2118" s="26" t="s">
        <v>11489</v>
      </c>
      <c r="U2118" s="28" t="s">
        <v>11816</v>
      </c>
      <c r="V2118" s="48" t="s">
        <v>11817</v>
      </c>
      <c r="W2118" s="17" t="s">
        <v>1986</v>
      </c>
      <c r="X2118" s="17" t="s">
        <v>1977</v>
      </c>
      <c r="Y2118" s="26" t="s">
        <v>6513</v>
      </c>
      <c r="Z2118" t="s">
        <v>11488</v>
      </c>
      <c r="AA2118" s="17" t="s">
        <v>11873</v>
      </c>
      <c r="AB2118" s="17"/>
    </row>
    <row r="2119" spans="1:28" x14ac:dyDescent="0.25">
      <c r="A2119">
        <v>114479</v>
      </c>
      <c r="B2119">
        <v>114479</v>
      </c>
      <c r="C2119" s="47" t="s">
        <v>10362</v>
      </c>
      <c r="D2119" s="47" t="s">
        <v>10373</v>
      </c>
      <c r="E2119" s="47" t="s">
        <v>10374</v>
      </c>
      <c r="F2119" t="s">
        <v>11838</v>
      </c>
      <c r="G2119" t="s">
        <v>11839</v>
      </c>
      <c r="H2119" t="s">
        <v>11840</v>
      </c>
      <c r="I2119" t="s">
        <v>11841</v>
      </c>
      <c r="J2119" s="26">
        <v>43556</v>
      </c>
      <c r="K2119">
        <v>736</v>
      </c>
      <c r="L2119" t="s">
        <v>2244</v>
      </c>
      <c r="M2119" t="s">
        <v>323</v>
      </c>
      <c r="N2119" s="26">
        <v>33178</v>
      </c>
      <c r="O2119" s="26" t="s">
        <v>27</v>
      </c>
      <c r="P2119" s="17" t="s">
        <v>11492</v>
      </c>
      <c r="Q2119" s="26" t="s">
        <v>7902</v>
      </c>
      <c r="R2119" s="26" t="s">
        <v>6911</v>
      </c>
      <c r="S2119" s="26" t="s">
        <v>6500</v>
      </c>
      <c r="T2119" s="26" t="s">
        <v>11493</v>
      </c>
      <c r="U2119" s="28" t="s">
        <v>11842</v>
      </c>
      <c r="V2119" s="32" t="s">
        <v>11843</v>
      </c>
      <c r="W2119" s="17" t="s">
        <v>7606</v>
      </c>
      <c r="X2119" s="17" t="s">
        <v>1977</v>
      </c>
      <c r="Y2119" s="26" t="s">
        <v>6513</v>
      </c>
      <c r="Z2119" t="s">
        <v>11488</v>
      </c>
      <c r="AA2119" s="17" t="s">
        <v>7606</v>
      </c>
      <c r="AB2119" s="17"/>
    </row>
    <row r="2120" spans="1:28" x14ac:dyDescent="0.25">
      <c r="A2120">
        <v>114436</v>
      </c>
      <c r="B2120">
        <v>114436</v>
      </c>
      <c r="C2120" s="47" t="s">
        <v>10371</v>
      </c>
      <c r="D2120" s="47" t="s">
        <v>10553</v>
      </c>
      <c r="E2120" s="47" t="s">
        <v>10469</v>
      </c>
      <c r="F2120" t="s">
        <v>168</v>
      </c>
      <c r="G2120" t="s">
        <v>11834</v>
      </c>
      <c r="H2120" t="s">
        <v>145</v>
      </c>
      <c r="I2120" t="s">
        <v>11835</v>
      </c>
      <c r="J2120" s="26">
        <v>43556</v>
      </c>
      <c r="K2120">
        <v>1716</v>
      </c>
      <c r="L2120" t="s">
        <v>2340</v>
      </c>
      <c r="M2120" t="s">
        <v>7048</v>
      </c>
      <c r="N2120" s="26">
        <v>34131</v>
      </c>
      <c r="O2120" t="s">
        <v>27</v>
      </c>
      <c r="P2120" s="17" t="s">
        <v>11492</v>
      </c>
      <c r="Q2120" s="26" t="s">
        <v>9165</v>
      </c>
      <c r="R2120" s="26" t="s">
        <v>7855</v>
      </c>
      <c r="S2120" s="26" t="s">
        <v>6505</v>
      </c>
      <c r="T2120" s="26" t="s">
        <v>11588</v>
      </c>
      <c r="U2120" s="28" t="s">
        <v>11836</v>
      </c>
      <c r="V2120" s="48" t="s">
        <v>11837</v>
      </c>
      <c r="W2120" s="17" t="s">
        <v>7026</v>
      </c>
      <c r="X2120" s="17" t="s">
        <v>1977</v>
      </c>
      <c r="Y2120" s="26" t="s">
        <v>6513</v>
      </c>
      <c r="Z2120" t="s">
        <v>11488</v>
      </c>
      <c r="AA2120" s="17" t="s">
        <v>7606</v>
      </c>
      <c r="AB2120" s="17"/>
    </row>
    <row r="2121" spans="1:28" x14ac:dyDescent="0.25">
      <c r="A2121">
        <v>114484</v>
      </c>
      <c r="B2121">
        <v>114484</v>
      </c>
      <c r="C2121" s="47" t="s">
        <v>10371</v>
      </c>
      <c r="D2121" s="47" t="s">
        <v>10480</v>
      </c>
      <c r="E2121" s="47" t="s">
        <v>10481</v>
      </c>
      <c r="F2121" t="s">
        <v>5605</v>
      </c>
      <c r="G2121" t="s">
        <v>11848</v>
      </c>
      <c r="H2121" t="s">
        <v>11849</v>
      </c>
      <c r="I2121" t="s">
        <v>11850</v>
      </c>
      <c r="J2121" s="26">
        <v>43556</v>
      </c>
      <c r="K2121">
        <v>2231</v>
      </c>
      <c r="L2121" t="s">
        <v>3055</v>
      </c>
      <c r="M2121" t="s">
        <v>2533</v>
      </c>
      <c r="N2121" s="26">
        <v>33060</v>
      </c>
      <c r="O2121" s="26" t="s">
        <v>27</v>
      </c>
      <c r="P2121" s="17" t="s">
        <v>11492</v>
      </c>
      <c r="Q2121" s="26" t="s">
        <v>9133</v>
      </c>
      <c r="R2121" s="26" t="s">
        <v>6932</v>
      </c>
      <c r="S2121" s="26" t="s">
        <v>6500</v>
      </c>
      <c r="T2121" s="26" t="s">
        <v>11539</v>
      </c>
      <c r="U2121" s="28" t="s">
        <v>11851</v>
      </c>
      <c r="V2121" s="32" t="s">
        <v>11852</v>
      </c>
      <c r="W2121" s="17" t="s">
        <v>7606</v>
      </c>
      <c r="X2121" s="17" t="s">
        <v>1977</v>
      </c>
      <c r="Y2121" s="26" t="s">
        <v>6510</v>
      </c>
      <c r="Z2121" t="s">
        <v>11488</v>
      </c>
      <c r="AA2121" s="17" t="s">
        <v>7606</v>
      </c>
      <c r="AB2121" s="17"/>
    </row>
    <row r="2122" spans="1:28" x14ac:dyDescent="0.25">
      <c r="A2122">
        <v>114422</v>
      </c>
      <c r="B2122">
        <v>114422</v>
      </c>
      <c r="C2122" s="47" t="s">
        <v>10371</v>
      </c>
      <c r="D2122" s="47" t="s">
        <v>11927</v>
      </c>
      <c r="E2122" s="47" t="s">
        <v>11928</v>
      </c>
      <c r="F2122" t="s">
        <v>2214</v>
      </c>
      <c r="G2122" t="s">
        <v>11823</v>
      </c>
      <c r="H2122" t="s">
        <v>11824</v>
      </c>
      <c r="I2122" t="s">
        <v>11825</v>
      </c>
      <c r="J2122" s="26">
        <v>43556</v>
      </c>
      <c r="K2122">
        <v>2232</v>
      </c>
      <c r="L2122" t="s">
        <v>3056</v>
      </c>
      <c r="M2122" t="s">
        <v>3768</v>
      </c>
      <c r="N2122" s="26">
        <v>30146</v>
      </c>
      <c r="O2122" t="s">
        <v>27</v>
      </c>
      <c r="P2122" s="17" t="s">
        <v>11486</v>
      </c>
      <c r="Q2122" s="26" t="s">
        <v>11929</v>
      </c>
      <c r="R2122" s="26" t="s">
        <v>11930</v>
      </c>
      <c r="S2122" s="26" t="s">
        <v>6500</v>
      </c>
      <c r="T2122" s="26" t="s">
        <v>11931</v>
      </c>
      <c r="U2122" s="28" t="s">
        <v>11826</v>
      </c>
      <c r="V2122" s="48" t="s">
        <v>11827</v>
      </c>
      <c r="W2122" s="17" t="s">
        <v>7617</v>
      </c>
      <c r="X2122" s="17" t="s">
        <v>1977</v>
      </c>
      <c r="Y2122" s="26" t="s">
        <v>6510</v>
      </c>
      <c r="Z2122" t="s">
        <v>11488</v>
      </c>
      <c r="AA2122" s="17" t="s">
        <v>11874</v>
      </c>
      <c r="AB2122" s="17"/>
    </row>
    <row r="2123" spans="1:28" x14ac:dyDescent="0.25">
      <c r="A2123">
        <v>114482</v>
      </c>
      <c r="B2123">
        <v>114482</v>
      </c>
      <c r="C2123" s="47" t="s">
        <v>10371</v>
      </c>
      <c r="D2123" s="47" t="s">
        <v>11927</v>
      </c>
      <c r="E2123" s="47" t="s">
        <v>11928</v>
      </c>
      <c r="F2123" t="s">
        <v>5485</v>
      </c>
      <c r="G2123" t="s">
        <v>11844</v>
      </c>
      <c r="H2123" t="s">
        <v>2154</v>
      </c>
      <c r="I2123" t="s">
        <v>11845</v>
      </c>
      <c r="J2123" s="26">
        <v>43556</v>
      </c>
      <c r="K2123">
        <v>736</v>
      </c>
      <c r="L2123" t="s">
        <v>2244</v>
      </c>
      <c r="M2123" t="s">
        <v>3768</v>
      </c>
      <c r="N2123" s="26">
        <v>33655</v>
      </c>
      <c r="O2123" s="26" t="s">
        <v>18</v>
      </c>
      <c r="P2123" s="17" t="s">
        <v>11492</v>
      </c>
      <c r="Q2123" s="26" t="s">
        <v>11929</v>
      </c>
      <c r="R2123" s="26" t="s">
        <v>11930</v>
      </c>
      <c r="S2123" s="26" t="s">
        <v>6500</v>
      </c>
      <c r="T2123" s="26" t="s">
        <v>11931</v>
      </c>
      <c r="U2123" s="28" t="s">
        <v>11846</v>
      </c>
      <c r="V2123" s="32" t="s">
        <v>11847</v>
      </c>
      <c r="W2123" s="17" t="s">
        <v>7617</v>
      </c>
      <c r="X2123" s="17" t="s">
        <v>1977</v>
      </c>
      <c r="Y2123" s="26" t="s">
        <v>6513</v>
      </c>
      <c r="Z2123" t="s">
        <v>11488</v>
      </c>
      <c r="AA2123" s="17" t="s">
        <v>11874</v>
      </c>
      <c r="AB2123" s="17"/>
    </row>
    <row r="2124" spans="1:28" x14ac:dyDescent="0.25">
      <c r="A2124">
        <v>114492</v>
      </c>
      <c r="B2124">
        <v>114492</v>
      </c>
      <c r="C2124" s="47" t="s">
        <v>10371</v>
      </c>
      <c r="D2124" s="47" t="s">
        <v>10384</v>
      </c>
      <c r="E2124" s="47" t="s">
        <v>10381</v>
      </c>
      <c r="F2124" t="s">
        <v>11853</v>
      </c>
      <c r="G2124" t="s">
        <v>11854</v>
      </c>
      <c r="H2124" t="s">
        <v>3355</v>
      </c>
      <c r="I2124" t="s">
        <v>11855</v>
      </c>
      <c r="J2124" s="26">
        <v>43556</v>
      </c>
      <c r="K2124">
        <v>731</v>
      </c>
      <c r="L2124" t="s">
        <v>688</v>
      </c>
      <c r="M2124" t="s">
        <v>7053</v>
      </c>
      <c r="N2124" s="26">
        <v>32728</v>
      </c>
      <c r="O2124" s="26" t="s">
        <v>27</v>
      </c>
      <c r="P2124" s="17" t="s">
        <v>11492</v>
      </c>
      <c r="Q2124" s="26" t="s">
        <v>9100</v>
      </c>
      <c r="R2124" s="26" t="s">
        <v>6914</v>
      </c>
      <c r="S2124" s="26" t="s">
        <v>6500</v>
      </c>
      <c r="T2124" s="26" t="s">
        <v>11496</v>
      </c>
      <c r="U2124" s="28" t="s">
        <v>11856</v>
      </c>
      <c r="V2124" s="32" t="s">
        <v>11857</v>
      </c>
      <c r="W2124" t="s">
        <v>7617</v>
      </c>
      <c r="X2124" s="17" t="s">
        <v>1977</v>
      </c>
      <c r="Y2124" s="26" t="s">
        <v>6513</v>
      </c>
      <c r="Z2124" t="s">
        <v>11488</v>
      </c>
      <c r="AA2124" s="17" t="s">
        <v>11874</v>
      </c>
      <c r="AB2124" s="17"/>
    </row>
    <row r="2125" spans="1:28" x14ac:dyDescent="0.25">
      <c r="A2125">
        <v>114583</v>
      </c>
      <c r="B2125">
        <v>114583</v>
      </c>
      <c r="C2125" s="47" t="s">
        <v>10371</v>
      </c>
      <c r="D2125" s="47" t="s">
        <v>10365</v>
      </c>
      <c r="E2125" s="47" t="s">
        <v>11828</v>
      </c>
      <c r="F2125" t="s">
        <v>505</v>
      </c>
      <c r="G2125" t="s">
        <v>11951</v>
      </c>
      <c r="H2125" t="s">
        <v>11952</v>
      </c>
      <c r="I2125" t="s">
        <v>11953</v>
      </c>
      <c r="J2125" s="26">
        <v>43563</v>
      </c>
      <c r="K2125">
        <v>2606</v>
      </c>
      <c r="L2125" t="s">
        <v>7057</v>
      </c>
      <c r="M2125" t="s">
        <v>12315</v>
      </c>
      <c r="N2125" s="26">
        <v>31083</v>
      </c>
      <c r="O2125" s="26" t="s">
        <v>18</v>
      </c>
      <c r="P2125" s="17" t="s">
        <v>11492</v>
      </c>
      <c r="Q2125" s="26" t="s">
        <v>11831</v>
      </c>
      <c r="R2125" s="26" t="s">
        <v>12316</v>
      </c>
      <c r="S2125" s="26" t="s">
        <v>6520</v>
      </c>
      <c r="T2125" s="26" t="s">
        <v>11487</v>
      </c>
      <c r="U2125" s="28" t="s">
        <v>11954</v>
      </c>
      <c r="V2125" s="32" t="s">
        <v>11955</v>
      </c>
      <c r="W2125" s="17" t="s">
        <v>6512</v>
      </c>
      <c r="X2125" s="17" t="s">
        <v>1977</v>
      </c>
      <c r="Y2125" s="26" t="s">
        <v>6513</v>
      </c>
      <c r="Z2125" t="s">
        <v>11490</v>
      </c>
      <c r="AA2125" s="17" t="s">
        <v>11874</v>
      </c>
      <c r="AB2125" s="17"/>
    </row>
    <row r="2126" spans="1:28" x14ac:dyDescent="0.25">
      <c r="A2126">
        <v>114550</v>
      </c>
      <c r="B2126">
        <v>114550</v>
      </c>
      <c r="C2126" s="47" t="s">
        <v>10371</v>
      </c>
      <c r="D2126" s="47" t="s">
        <v>10384</v>
      </c>
      <c r="E2126" s="47" t="s">
        <v>10381</v>
      </c>
      <c r="F2126" t="s">
        <v>11942</v>
      </c>
      <c r="G2126" t="s">
        <v>1158</v>
      </c>
      <c r="H2126" t="s">
        <v>50</v>
      </c>
      <c r="I2126" t="s">
        <v>11943</v>
      </c>
      <c r="J2126" s="26">
        <v>43563</v>
      </c>
      <c r="K2126">
        <v>731</v>
      </c>
      <c r="L2126" t="s">
        <v>688</v>
      </c>
      <c r="M2126" t="s">
        <v>7053</v>
      </c>
      <c r="N2126" s="26">
        <v>33865</v>
      </c>
      <c r="O2126" s="26" t="s">
        <v>18</v>
      </c>
      <c r="P2126" s="17" t="s">
        <v>11492</v>
      </c>
      <c r="Q2126" s="26" t="s">
        <v>9100</v>
      </c>
      <c r="R2126" s="26" t="s">
        <v>6914</v>
      </c>
      <c r="S2126" s="26" t="s">
        <v>6500</v>
      </c>
      <c r="T2126" s="26" t="s">
        <v>11496</v>
      </c>
      <c r="U2126" s="28" t="s">
        <v>11944</v>
      </c>
      <c r="V2126" s="32" t="s">
        <v>11945</v>
      </c>
      <c r="W2126" t="s">
        <v>7617</v>
      </c>
      <c r="X2126" s="17" t="s">
        <v>1977</v>
      </c>
      <c r="Y2126" s="26" t="s">
        <v>6513</v>
      </c>
      <c r="Z2126" t="s">
        <v>11488</v>
      </c>
      <c r="AA2126" s="17" t="s">
        <v>11874</v>
      </c>
      <c r="AB2126" s="17"/>
    </row>
    <row r="2127" spans="1:28" x14ac:dyDescent="0.25">
      <c r="A2127">
        <v>114553</v>
      </c>
      <c r="B2127">
        <v>114553</v>
      </c>
      <c r="C2127" s="47" t="s">
        <v>10371</v>
      </c>
      <c r="D2127" s="47" t="s">
        <v>10490</v>
      </c>
      <c r="E2127" s="47" t="s">
        <v>10491</v>
      </c>
      <c r="F2127" t="s">
        <v>668</v>
      </c>
      <c r="G2127" t="s">
        <v>11946</v>
      </c>
      <c r="H2127" t="s">
        <v>11947</v>
      </c>
      <c r="I2127" t="s">
        <v>11948</v>
      </c>
      <c r="J2127" s="26">
        <v>43563</v>
      </c>
      <c r="K2127">
        <v>736</v>
      </c>
      <c r="L2127" t="s">
        <v>2244</v>
      </c>
      <c r="M2127" t="s">
        <v>7066</v>
      </c>
      <c r="N2127" s="26">
        <v>34030</v>
      </c>
      <c r="O2127" s="26" t="s">
        <v>18</v>
      </c>
      <c r="P2127" s="17" t="s">
        <v>11492</v>
      </c>
      <c r="Q2127" s="26" t="s">
        <v>8806</v>
      </c>
      <c r="R2127" s="26" t="s">
        <v>6947</v>
      </c>
      <c r="S2127" s="26" t="s">
        <v>6519</v>
      </c>
      <c r="T2127" s="26" t="s">
        <v>11546</v>
      </c>
      <c r="U2127" s="28" t="s">
        <v>11949</v>
      </c>
      <c r="V2127" s="32" t="s">
        <v>11950</v>
      </c>
      <c r="W2127" s="17" t="s">
        <v>7617</v>
      </c>
      <c r="X2127" s="17" t="s">
        <v>1977</v>
      </c>
      <c r="Y2127" s="26" t="s">
        <v>6513</v>
      </c>
      <c r="Z2127" t="s">
        <v>11488</v>
      </c>
      <c r="AA2127" s="17" t="s">
        <v>11874</v>
      </c>
      <c r="AB2127" s="17"/>
    </row>
    <row r="2128" spans="1:28" x14ac:dyDescent="0.25">
      <c r="A2128">
        <v>114584</v>
      </c>
      <c r="B2128">
        <v>114584</v>
      </c>
      <c r="C2128" s="47" t="s">
        <v>10371</v>
      </c>
      <c r="D2128" s="47" t="s">
        <v>10408</v>
      </c>
      <c r="E2128" s="47" t="s">
        <v>10409</v>
      </c>
      <c r="F2128" t="s">
        <v>822</v>
      </c>
      <c r="G2128" t="s">
        <v>11956</v>
      </c>
      <c r="H2128" t="s">
        <v>11957</v>
      </c>
      <c r="I2128" t="s">
        <v>11958</v>
      </c>
      <c r="J2128" s="26">
        <v>43563</v>
      </c>
      <c r="K2128">
        <v>735</v>
      </c>
      <c r="L2128" t="s">
        <v>3084</v>
      </c>
      <c r="M2128" t="s">
        <v>7033</v>
      </c>
      <c r="N2128" s="26">
        <v>35687</v>
      </c>
      <c r="O2128" s="26" t="s">
        <v>18</v>
      </c>
      <c r="P2128" s="17" t="s">
        <v>11492</v>
      </c>
      <c r="Q2128" s="26" t="s">
        <v>9070</v>
      </c>
      <c r="R2128" s="26" t="s">
        <v>6916</v>
      </c>
      <c r="S2128" s="26" t="s">
        <v>6500</v>
      </c>
      <c r="T2128" s="26" t="s">
        <v>11508</v>
      </c>
      <c r="U2128" s="28" t="s">
        <v>11959</v>
      </c>
      <c r="V2128" s="32" t="s">
        <v>11960</v>
      </c>
      <c r="W2128" s="17" t="s">
        <v>7617</v>
      </c>
      <c r="X2128" s="17" t="s">
        <v>1977</v>
      </c>
      <c r="Y2128" s="26" t="s">
        <v>6517</v>
      </c>
      <c r="Z2128" t="s">
        <v>11488</v>
      </c>
      <c r="AA2128" s="17" t="s">
        <v>11874</v>
      </c>
      <c r="AB2128" s="17"/>
    </row>
    <row r="2129" spans="1:28" x14ac:dyDescent="0.25">
      <c r="A2129">
        <v>114639</v>
      </c>
      <c r="B2129">
        <v>114639</v>
      </c>
      <c r="C2129" s="47" t="s">
        <v>10371</v>
      </c>
      <c r="D2129" s="47" t="s">
        <v>10365</v>
      </c>
      <c r="E2129" s="47" t="s">
        <v>10395</v>
      </c>
      <c r="F2129" t="s">
        <v>11964</v>
      </c>
      <c r="G2129" t="s">
        <v>11965</v>
      </c>
      <c r="H2129" t="s">
        <v>11966</v>
      </c>
      <c r="I2129" t="s">
        <v>11967</v>
      </c>
      <c r="J2129" s="26">
        <v>43570</v>
      </c>
      <c r="K2129">
        <v>2232</v>
      </c>
      <c r="L2129" t="s">
        <v>3056</v>
      </c>
      <c r="M2129" t="s">
        <v>12247</v>
      </c>
      <c r="N2129" s="26">
        <v>30997</v>
      </c>
      <c r="O2129" s="26" t="s">
        <v>27</v>
      </c>
      <c r="P2129" s="17" t="s">
        <v>11486</v>
      </c>
      <c r="Q2129" s="26" t="s">
        <v>9123</v>
      </c>
      <c r="R2129" s="26" t="s">
        <v>6922</v>
      </c>
      <c r="S2129" s="26" t="s">
        <v>6500</v>
      </c>
      <c r="T2129" s="26" t="s">
        <v>11487</v>
      </c>
      <c r="U2129" s="28" t="s">
        <v>11968</v>
      </c>
      <c r="V2129" s="32" t="s">
        <v>11969</v>
      </c>
      <c r="W2129" s="17" t="s">
        <v>7617</v>
      </c>
      <c r="X2129" s="17" t="s">
        <v>1977</v>
      </c>
      <c r="Y2129" s="26" t="s">
        <v>6510</v>
      </c>
      <c r="Z2129" t="s">
        <v>11488</v>
      </c>
      <c r="AA2129" s="17" t="s">
        <v>11874</v>
      </c>
      <c r="AB2129" s="17"/>
    </row>
    <row r="2130" spans="1:28" x14ac:dyDescent="0.25">
      <c r="A2130">
        <v>114643</v>
      </c>
      <c r="B2130">
        <v>114643</v>
      </c>
      <c r="C2130" s="47" t="s">
        <v>10371</v>
      </c>
      <c r="D2130" s="47" t="s">
        <v>10373</v>
      </c>
      <c r="E2130" s="47" t="s">
        <v>10374</v>
      </c>
      <c r="F2130" t="s">
        <v>11970</v>
      </c>
      <c r="G2130" t="s">
        <v>3324</v>
      </c>
      <c r="H2130" t="s">
        <v>855</v>
      </c>
      <c r="I2130" t="s">
        <v>11971</v>
      </c>
      <c r="J2130" s="26">
        <v>43570</v>
      </c>
      <c r="K2130">
        <v>740</v>
      </c>
      <c r="L2130" t="s">
        <v>2250</v>
      </c>
      <c r="M2130" t="s">
        <v>12243</v>
      </c>
      <c r="N2130" s="26">
        <v>33217</v>
      </c>
      <c r="O2130" s="26" t="s">
        <v>18</v>
      </c>
      <c r="P2130" s="17" t="s">
        <v>11492</v>
      </c>
      <c r="Q2130" s="26" t="s">
        <v>1809</v>
      </c>
      <c r="R2130" s="26" t="s">
        <v>6911</v>
      </c>
      <c r="S2130" s="26" t="s">
        <v>6500</v>
      </c>
      <c r="T2130" s="26" t="s">
        <v>11493</v>
      </c>
      <c r="U2130" s="28" t="s">
        <v>11972</v>
      </c>
      <c r="V2130" s="32" t="s">
        <v>11973</v>
      </c>
      <c r="W2130" s="17" t="s">
        <v>7606</v>
      </c>
      <c r="X2130" s="17" t="s">
        <v>1977</v>
      </c>
      <c r="Y2130" s="26" t="s">
        <v>6513</v>
      </c>
      <c r="Z2130" t="s">
        <v>11488</v>
      </c>
      <c r="AA2130" s="17" t="s">
        <v>7606</v>
      </c>
      <c r="AB2130" s="17"/>
    </row>
    <row r="2131" spans="1:28" x14ac:dyDescent="0.25">
      <c r="A2131">
        <v>114646</v>
      </c>
      <c r="B2131">
        <v>114646</v>
      </c>
      <c r="C2131" s="47" t="s">
        <v>10371</v>
      </c>
      <c r="D2131" s="47" t="s">
        <v>11927</v>
      </c>
      <c r="E2131" s="47" t="s">
        <v>11928</v>
      </c>
      <c r="F2131" t="s">
        <v>38</v>
      </c>
      <c r="G2131" t="s">
        <v>3879</v>
      </c>
      <c r="H2131" t="s">
        <v>5717</v>
      </c>
      <c r="I2131" t="s">
        <v>11961</v>
      </c>
      <c r="J2131" s="26">
        <v>43570</v>
      </c>
      <c r="K2131">
        <v>731</v>
      </c>
      <c r="L2131" t="s">
        <v>688</v>
      </c>
      <c r="M2131" t="s">
        <v>3768</v>
      </c>
      <c r="N2131" s="26">
        <v>26848</v>
      </c>
      <c r="O2131" s="26" t="s">
        <v>18</v>
      </c>
      <c r="P2131" s="17" t="s">
        <v>11486</v>
      </c>
      <c r="Q2131" s="26" t="s">
        <v>11929</v>
      </c>
      <c r="R2131" s="26" t="s">
        <v>11930</v>
      </c>
      <c r="S2131" s="26" t="s">
        <v>6500</v>
      </c>
      <c r="T2131" s="26" t="s">
        <v>11931</v>
      </c>
      <c r="U2131" s="28" t="s">
        <v>11962</v>
      </c>
      <c r="V2131" s="32" t="s">
        <v>11963</v>
      </c>
      <c r="W2131" s="17" t="s">
        <v>7617</v>
      </c>
      <c r="X2131" s="17" t="s">
        <v>1977</v>
      </c>
      <c r="Y2131" s="26" t="s">
        <v>6513</v>
      </c>
      <c r="Z2131" t="s">
        <v>11488</v>
      </c>
      <c r="AA2131" s="17" t="s">
        <v>11874</v>
      </c>
      <c r="AB2131" s="17"/>
    </row>
    <row r="2132" spans="1:28" x14ac:dyDescent="0.25">
      <c r="A2132">
        <v>114618</v>
      </c>
      <c r="B2132">
        <v>114618</v>
      </c>
      <c r="C2132" s="47" t="s">
        <v>10371</v>
      </c>
      <c r="D2132" s="47" t="s">
        <v>10384</v>
      </c>
      <c r="E2132" s="47" t="s">
        <v>10381</v>
      </c>
      <c r="F2132" t="s">
        <v>11974</v>
      </c>
      <c r="G2132" t="s">
        <v>11975</v>
      </c>
      <c r="H2132" t="s">
        <v>11976</v>
      </c>
      <c r="I2132" t="s">
        <v>11977</v>
      </c>
      <c r="J2132" s="26">
        <v>43570</v>
      </c>
      <c r="K2132">
        <v>747</v>
      </c>
      <c r="L2132" t="s">
        <v>2241</v>
      </c>
      <c r="M2132" t="s">
        <v>312</v>
      </c>
      <c r="N2132" s="26">
        <v>29949</v>
      </c>
      <c r="O2132" s="26" t="s">
        <v>27</v>
      </c>
      <c r="P2132" s="17" t="s">
        <v>11486</v>
      </c>
      <c r="Q2132" s="26" t="s">
        <v>9100</v>
      </c>
      <c r="R2132" s="26" t="s">
        <v>6914</v>
      </c>
      <c r="S2132" s="26" t="s">
        <v>6500</v>
      </c>
      <c r="T2132" s="26" t="s">
        <v>11496</v>
      </c>
      <c r="U2132" s="28" t="s">
        <v>11978</v>
      </c>
      <c r="V2132" s="32" t="s">
        <v>11979</v>
      </c>
      <c r="W2132" s="17" t="s">
        <v>7617</v>
      </c>
      <c r="X2132" s="17" t="s">
        <v>1977</v>
      </c>
      <c r="Y2132" s="26" t="s">
        <v>6514</v>
      </c>
      <c r="Z2132" t="s">
        <v>11488</v>
      </c>
      <c r="AA2132" s="17" t="s">
        <v>11874</v>
      </c>
      <c r="AB2132" s="17"/>
    </row>
    <row r="2133" spans="1:28" x14ac:dyDescent="0.25">
      <c r="A2133">
        <v>114642</v>
      </c>
      <c r="B2133">
        <v>114642</v>
      </c>
      <c r="C2133" s="47" t="s">
        <v>10371</v>
      </c>
      <c r="D2133" s="47" t="s">
        <v>10456</v>
      </c>
      <c r="E2133" s="47" t="s">
        <v>10381</v>
      </c>
      <c r="F2133" t="s">
        <v>11980</v>
      </c>
      <c r="G2133" t="s">
        <v>11981</v>
      </c>
      <c r="H2133" t="s">
        <v>11982</v>
      </c>
      <c r="I2133" t="s">
        <v>11983</v>
      </c>
      <c r="J2133" s="26">
        <v>43570</v>
      </c>
      <c r="K2133">
        <v>731</v>
      </c>
      <c r="L2133" t="s">
        <v>688</v>
      </c>
      <c r="M2133" t="s">
        <v>3610</v>
      </c>
      <c r="N2133" s="26">
        <v>33359</v>
      </c>
      <c r="O2133" s="26" t="s">
        <v>18</v>
      </c>
      <c r="P2133" s="17" t="s">
        <v>11492</v>
      </c>
      <c r="Q2133" s="26" t="s">
        <v>9102</v>
      </c>
      <c r="R2133" s="26" t="s">
        <v>6914</v>
      </c>
      <c r="S2133" s="26" t="s">
        <v>6500</v>
      </c>
      <c r="T2133" s="26" t="s">
        <v>11526</v>
      </c>
      <c r="U2133" s="28" t="s">
        <v>11984</v>
      </c>
      <c r="V2133" s="32" t="s">
        <v>11985</v>
      </c>
      <c r="W2133" s="17" t="s">
        <v>7617</v>
      </c>
      <c r="X2133" s="17" t="s">
        <v>1977</v>
      </c>
      <c r="Y2133" s="26" t="s">
        <v>6513</v>
      </c>
      <c r="Z2133" t="s">
        <v>11488</v>
      </c>
      <c r="AA2133" s="17" t="s">
        <v>11874</v>
      </c>
      <c r="AB2133" s="17"/>
    </row>
    <row r="2134" spans="1:28" x14ac:dyDescent="0.25">
      <c r="A2134">
        <v>114644</v>
      </c>
      <c r="B2134">
        <v>114644</v>
      </c>
      <c r="C2134" s="47" t="s">
        <v>10371</v>
      </c>
      <c r="D2134" s="47" t="s">
        <v>10431</v>
      </c>
      <c r="E2134" s="47" t="s">
        <v>10370</v>
      </c>
      <c r="F2134" t="s">
        <v>413</v>
      </c>
      <c r="G2134" t="s">
        <v>11986</v>
      </c>
      <c r="H2134" t="s">
        <v>11987</v>
      </c>
      <c r="I2134" t="s">
        <v>11988</v>
      </c>
      <c r="J2134" s="26">
        <v>43570</v>
      </c>
      <c r="K2134">
        <v>1719</v>
      </c>
      <c r="L2134" t="s">
        <v>2339</v>
      </c>
      <c r="M2134" t="s">
        <v>933</v>
      </c>
      <c r="N2134" s="26">
        <v>34421</v>
      </c>
      <c r="O2134" s="26" t="s">
        <v>27</v>
      </c>
      <c r="P2134" s="17" t="s">
        <v>11492</v>
      </c>
      <c r="Q2134" s="26" t="s">
        <v>9122</v>
      </c>
      <c r="R2134" s="26" t="s">
        <v>7872</v>
      </c>
      <c r="S2134" s="26" t="s">
        <v>6505</v>
      </c>
      <c r="T2134" s="26" t="s">
        <v>11517</v>
      </c>
      <c r="U2134" s="28" t="s">
        <v>11989</v>
      </c>
      <c r="V2134" s="32" t="s">
        <v>11990</v>
      </c>
      <c r="W2134" s="17" t="s">
        <v>7017</v>
      </c>
      <c r="X2134" s="17" t="s">
        <v>1977</v>
      </c>
      <c r="Y2134" s="26" t="s">
        <v>6513</v>
      </c>
      <c r="Z2134" t="s">
        <v>11488</v>
      </c>
      <c r="AA2134" s="17" t="s">
        <v>11874</v>
      </c>
      <c r="AB2134" s="17"/>
    </row>
    <row r="2135" spans="1:28" x14ac:dyDescent="0.25">
      <c r="A2135">
        <v>114632</v>
      </c>
      <c r="B2135">
        <v>114632</v>
      </c>
      <c r="C2135" s="47" t="s">
        <v>10371</v>
      </c>
      <c r="D2135" s="47" t="s">
        <v>10365</v>
      </c>
      <c r="E2135" s="47" t="s">
        <v>10395</v>
      </c>
      <c r="F2135" t="s">
        <v>54</v>
      </c>
      <c r="G2135" t="s">
        <v>11991</v>
      </c>
      <c r="H2135" t="s">
        <v>11992</v>
      </c>
      <c r="I2135" t="s">
        <v>11993</v>
      </c>
      <c r="J2135" s="26">
        <v>43571</v>
      </c>
      <c r="K2135" s="17">
        <v>730</v>
      </c>
      <c r="L2135" t="s">
        <v>3081</v>
      </c>
      <c r="M2135" t="s">
        <v>7044</v>
      </c>
      <c r="N2135" s="26">
        <v>36151</v>
      </c>
      <c r="O2135" s="26" t="s">
        <v>27</v>
      </c>
      <c r="P2135" s="17" t="s">
        <v>11492</v>
      </c>
      <c r="Q2135" s="26" t="s">
        <v>9123</v>
      </c>
      <c r="R2135" s="26" t="s">
        <v>6922</v>
      </c>
      <c r="S2135" s="26" t="s">
        <v>6500</v>
      </c>
      <c r="T2135" s="26" t="s">
        <v>11487</v>
      </c>
      <c r="U2135" s="28" t="s">
        <v>11994</v>
      </c>
      <c r="V2135" s="32" t="s">
        <v>11995</v>
      </c>
      <c r="W2135" s="17" t="s">
        <v>7617</v>
      </c>
      <c r="X2135" s="17" t="s">
        <v>1977</v>
      </c>
      <c r="Y2135" s="26" t="s">
        <v>6517</v>
      </c>
      <c r="Z2135" t="s">
        <v>11488</v>
      </c>
      <c r="AA2135" s="17" t="s">
        <v>11874</v>
      </c>
      <c r="AB2135" s="17"/>
    </row>
    <row r="2136" spans="1:28" x14ac:dyDescent="0.25">
      <c r="A2136">
        <v>114621</v>
      </c>
      <c r="B2136">
        <v>114621</v>
      </c>
      <c r="C2136" s="47" t="s">
        <v>10371</v>
      </c>
      <c r="D2136" s="47" t="s">
        <v>10566</v>
      </c>
      <c r="E2136" s="47" t="s">
        <v>10567</v>
      </c>
      <c r="F2136" t="s">
        <v>12009</v>
      </c>
      <c r="G2136" t="s">
        <v>2896</v>
      </c>
      <c r="H2136" t="s">
        <v>12010</v>
      </c>
      <c r="I2136" t="s">
        <v>12011</v>
      </c>
      <c r="J2136" s="26">
        <v>43577</v>
      </c>
      <c r="K2136">
        <v>731</v>
      </c>
      <c r="L2136" t="s">
        <v>688</v>
      </c>
      <c r="M2136" t="s">
        <v>11889</v>
      </c>
      <c r="N2136" s="26">
        <v>32760</v>
      </c>
      <c r="O2136" s="26" t="s">
        <v>18</v>
      </c>
      <c r="P2136" s="17" t="s">
        <v>11492</v>
      </c>
      <c r="Q2136" s="26" t="s">
        <v>9176</v>
      </c>
      <c r="R2136" s="26" t="s">
        <v>8810</v>
      </c>
      <c r="S2136" s="26" t="s">
        <v>6500</v>
      </c>
      <c r="T2136" s="26" t="s">
        <v>8810</v>
      </c>
      <c r="U2136" s="28" t="s">
        <v>12012</v>
      </c>
      <c r="V2136" s="32" t="s">
        <v>12013</v>
      </c>
      <c r="W2136" s="17" t="s">
        <v>7606</v>
      </c>
      <c r="X2136" s="17" t="s">
        <v>1977</v>
      </c>
      <c r="Y2136" s="26" t="s">
        <v>6513</v>
      </c>
      <c r="Z2136" t="s">
        <v>11488</v>
      </c>
      <c r="AA2136" s="17" t="s">
        <v>7606</v>
      </c>
      <c r="AB2136" s="17"/>
    </row>
    <row r="2137" spans="1:28" x14ac:dyDescent="0.25">
      <c r="A2137">
        <v>114738</v>
      </c>
      <c r="B2137">
        <v>114738</v>
      </c>
      <c r="C2137" s="47" t="s">
        <v>10371</v>
      </c>
      <c r="D2137" s="47" t="s">
        <v>10566</v>
      </c>
      <c r="E2137" s="47" t="s">
        <v>10567</v>
      </c>
      <c r="F2137" t="s">
        <v>12017</v>
      </c>
      <c r="G2137" t="s">
        <v>152</v>
      </c>
      <c r="H2137" t="s">
        <v>12018</v>
      </c>
      <c r="I2137" t="s">
        <v>12019</v>
      </c>
      <c r="J2137" s="26">
        <v>43577</v>
      </c>
      <c r="K2137">
        <v>731</v>
      </c>
      <c r="L2137" t="s">
        <v>688</v>
      </c>
      <c r="M2137" t="s">
        <v>11889</v>
      </c>
      <c r="N2137" s="26">
        <v>32605</v>
      </c>
      <c r="O2137" s="26" t="s">
        <v>18</v>
      </c>
      <c r="P2137" s="17" t="s">
        <v>11492</v>
      </c>
      <c r="Q2137" s="26" t="s">
        <v>9176</v>
      </c>
      <c r="R2137" s="26" t="s">
        <v>8810</v>
      </c>
      <c r="S2137" s="26" t="s">
        <v>6500</v>
      </c>
      <c r="T2137" s="26" t="s">
        <v>8810</v>
      </c>
      <c r="U2137" s="28" t="s">
        <v>12020</v>
      </c>
      <c r="V2137" s="32" t="s">
        <v>12021</v>
      </c>
      <c r="W2137" s="17" t="s">
        <v>7606</v>
      </c>
      <c r="X2137" s="17" t="s">
        <v>1977</v>
      </c>
      <c r="Y2137" s="26" t="s">
        <v>6513</v>
      </c>
      <c r="Z2137" t="s">
        <v>11488</v>
      </c>
      <c r="AA2137" s="17" t="s">
        <v>7606</v>
      </c>
      <c r="AB2137" s="17"/>
    </row>
    <row r="2138" spans="1:28" x14ac:dyDescent="0.25">
      <c r="A2138">
        <v>114749</v>
      </c>
      <c r="B2138">
        <v>114749</v>
      </c>
      <c r="C2138" s="47" t="s">
        <v>10371</v>
      </c>
      <c r="D2138" s="47" t="s">
        <v>10363</v>
      </c>
      <c r="E2138" s="47" t="s">
        <v>10454</v>
      </c>
      <c r="F2138" t="s">
        <v>11996</v>
      </c>
      <c r="G2138" t="s">
        <v>11997</v>
      </c>
      <c r="H2138" t="s">
        <v>1338</v>
      </c>
      <c r="I2138" t="s">
        <v>11998</v>
      </c>
      <c r="J2138" s="26">
        <v>43577</v>
      </c>
      <c r="K2138">
        <v>2228</v>
      </c>
      <c r="L2138" t="s">
        <v>3614</v>
      </c>
      <c r="M2138" t="s">
        <v>8339</v>
      </c>
      <c r="N2138" s="26">
        <v>31770</v>
      </c>
      <c r="O2138" s="26" t="s">
        <v>18</v>
      </c>
      <c r="P2138" s="17" t="s">
        <v>11486</v>
      </c>
      <c r="Q2138" s="26" t="s">
        <v>3189</v>
      </c>
      <c r="R2138" s="26" t="s">
        <v>12241</v>
      </c>
      <c r="S2138" s="26" t="s">
        <v>6520</v>
      </c>
      <c r="T2138" s="26" t="s">
        <v>11489</v>
      </c>
      <c r="U2138" s="28" t="s">
        <v>11999</v>
      </c>
      <c r="V2138" s="48" t="s">
        <v>12000</v>
      </c>
      <c r="W2138" s="17" t="s">
        <v>3089</v>
      </c>
      <c r="X2138" s="17" t="s">
        <v>1977</v>
      </c>
      <c r="Y2138" s="26" t="s">
        <v>6510</v>
      </c>
      <c r="Z2138" t="s">
        <v>11490</v>
      </c>
      <c r="AA2138" s="17" t="s">
        <v>11873</v>
      </c>
      <c r="AB2138" s="17"/>
    </row>
    <row r="2139" spans="1:28" x14ac:dyDescent="0.25">
      <c r="A2139">
        <v>114747</v>
      </c>
      <c r="B2139">
        <v>114747</v>
      </c>
      <c r="C2139" s="47" t="s">
        <v>10371</v>
      </c>
      <c r="D2139" s="47" t="s">
        <v>10373</v>
      </c>
      <c r="E2139" s="47" t="s">
        <v>10424</v>
      </c>
      <c r="F2139" t="s">
        <v>668</v>
      </c>
      <c r="G2139" t="s">
        <v>12001</v>
      </c>
      <c r="H2139" t="s">
        <v>11554</v>
      </c>
      <c r="I2139" t="s">
        <v>12002</v>
      </c>
      <c r="J2139" s="26">
        <v>43577</v>
      </c>
      <c r="K2139" s="17">
        <v>2702</v>
      </c>
      <c r="L2139" s="17" t="s">
        <v>6518</v>
      </c>
      <c r="M2139" t="s">
        <v>2664</v>
      </c>
      <c r="N2139" s="26">
        <v>29867</v>
      </c>
      <c r="O2139" s="26" t="s">
        <v>18</v>
      </c>
      <c r="P2139" s="17" t="s">
        <v>11486</v>
      </c>
      <c r="Q2139" s="26" t="s">
        <v>8787</v>
      </c>
      <c r="R2139" s="26" t="s">
        <v>8779</v>
      </c>
      <c r="S2139" s="26" t="s">
        <v>6520</v>
      </c>
      <c r="T2139" s="26" t="s">
        <v>11493</v>
      </c>
      <c r="U2139" s="28" t="s">
        <v>12003</v>
      </c>
      <c r="V2139" s="32" t="s">
        <v>12004</v>
      </c>
      <c r="W2139" s="17" t="s">
        <v>6512</v>
      </c>
      <c r="X2139" s="17" t="s">
        <v>1977</v>
      </c>
      <c r="Y2139" s="26" t="s">
        <v>6513</v>
      </c>
      <c r="Z2139" t="s">
        <v>11490</v>
      </c>
      <c r="AA2139" s="17" t="s">
        <v>7606</v>
      </c>
      <c r="AB2139" s="17"/>
    </row>
    <row r="2140" spans="1:28" x14ac:dyDescent="0.25">
      <c r="A2140">
        <v>114742</v>
      </c>
      <c r="B2140">
        <v>114742</v>
      </c>
      <c r="C2140" s="47" t="s">
        <v>10371</v>
      </c>
      <c r="D2140" s="47" t="s">
        <v>10494</v>
      </c>
      <c r="E2140" s="47" t="s">
        <v>10495</v>
      </c>
      <c r="F2140" t="s">
        <v>94</v>
      </c>
      <c r="G2140" t="s">
        <v>12005</v>
      </c>
      <c r="H2140" t="s">
        <v>19</v>
      </c>
      <c r="I2140" t="s">
        <v>12006</v>
      </c>
      <c r="J2140" s="26">
        <v>43577</v>
      </c>
      <c r="K2140" s="17">
        <v>736</v>
      </c>
      <c r="L2140" t="s">
        <v>2244</v>
      </c>
      <c r="M2140" t="s">
        <v>3093</v>
      </c>
      <c r="N2140" s="26">
        <v>34120</v>
      </c>
      <c r="O2140" s="26" t="s">
        <v>18</v>
      </c>
      <c r="P2140" s="17" t="s">
        <v>11492</v>
      </c>
      <c r="Q2140" s="26" t="s">
        <v>9140</v>
      </c>
      <c r="R2140" s="26" t="s">
        <v>6937</v>
      </c>
      <c r="S2140" s="26" t="s">
        <v>6500</v>
      </c>
      <c r="T2140" s="26" t="s">
        <v>11547</v>
      </c>
      <c r="U2140" s="28" t="s">
        <v>12007</v>
      </c>
      <c r="V2140" s="32" t="s">
        <v>12008</v>
      </c>
      <c r="W2140" s="17" t="s">
        <v>7606</v>
      </c>
      <c r="X2140" s="17" t="s">
        <v>1977</v>
      </c>
      <c r="Y2140" s="26" t="s">
        <v>6513</v>
      </c>
      <c r="Z2140" t="s">
        <v>11488</v>
      </c>
      <c r="AA2140" s="17" t="s">
        <v>7606</v>
      </c>
      <c r="AB2140" s="17"/>
    </row>
    <row r="2141" spans="1:28" x14ac:dyDescent="0.25">
      <c r="A2141">
        <v>114491</v>
      </c>
      <c r="B2141">
        <v>114491</v>
      </c>
      <c r="C2141" s="47" t="s">
        <v>10371</v>
      </c>
      <c r="D2141" s="47" t="s">
        <v>10406</v>
      </c>
      <c r="E2141" s="47" t="s">
        <v>10409</v>
      </c>
      <c r="F2141" t="s">
        <v>822</v>
      </c>
      <c r="G2141" t="s">
        <v>11861</v>
      </c>
      <c r="H2141" t="s">
        <v>1955</v>
      </c>
      <c r="I2141" t="s">
        <v>11862</v>
      </c>
      <c r="J2141" s="26">
        <v>43577</v>
      </c>
      <c r="K2141">
        <v>730</v>
      </c>
      <c r="L2141" t="s">
        <v>3081</v>
      </c>
      <c r="M2141" t="s">
        <v>8057</v>
      </c>
      <c r="N2141" s="26">
        <v>35261</v>
      </c>
      <c r="O2141" s="26" t="s">
        <v>18</v>
      </c>
      <c r="P2141" s="17" t="s">
        <v>11492</v>
      </c>
      <c r="Q2141" s="26" t="s">
        <v>10141</v>
      </c>
      <c r="R2141" s="26" t="s">
        <v>6916</v>
      </c>
      <c r="S2141" s="26" t="s">
        <v>6500</v>
      </c>
      <c r="T2141" s="26" t="s">
        <v>11507</v>
      </c>
      <c r="U2141" s="28" t="s">
        <v>11863</v>
      </c>
      <c r="V2141" s="32" t="s">
        <v>11864</v>
      </c>
      <c r="W2141" s="17" t="s">
        <v>7617</v>
      </c>
      <c r="X2141" s="17" t="s">
        <v>1977</v>
      </c>
      <c r="Y2141" s="26" t="s">
        <v>6517</v>
      </c>
      <c r="Z2141" t="s">
        <v>11488</v>
      </c>
      <c r="AA2141" s="17" t="s">
        <v>11874</v>
      </c>
      <c r="AB2141" s="17"/>
    </row>
    <row r="2142" spans="1:28" x14ac:dyDescent="0.25">
      <c r="A2142">
        <v>114710</v>
      </c>
      <c r="B2142">
        <v>114710</v>
      </c>
      <c r="C2142" s="47" t="s">
        <v>10371</v>
      </c>
      <c r="D2142" s="47" t="s">
        <v>10494</v>
      </c>
      <c r="E2142" s="47" t="s">
        <v>10495</v>
      </c>
      <c r="F2142" t="s">
        <v>228</v>
      </c>
      <c r="G2142" t="s">
        <v>765</v>
      </c>
      <c r="H2142" t="s">
        <v>3968</v>
      </c>
      <c r="I2142" t="s">
        <v>12014</v>
      </c>
      <c r="J2142" s="26">
        <v>43577</v>
      </c>
      <c r="K2142">
        <v>730</v>
      </c>
      <c r="L2142" t="s">
        <v>3081</v>
      </c>
      <c r="M2142" t="s">
        <v>3093</v>
      </c>
      <c r="N2142" s="26">
        <v>33931</v>
      </c>
      <c r="O2142" s="26" t="s">
        <v>18</v>
      </c>
      <c r="P2142" s="17" t="s">
        <v>11492</v>
      </c>
      <c r="Q2142" s="26" t="s">
        <v>9140</v>
      </c>
      <c r="R2142" s="26" t="s">
        <v>6937</v>
      </c>
      <c r="S2142" s="26" t="s">
        <v>6500</v>
      </c>
      <c r="T2142" s="26" t="s">
        <v>11547</v>
      </c>
      <c r="U2142" s="28" t="s">
        <v>12015</v>
      </c>
      <c r="V2142" s="32" t="s">
        <v>12016</v>
      </c>
      <c r="W2142" s="17" t="s">
        <v>7606</v>
      </c>
      <c r="X2142" s="17" t="s">
        <v>1977</v>
      </c>
      <c r="Y2142" s="26" t="s">
        <v>6517</v>
      </c>
      <c r="Z2142" t="s">
        <v>11488</v>
      </c>
      <c r="AA2142" s="17" t="s">
        <v>7606</v>
      </c>
      <c r="AB2142" s="17"/>
    </row>
    <row r="2143" spans="1:28" x14ac:dyDescent="0.25">
      <c r="A2143">
        <v>114454</v>
      </c>
      <c r="B2143">
        <v>114454</v>
      </c>
      <c r="C2143" s="47" t="s">
        <v>10371</v>
      </c>
      <c r="D2143" s="47" t="s">
        <v>10373</v>
      </c>
      <c r="E2143" s="47" t="s">
        <v>10382</v>
      </c>
      <c r="F2143" t="s">
        <v>11865</v>
      </c>
      <c r="G2143" t="s">
        <v>11866</v>
      </c>
      <c r="H2143" t="s">
        <v>11867</v>
      </c>
      <c r="I2143" t="s">
        <v>11868</v>
      </c>
      <c r="J2143" s="26">
        <v>43584</v>
      </c>
      <c r="K2143">
        <v>688</v>
      </c>
      <c r="L2143" t="s">
        <v>7051</v>
      </c>
      <c r="M2143" t="s">
        <v>98</v>
      </c>
      <c r="N2143" s="26">
        <v>33298</v>
      </c>
      <c r="O2143" t="s">
        <v>18</v>
      </c>
      <c r="P2143" s="17" t="s">
        <v>11492</v>
      </c>
      <c r="Q2143" s="26" t="s">
        <v>11650</v>
      </c>
      <c r="R2143" s="26" t="s">
        <v>6915</v>
      </c>
      <c r="S2143" s="26" t="s">
        <v>6507</v>
      </c>
      <c r="T2143" s="26" t="s">
        <v>11493</v>
      </c>
      <c r="U2143" s="28" t="s">
        <v>11869</v>
      </c>
      <c r="V2143" s="32" t="s">
        <v>11870</v>
      </c>
      <c r="W2143" s="17" t="s">
        <v>7676</v>
      </c>
      <c r="X2143" s="17" t="s">
        <v>1977</v>
      </c>
      <c r="Y2143" s="26" t="s">
        <v>6517</v>
      </c>
      <c r="Z2143" t="s">
        <v>11490</v>
      </c>
      <c r="AA2143" s="17" t="s">
        <v>11876</v>
      </c>
      <c r="AB2143" s="17"/>
    </row>
    <row r="2144" spans="1:28" x14ac:dyDescent="0.25">
      <c r="A2144">
        <v>114637</v>
      </c>
      <c r="B2144">
        <v>114637</v>
      </c>
      <c r="C2144" s="47" t="s">
        <v>10371</v>
      </c>
      <c r="D2144" s="47" t="s">
        <v>10581</v>
      </c>
      <c r="E2144" s="47" t="s">
        <v>10540</v>
      </c>
      <c r="F2144" t="s">
        <v>1535</v>
      </c>
      <c r="G2144" t="s">
        <v>12026</v>
      </c>
      <c r="H2144" t="s">
        <v>5678</v>
      </c>
      <c r="I2144" t="s">
        <v>12027</v>
      </c>
      <c r="J2144" s="26">
        <v>43584</v>
      </c>
      <c r="K2144">
        <v>1716</v>
      </c>
      <c r="L2144" t="s">
        <v>2340</v>
      </c>
      <c r="M2144" t="s">
        <v>11899</v>
      </c>
      <c r="N2144" s="26">
        <v>34283</v>
      </c>
      <c r="O2144" s="26" t="s">
        <v>18</v>
      </c>
      <c r="P2144" s="17" t="s">
        <v>11492</v>
      </c>
      <c r="Q2144" s="26" t="s">
        <v>9342</v>
      </c>
      <c r="R2144" s="26" t="s">
        <v>7892</v>
      </c>
      <c r="S2144" s="26" t="s">
        <v>6505</v>
      </c>
      <c r="T2144" s="26" t="s">
        <v>11599</v>
      </c>
      <c r="U2144" s="28" t="s">
        <v>12028</v>
      </c>
      <c r="V2144" s="32" t="s">
        <v>12029</v>
      </c>
      <c r="W2144" s="17" t="s">
        <v>7026</v>
      </c>
      <c r="X2144" s="17" t="s">
        <v>1977</v>
      </c>
      <c r="Y2144" s="26" t="s">
        <v>6513</v>
      </c>
      <c r="Z2144" t="s">
        <v>11488</v>
      </c>
      <c r="AA2144" s="17" t="s">
        <v>7606</v>
      </c>
      <c r="AB2144" s="17"/>
    </row>
    <row r="2145" spans="1:28" x14ac:dyDescent="0.25">
      <c r="A2145">
        <v>114647</v>
      </c>
      <c r="B2145">
        <v>114647</v>
      </c>
      <c r="C2145" s="47" t="s">
        <v>10371</v>
      </c>
      <c r="D2145" s="47" t="s">
        <v>10373</v>
      </c>
      <c r="E2145" s="47" t="s">
        <v>10375</v>
      </c>
      <c r="F2145" t="s">
        <v>10054</v>
      </c>
      <c r="G2145" t="s">
        <v>2873</v>
      </c>
      <c r="H2145" t="s">
        <v>12022</v>
      </c>
      <c r="I2145" t="s">
        <v>12023</v>
      </c>
      <c r="J2145" s="26">
        <v>43584</v>
      </c>
      <c r="K2145">
        <v>816</v>
      </c>
      <c r="L2145" t="s">
        <v>7063</v>
      </c>
      <c r="M2145" t="s">
        <v>146</v>
      </c>
      <c r="N2145" s="26">
        <v>30865</v>
      </c>
      <c r="O2145" s="26" t="s">
        <v>18</v>
      </c>
      <c r="P2145" s="17" t="s">
        <v>11486</v>
      </c>
      <c r="Q2145" s="26" t="s">
        <v>9502</v>
      </c>
      <c r="R2145" s="26" t="s">
        <v>6910</v>
      </c>
      <c r="S2145" s="26" t="s">
        <v>6507</v>
      </c>
      <c r="T2145" s="26" t="s">
        <v>11493</v>
      </c>
      <c r="U2145" s="28" t="s">
        <v>12024</v>
      </c>
      <c r="V2145" s="32" t="s">
        <v>12025</v>
      </c>
      <c r="W2145" s="17" t="s">
        <v>7676</v>
      </c>
      <c r="X2145" s="17" t="s">
        <v>1977</v>
      </c>
      <c r="Y2145" s="26" t="s">
        <v>6513</v>
      </c>
      <c r="Z2145" t="s">
        <v>11490</v>
      </c>
      <c r="AA2145" s="17" t="s">
        <v>11876</v>
      </c>
      <c r="AB2145" s="17"/>
    </row>
    <row r="2146" spans="1:28" x14ac:dyDescent="0.25">
      <c r="A2146">
        <v>114757</v>
      </c>
      <c r="B2146">
        <v>114757</v>
      </c>
      <c r="C2146" s="47" t="s">
        <v>10371</v>
      </c>
      <c r="D2146" s="47" t="s">
        <v>10380</v>
      </c>
      <c r="E2146" s="47" t="s">
        <v>10387</v>
      </c>
      <c r="F2146" t="s">
        <v>12030</v>
      </c>
      <c r="G2146" t="s">
        <v>12031</v>
      </c>
      <c r="H2146" t="s">
        <v>2164</v>
      </c>
      <c r="I2146" t="s">
        <v>12032</v>
      </c>
      <c r="J2146" s="26">
        <v>43584</v>
      </c>
      <c r="K2146">
        <v>689</v>
      </c>
      <c r="L2146" t="s">
        <v>7025</v>
      </c>
      <c r="M2146" t="s">
        <v>5869</v>
      </c>
      <c r="N2146" s="26">
        <v>32961</v>
      </c>
      <c r="O2146" s="26" t="s">
        <v>27</v>
      </c>
      <c r="P2146" s="17" t="s">
        <v>11486</v>
      </c>
      <c r="Q2146" s="26" t="s">
        <v>6525</v>
      </c>
      <c r="R2146" s="26" t="s">
        <v>6918</v>
      </c>
      <c r="S2146" s="26" t="s">
        <v>6507</v>
      </c>
      <c r="T2146" s="26" t="s">
        <v>11495</v>
      </c>
      <c r="U2146" s="28" t="s">
        <v>12033</v>
      </c>
      <c r="V2146" s="32" t="s">
        <v>12034</v>
      </c>
      <c r="W2146" s="17" t="s">
        <v>7676</v>
      </c>
      <c r="X2146" s="17" t="s">
        <v>1977</v>
      </c>
      <c r="Y2146" s="26" t="s">
        <v>6513</v>
      </c>
      <c r="Z2146" t="s">
        <v>11490</v>
      </c>
      <c r="AA2146" s="17" t="s">
        <v>11876</v>
      </c>
      <c r="AB2146" s="17"/>
    </row>
    <row r="2147" spans="1:28" x14ac:dyDescent="0.25">
      <c r="A2147">
        <v>114860</v>
      </c>
      <c r="B2147">
        <v>114860</v>
      </c>
      <c r="C2147" s="47" t="s">
        <v>10371</v>
      </c>
      <c r="D2147" s="47" t="s">
        <v>10476</v>
      </c>
      <c r="E2147" s="47" t="s">
        <v>10387</v>
      </c>
      <c r="F2147" t="s">
        <v>3011</v>
      </c>
      <c r="G2147" t="s">
        <v>12035</v>
      </c>
      <c r="H2147" t="s">
        <v>12036</v>
      </c>
      <c r="I2147" t="s">
        <v>12037</v>
      </c>
      <c r="J2147" s="26">
        <v>43584</v>
      </c>
      <c r="K2147">
        <v>689</v>
      </c>
      <c r="L2147" t="s">
        <v>7025</v>
      </c>
      <c r="M2147" t="s">
        <v>5862</v>
      </c>
      <c r="N2147" s="26">
        <v>32625</v>
      </c>
      <c r="O2147" s="26" t="s">
        <v>27</v>
      </c>
      <c r="P2147" s="17" t="s">
        <v>11492</v>
      </c>
      <c r="Q2147" s="26" t="s">
        <v>6536</v>
      </c>
      <c r="R2147" s="26" t="s">
        <v>6918</v>
      </c>
      <c r="S2147" s="26" t="s">
        <v>6507</v>
      </c>
      <c r="T2147" s="26" t="s">
        <v>11537</v>
      </c>
      <c r="U2147" s="28" t="s">
        <v>12038</v>
      </c>
      <c r="V2147" s="32" t="s">
        <v>12039</v>
      </c>
      <c r="W2147" s="17" t="s">
        <v>7676</v>
      </c>
      <c r="X2147" s="17" t="s">
        <v>1977</v>
      </c>
      <c r="Y2147" s="26" t="s">
        <v>6513</v>
      </c>
      <c r="Z2147" t="s">
        <v>11490</v>
      </c>
      <c r="AA2147" s="17" t="s">
        <v>11876</v>
      </c>
      <c r="AB2147" s="17"/>
    </row>
    <row r="2148" spans="1:28" x14ac:dyDescent="0.25">
      <c r="A2148">
        <v>114748</v>
      </c>
      <c r="B2148">
        <v>114748</v>
      </c>
      <c r="C2148" s="47" t="s">
        <v>10371</v>
      </c>
      <c r="D2148" s="47" t="s">
        <v>10399</v>
      </c>
      <c r="E2148" s="47" t="s">
        <v>10400</v>
      </c>
      <c r="F2148" t="s">
        <v>12040</v>
      </c>
      <c r="G2148" t="s">
        <v>12041</v>
      </c>
      <c r="H2148" t="s">
        <v>87</v>
      </c>
      <c r="I2148" t="s">
        <v>12042</v>
      </c>
      <c r="J2148" s="26">
        <v>43584</v>
      </c>
      <c r="K2148">
        <v>730</v>
      </c>
      <c r="L2148" t="s">
        <v>3081</v>
      </c>
      <c r="M2148" t="s">
        <v>30</v>
      </c>
      <c r="N2148" s="26">
        <v>35412</v>
      </c>
      <c r="O2148" s="26" t="s">
        <v>18</v>
      </c>
      <c r="P2148" s="17" t="s">
        <v>11492</v>
      </c>
      <c r="Q2148" s="26" t="s">
        <v>9097</v>
      </c>
      <c r="R2148" s="26" t="s">
        <v>7049</v>
      </c>
      <c r="S2148" s="26" t="s">
        <v>6500</v>
      </c>
      <c r="T2148" s="26" t="s">
        <v>11504</v>
      </c>
      <c r="U2148" s="28" t="s">
        <v>12043</v>
      </c>
      <c r="V2148" s="32" t="s">
        <v>12044</v>
      </c>
      <c r="W2148" s="17" t="s">
        <v>7617</v>
      </c>
      <c r="X2148" s="17" t="s">
        <v>1977</v>
      </c>
      <c r="Y2148" s="26" t="s">
        <v>6517</v>
      </c>
      <c r="Z2148" t="s">
        <v>11488</v>
      </c>
      <c r="AA2148" s="17" t="s">
        <v>11874</v>
      </c>
      <c r="AB2148" s="17"/>
    </row>
    <row r="2149" spans="1:28" x14ac:dyDescent="0.25">
      <c r="A2149">
        <v>113539</v>
      </c>
      <c r="B2149">
        <v>113539</v>
      </c>
      <c r="C2149" s="47" t="s">
        <v>10442</v>
      </c>
      <c r="D2149" s="47" t="s">
        <v>10562</v>
      </c>
      <c r="E2149" s="47" t="s">
        <v>12317</v>
      </c>
      <c r="F2149" t="s">
        <v>7230</v>
      </c>
      <c r="G2149" t="s">
        <v>12045</v>
      </c>
      <c r="H2149" t="s">
        <v>7232</v>
      </c>
      <c r="I2149" t="s">
        <v>12046</v>
      </c>
      <c r="J2149" s="26">
        <v>43587</v>
      </c>
      <c r="K2149">
        <v>635</v>
      </c>
      <c r="L2149" t="s">
        <v>8577</v>
      </c>
      <c r="M2149" t="s">
        <v>8578</v>
      </c>
      <c r="N2149" s="26">
        <v>32373</v>
      </c>
      <c r="O2149" s="26" t="s">
        <v>18</v>
      </c>
      <c r="P2149" s="17" t="s">
        <v>11492</v>
      </c>
      <c r="Q2149" s="26" t="s">
        <v>12318</v>
      </c>
      <c r="R2149" s="26" t="s">
        <v>8579</v>
      </c>
      <c r="S2149" s="26" t="s">
        <v>6519</v>
      </c>
      <c r="T2149" s="26" t="s">
        <v>11592</v>
      </c>
      <c r="U2149" s="26" t="s">
        <v>12047</v>
      </c>
      <c r="V2149" s="48" t="s">
        <v>12048</v>
      </c>
      <c r="W2149" t="s">
        <v>552</v>
      </c>
      <c r="X2149" s="17" t="s">
        <v>2333</v>
      </c>
      <c r="Y2149" s="26" t="s">
        <v>6513</v>
      </c>
      <c r="Z2149" t="s">
        <v>11488</v>
      </c>
      <c r="AA2149" s="17" t="s">
        <v>11876</v>
      </c>
      <c r="AB2149" s="17"/>
    </row>
    <row r="2150" spans="1:28" x14ac:dyDescent="0.25">
      <c r="A2150">
        <v>114856</v>
      </c>
      <c r="B2150">
        <v>114856</v>
      </c>
      <c r="C2150" s="47" t="s">
        <v>10371</v>
      </c>
      <c r="D2150" s="47" t="s">
        <v>10373</v>
      </c>
      <c r="E2150" s="47" t="s">
        <v>10374</v>
      </c>
      <c r="F2150" t="s">
        <v>12072</v>
      </c>
      <c r="G2150" t="s">
        <v>12073</v>
      </c>
      <c r="H2150" t="s">
        <v>12074</v>
      </c>
      <c r="I2150" t="s">
        <v>12075</v>
      </c>
      <c r="J2150" s="26">
        <v>43591</v>
      </c>
      <c r="K2150">
        <v>731</v>
      </c>
      <c r="L2150" t="s">
        <v>688</v>
      </c>
      <c r="M2150" t="s">
        <v>12235</v>
      </c>
      <c r="N2150" s="26">
        <v>33914</v>
      </c>
      <c r="O2150" s="26" t="s">
        <v>27</v>
      </c>
      <c r="P2150" s="17" t="s">
        <v>11492</v>
      </c>
      <c r="Q2150" s="26" t="s">
        <v>1809</v>
      </c>
      <c r="R2150" s="26" t="s">
        <v>6911</v>
      </c>
      <c r="S2150" s="26" t="s">
        <v>6500</v>
      </c>
      <c r="T2150" s="26" t="s">
        <v>11493</v>
      </c>
      <c r="U2150" s="28" t="s">
        <v>12076</v>
      </c>
      <c r="V2150" s="32" t="s">
        <v>12077</v>
      </c>
      <c r="W2150" s="17" t="s">
        <v>7606</v>
      </c>
      <c r="X2150" s="17" t="s">
        <v>1977</v>
      </c>
      <c r="Y2150" s="26" t="s">
        <v>6513</v>
      </c>
      <c r="Z2150" t="s">
        <v>11488</v>
      </c>
      <c r="AA2150" s="17" t="s">
        <v>7606</v>
      </c>
      <c r="AB2150" s="17"/>
    </row>
    <row r="2151" spans="1:28" x14ac:dyDescent="0.25">
      <c r="A2151">
        <v>114891</v>
      </c>
      <c r="B2151">
        <v>114891</v>
      </c>
      <c r="C2151" s="47" t="s">
        <v>10371</v>
      </c>
      <c r="D2151" s="47" t="s">
        <v>10373</v>
      </c>
      <c r="E2151" s="47" t="s">
        <v>10374</v>
      </c>
      <c r="F2151" t="s">
        <v>371</v>
      </c>
      <c r="G2151" t="s">
        <v>12109</v>
      </c>
      <c r="H2151" t="s">
        <v>373</v>
      </c>
      <c r="I2151" t="s">
        <v>12110</v>
      </c>
      <c r="J2151" s="26">
        <v>43591</v>
      </c>
      <c r="K2151">
        <v>731</v>
      </c>
      <c r="L2151" t="s">
        <v>688</v>
      </c>
      <c r="M2151" t="s">
        <v>12236</v>
      </c>
      <c r="N2151" s="26">
        <v>33372</v>
      </c>
      <c r="O2151" s="26" t="s">
        <v>18</v>
      </c>
      <c r="P2151" s="17" t="s">
        <v>11492</v>
      </c>
      <c r="Q2151" s="26" t="s">
        <v>1809</v>
      </c>
      <c r="R2151" s="26" t="s">
        <v>6911</v>
      </c>
      <c r="S2151" s="26" t="s">
        <v>6500</v>
      </c>
      <c r="T2151" s="26" t="s">
        <v>11493</v>
      </c>
      <c r="U2151" s="28" t="s">
        <v>12111</v>
      </c>
      <c r="V2151" s="32" t="s">
        <v>12112</v>
      </c>
      <c r="W2151" s="17" t="s">
        <v>7606</v>
      </c>
      <c r="X2151" s="17" t="s">
        <v>1977</v>
      </c>
      <c r="Y2151" s="26" t="s">
        <v>6513</v>
      </c>
      <c r="Z2151" t="s">
        <v>11488</v>
      </c>
      <c r="AA2151" s="17" t="s">
        <v>7606</v>
      </c>
      <c r="AB2151" s="17"/>
    </row>
    <row r="2152" spans="1:28" x14ac:dyDescent="0.25">
      <c r="A2152">
        <v>114858</v>
      </c>
      <c r="B2152">
        <v>114858</v>
      </c>
      <c r="C2152" s="47" t="s">
        <v>10371</v>
      </c>
      <c r="D2152" s="47" t="s">
        <v>10373</v>
      </c>
      <c r="E2152" s="47" t="s">
        <v>10382</v>
      </c>
      <c r="F2152" t="s">
        <v>12062</v>
      </c>
      <c r="G2152" t="s">
        <v>12063</v>
      </c>
      <c r="H2152" t="s">
        <v>480</v>
      </c>
      <c r="I2152" t="s">
        <v>12064</v>
      </c>
      <c r="J2152" s="26">
        <v>43591</v>
      </c>
      <c r="K2152">
        <v>688</v>
      </c>
      <c r="L2152" t="s">
        <v>7051</v>
      </c>
      <c r="M2152" t="s">
        <v>98</v>
      </c>
      <c r="N2152" s="26">
        <v>36182</v>
      </c>
      <c r="O2152" s="26" t="s">
        <v>27</v>
      </c>
      <c r="P2152" s="17" t="s">
        <v>11492</v>
      </c>
      <c r="Q2152" s="26" t="s">
        <v>11650</v>
      </c>
      <c r="R2152" s="26" t="s">
        <v>6915</v>
      </c>
      <c r="S2152" s="26" t="s">
        <v>6507</v>
      </c>
      <c r="T2152" s="26" t="s">
        <v>11493</v>
      </c>
      <c r="U2152" t="s">
        <v>12065</v>
      </c>
      <c r="V2152" s="48" t="s">
        <v>12066</v>
      </c>
      <c r="W2152" s="17" t="s">
        <v>7676</v>
      </c>
      <c r="X2152" s="17" t="s">
        <v>1977</v>
      </c>
      <c r="Y2152" s="26" t="s">
        <v>6517</v>
      </c>
      <c r="Z2152" t="s">
        <v>11490</v>
      </c>
      <c r="AA2152" s="17" t="s">
        <v>11876</v>
      </c>
      <c r="AB2152" s="17"/>
    </row>
    <row r="2153" spans="1:28" x14ac:dyDescent="0.25">
      <c r="A2153">
        <v>114931</v>
      </c>
      <c r="B2153">
        <v>114931</v>
      </c>
      <c r="C2153" s="47" t="s">
        <v>10371</v>
      </c>
      <c r="D2153" s="47" t="s">
        <v>10373</v>
      </c>
      <c r="E2153" s="47" t="s">
        <v>10382</v>
      </c>
      <c r="F2153" t="s">
        <v>11088</v>
      </c>
      <c r="G2153" t="s">
        <v>12113</v>
      </c>
      <c r="H2153" t="s">
        <v>12114</v>
      </c>
      <c r="I2153" t="s">
        <v>12115</v>
      </c>
      <c r="J2153" s="26">
        <v>43591</v>
      </c>
      <c r="K2153">
        <v>688</v>
      </c>
      <c r="L2153" t="s">
        <v>7051</v>
      </c>
      <c r="M2153" t="s">
        <v>98</v>
      </c>
      <c r="N2153" s="26">
        <v>34951</v>
      </c>
      <c r="O2153" s="26" t="s">
        <v>18</v>
      </c>
      <c r="P2153" s="17" t="s">
        <v>11492</v>
      </c>
      <c r="Q2153" s="26" t="s">
        <v>11650</v>
      </c>
      <c r="R2153" s="26" t="s">
        <v>6915</v>
      </c>
      <c r="S2153" s="26" t="s">
        <v>6507</v>
      </c>
      <c r="T2153" s="26" t="s">
        <v>11493</v>
      </c>
      <c r="U2153" s="28" t="s">
        <v>12116</v>
      </c>
      <c r="V2153" s="32" t="s">
        <v>12117</v>
      </c>
      <c r="W2153" s="17" t="s">
        <v>7676</v>
      </c>
      <c r="X2153" s="17" t="s">
        <v>1977</v>
      </c>
      <c r="Y2153" s="26" t="s">
        <v>6517</v>
      </c>
      <c r="Z2153" t="s">
        <v>11490</v>
      </c>
      <c r="AA2153" s="17" t="s">
        <v>11876</v>
      </c>
      <c r="AB2153" s="17"/>
    </row>
    <row r="2154" spans="1:28" x14ac:dyDescent="0.25">
      <c r="A2154">
        <v>114953</v>
      </c>
      <c r="B2154">
        <v>114953</v>
      </c>
      <c r="C2154" s="47" t="s">
        <v>10371</v>
      </c>
      <c r="D2154" s="47" t="s">
        <v>10566</v>
      </c>
      <c r="E2154" s="47" t="s">
        <v>10567</v>
      </c>
      <c r="F2154" t="s">
        <v>12124</v>
      </c>
      <c r="G2154" t="s">
        <v>12125</v>
      </c>
      <c r="H2154" t="s">
        <v>12126</v>
      </c>
      <c r="I2154" t="s">
        <v>12127</v>
      </c>
      <c r="J2154" s="26">
        <v>43591</v>
      </c>
      <c r="K2154">
        <v>731</v>
      </c>
      <c r="L2154" t="s">
        <v>688</v>
      </c>
      <c r="M2154" t="s">
        <v>11889</v>
      </c>
      <c r="N2154" s="26">
        <v>32384</v>
      </c>
      <c r="O2154" s="26" t="s">
        <v>18</v>
      </c>
      <c r="P2154" s="17" t="s">
        <v>11492</v>
      </c>
      <c r="Q2154" s="26" t="s">
        <v>9176</v>
      </c>
      <c r="R2154" s="26" t="s">
        <v>8810</v>
      </c>
      <c r="S2154" s="26" t="s">
        <v>6500</v>
      </c>
      <c r="T2154" s="26" t="s">
        <v>8810</v>
      </c>
      <c r="U2154" s="28" t="s">
        <v>12128</v>
      </c>
      <c r="V2154" s="32" t="s">
        <v>12129</v>
      </c>
      <c r="W2154" s="17" t="s">
        <v>7606</v>
      </c>
      <c r="X2154" s="17" t="s">
        <v>1977</v>
      </c>
      <c r="Y2154" s="26" t="s">
        <v>6513</v>
      </c>
      <c r="Z2154" t="s">
        <v>11488</v>
      </c>
      <c r="AA2154" s="17" t="s">
        <v>7606</v>
      </c>
      <c r="AB2154" s="17"/>
    </row>
    <row r="2155" spans="1:28" x14ac:dyDescent="0.25">
      <c r="A2155">
        <v>114551</v>
      </c>
      <c r="B2155">
        <v>114551</v>
      </c>
      <c r="C2155" s="47" t="s">
        <v>10371</v>
      </c>
      <c r="D2155" s="47" t="s">
        <v>10365</v>
      </c>
      <c r="E2155" s="47" t="s">
        <v>10366</v>
      </c>
      <c r="F2155" t="s">
        <v>12049</v>
      </c>
      <c r="G2155" t="s">
        <v>2280</v>
      </c>
      <c r="H2155" t="s">
        <v>39</v>
      </c>
      <c r="I2155" t="s">
        <v>12050</v>
      </c>
      <c r="J2155" s="26">
        <v>43591</v>
      </c>
      <c r="K2155">
        <v>731</v>
      </c>
      <c r="L2155" t="s">
        <v>688</v>
      </c>
      <c r="M2155" t="s">
        <v>7657</v>
      </c>
      <c r="N2155" s="26">
        <v>34048</v>
      </c>
      <c r="O2155" s="26" t="s">
        <v>18</v>
      </c>
      <c r="P2155" s="17" t="s">
        <v>11492</v>
      </c>
      <c r="Q2155" s="26" t="s">
        <v>4209</v>
      </c>
      <c r="R2155" s="26" t="s">
        <v>6905</v>
      </c>
      <c r="S2155" s="26" t="s">
        <v>6500</v>
      </c>
      <c r="T2155" s="26" t="s">
        <v>11487</v>
      </c>
      <c r="U2155" s="28" t="s">
        <v>12051</v>
      </c>
      <c r="V2155" s="32" t="s">
        <v>12052</v>
      </c>
      <c r="W2155" s="26" t="s">
        <v>7617</v>
      </c>
      <c r="X2155" s="17" t="s">
        <v>1977</v>
      </c>
      <c r="Y2155" s="26" t="s">
        <v>6513</v>
      </c>
      <c r="Z2155" t="s">
        <v>11488</v>
      </c>
      <c r="AA2155" s="17" t="s">
        <v>11874</v>
      </c>
      <c r="AB2155" s="17"/>
    </row>
    <row r="2156" spans="1:28" x14ac:dyDescent="0.25">
      <c r="A2156">
        <v>114552</v>
      </c>
      <c r="B2156">
        <v>114552</v>
      </c>
      <c r="C2156" s="47" t="s">
        <v>10371</v>
      </c>
      <c r="D2156" s="47" t="s">
        <v>10530</v>
      </c>
      <c r="E2156" s="47" t="s">
        <v>10407</v>
      </c>
      <c r="F2156" t="s">
        <v>12053</v>
      </c>
      <c r="G2156" t="s">
        <v>3037</v>
      </c>
      <c r="H2156" t="s">
        <v>438</v>
      </c>
      <c r="I2156" t="s">
        <v>12054</v>
      </c>
      <c r="J2156" s="26">
        <v>43591</v>
      </c>
      <c r="K2156">
        <v>736</v>
      </c>
      <c r="L2156" t="s">
        <v>2244</v>
      </c>
      <c r="M2156" t="s">
        <v>394</v>
      </c>
      <c r="N2156" s="26">
        <v>34185</v>
      </c>
      <c r="O2156" s="26" t="s">
        <v>27</v>
      </c>
      <c r="P2156" s="17" t="s">
        <v>11492</v>
      </c>
      <c r="Q2156" s="26" t="s">
        <v>9066</v>
      </c>
      <c r="R2156" s="26" t="s">
        <v>6939</v>
      </c>
      <c r="S2156" s="26" t="s">
        <v>6500</v>
      </c>
      <c r="T2156" s="26" t="s">
        <v>11570</v>
      </c>
      <c r="U2156" s="28" t="s">
        <v>12055</v>
      </c>
      <c r="V2156" s="32" t="s">
        <v>12056</v>
      </c>
      <c r="W2156" s="17" t="s">
        <v>7617</v>
      </c>
      <c r="X2156" s="17" t="s">
        <v>1977</v>
      </c>
      <c r="Y2156" s="26" t="s">
        <v>6513</v>
      </c>
      <c r="Z2156" t="s">
        <v>11488</v>
      </c>
      <c r="AA2156" s="17" t="s">
        <v>11874</v>
      </c>
      <c r="AB2156" s="17"/>
    </row>
    <row r="2157" spans="1:28" x14ac:dyDescent="0.25">
      <c r="A2157">
        <v>114580</v>
      </c>
      <c r="B2157">
        <v>114580</v>
      </c>
      <c r="C2157" s="47" t="s">
        <v>10371</v>
      </c>
      <c r="D2157" s="47" t="s">
        <v>10365</v>
      </c>
      <c r="E2157" s="47" t="s">
        <v>10366</v>
      </c>
      <c r="F2157" t="s">
        <v>12057</v>
      </c>
      <c r="G2157" t="s">
        <v>12058</v>
      </c>
      <c r="H2157" t="s">
        <v>7516</v>
      </c>
      <c r="I2157" t="s">
        <v>12059</v>
      </c>
      <c r="J2157" s="26">
        <v>43591</v>
      </c>
      <c r="K2157">
        <v>731</v>
      </c>
      <c r="L2157" t="s">
        <v>688</v>
      </c>
      <c r="M2157" t="s">
        <v>7657</v>
      </c>
      <c r="N2157" s="26">
        <v>33629</v>
      </c>
      <c r="O2157" s="26" t="s">
        <v>27</v>
      </c>
      <c r="P2157" s="17" t="s">
        <v>11486</v>
      </c>
      <c r="Q2157" s="26" t="s">
        <v>4209</v>
      </c>
      <c r="R2157" s="26" t="s">
        <v>6905</v>
      </c>
      <c r="S2157" s="26" t="s">
        <v>6500</v>
      </c>
      <c r="T2157" s="26" t="s">
        <v>11487</v>
      </c>
      <c r="U2157" s="28" t="s">
        <v>12060</v>
      </c>
      <c r="V2157" s="32" t="s">
        <v>12061</v>
      </c>
      <c r="W2157" s="26" t="s">
        <v>7617</v>
      </c>
      <c r="X2157" s="17" t="s">
        <v>1977</v>
      </c>
      <c r="Y2157" s="26" t="s">
        <v>6513</v>
      </c>
      <c r="Z2157" t="s">
        <v>11488</v>
      </c>
      <c r="AA2157" s="17" t="s">
        <v>11874</v>
      </c>
      <c r="AB2157" s="17"/>
    </row>
    <row r="2158" spans="1:28" x14ac:dyDescent="0.25">
      <c r="A2158">
        <v>114855</v>
      </c>
      <c r="B2158">
        <v>114855</v>
      </c>
      <c r="C2158" s="47" t="s">
        <v>10371</v>
      </c>
      <c r="D2158" s="47" t="s">
        <v>10373</v>
      </c>
      <c r="E2158" s="47" t="s">
        <v>10374</v>
      </c>
      <c r="F2158" t="s">
        <v>12067</v>
      </c>
      <c r="G2158" t="s">
        <v>12068</v>
      </c>
      <c r="H2158" t="s">
        <v>10118</v>
      </c>
      <c r="I2158" t="s">
        <v>12069</v>
      </c>
      <c r="J2158" s="26">
        <v>43591</v>
      </c>
      <c r="K2158">
        <v>2231</v>
      </c>
      <c r="L2158" t="s">
        <v>3055</v>
      </c>
      <c r="M2158" t="s">
        <v>323</v>
      </c>
      <c r="N2158" s="26">
        <v>28140</v>
      </c>
      <c r="O2158" s="26" t="s">
        <v>18</v>
      </c>
      <c r="P2158" s="17" t="s">
        <v>11486</v>
      </c>
      <c r="Q2158" s="26" t="s">
        <v>1809</v>
      </c>
      <c r="R2158" s="26" t="s">
        <v>6911</v>
      </c>
      <c r="S2158" s="26" t="s">
        <v>6500</v>
      </c>
      <c r="T2158" s="26" t="s">
        <v>11493</v>
      </c>
      <c r="U2158" s="28" t="s">
        <v>12070</v>
      </c>
      <c r="V2158" s="32" t="s">
        <v>12071</v>
      </c>
      <c r="W2158" s="17" t="s">
        <v>7606</v>
      </c>
      <c r="X2158" s="17" t="s">
        <v>1977</v>
      </c>
      <c r="Y2158" s="26" t="s">
        <v>6510</v>
      </c>
      <c r="Z2158" t="s">
        <v>11488</v>
      </c>
      <c r="AA2158" s="17" t="s">
        <v>7606</v>
      </c>
      <c r="AB2158" s="17"/>
    </row>
    <row r="2159" spans="1:28" x14ac:dyDescent="0.25">
      <c r="A2159">
        <v>114789</v>
      </c>
      <c r="B2159">
        <v>114789</v>
      </c>
      <c r="C2159" s="47" t="s">
        <v>10371</v>
      </c>
      <c r="D2159" s="47" t="s">
        <v>10365</v>
      </c>
      <c r="E2159" s="47" t="s">
        <v>10366</v>
      </c>
      <c r="F2159" t="s">
        <v>12078</v>
      </c>
      <c r="G2159" t="s">
        <v>12079</v>
      </c>
      <c r="H2159" t="s">
        <v>597</v>
      </c>
      <c r="I2159" t="s">
        <v>12080</v>
      </c>
      <c r="J2159" s="26">
        <v>43591</v>
      </c>
      <c r="K2159">
        <v>730</v>
      </c>
      <c r="L2159" t="s">
        <v>3081</v>
      </c>
      <c r="M2159" t="s">
        <v>7657</v>
      </c>
      <c r="N2159" s="26">
        <v>36190</v>
      </c>
      <c r="O2159" s="26" t="s">
        <v>18</v>
      </c>
      <c r="P2159" s="17" t="s">
        <v>11492</v>
      </c>
      <c r="Q2159" s="26" t="s">
        <v>4209</v>
      </c>
      <c r="R2159" s="26" t="s">
        <v>6905</v>
      </c>
      <c r="S2159" s="26" t="s">
        <v>6500</v>
      </c>
      <c r="T2159" s="26" t="s">
        <v>11487</v>
      </c>
      <c r="U2159" s="28" t="s">
        <v>12081</v>
      </c>
      <c r="V2159" s="32" t="s">
        <v>12082</v>
      </c>
      <c r="W2159" s="26" t="s">
        <v>7617</v>
      </c>
      <c r="X2159" s="17" t="s">
        <v>1977</v>
      </c>
      <c r="Y2159" s="26" t="s">
        <v>6517</v>
      </c>
      <c r="Z2159" t="s">
        <v>11488</v>
      </c>
      <c r="AA2159" s="17" t="s">
        <v>11874</v>
      </c>
      <c r="AB2159" s="17"/>
    </row>
    <row r="2160" spans="1:28" x14ac:dyDescent="0.25">
      <c r="A2160">
        <v>114868</v>
      </c>
      <c r="B2160">
        <v>114868</v>
      </c>
      <c r="C2160" s="47" t="s">
        <v>10371</v>
      </c>
      <c r="D2160" s="47" t="s">
        <v>10365</v>
      </c>
      <c r="E2160" s="47" t="s">
        <v>10366</v>
      </c>
      <c r="F2160" t="s">
        <v>1619</v>
      </c>
      <c r="G2160" t="s">
        <v>12088</v>
      </c>
      <c r="H2160" t="s">
        <v>1314</v>
      </c>
      <c r="I2160" t="s">
        <v>12089</v>
      </c>
      <c r="J2160" s="26">
        <v>43591</v>
      </c>
      <c r="K2160">
        <v>731</v>
      </c>
      <c r="L2160" t="s">
        <v>688</v>
      </c>
      <c r="M2160" t="s">
        <v>7657</v>
      </c>
      <c r="N2160" s="26">
        <v>33235</v>
      </c>
      <c r="O2160" s="26" t="s">
        <v>27</v>
      </c>
      <c r="P2160" s="17" t="s">
        <v>11492</v>
      </c>
      <c r="Q2160" s="26" t="s">
        <v>4209</v>
      </c>
      <c r="R2160" s="26" t="s">
        <v>6905</v>
      </c>
      <c r="S2160" s="26" t="s">
        <v>6500</v>
      </c>
      <c r="T2160" s="26" t="s">
        <v>11487</v>
      </c>
      <c r="U2160" s="28" t="s">
        <v>12090</v>
      </c>
      <c r="V2160" s="32" t="s">
        <v>12091</v>
      </c>
      <c r="W2160" s="26" t="s">
        <v>7617</v>
      </c>
      <c r="X2160" s="17" t="s">
        <v>1977</v>
      </c>
      <c r="Y2160" s="26" t="s">
        <v>6513</v>
      </c>
      <c r="Z2160" t="s">
        <v>11488</v>
      </c>
      <c r="AA2160" s="17" t="s">
        <v>11874</v>
      </c>
      <c r="AB2160" s="17"/>
    </row>
    <row r="2161" spans="1:28" x14ac:dyDescent="0.25">
      <c r="A2161">
        <v>114884</v>
      </c>
      <c r="B2161">
        <v>114884</v>
      </c>
      <c r="C2161" s="47" t="s">
        <v>10371</v>
      </c>
      <c r="D2161" s="47" t="s">
        <v>10482</v>
      </c>
      <c r="E2161" s="47" t="s">
        <v>10370</v>
      </c>
      <c r="F2161" t="s">
        <v>2274</v>
      </c>
      <c r="G2161" t="s">
        <v>2270</v>
      </c>
      <c r="H2161" t="s">
        <v>94</v>
      </c>
      <c r="I2161" t="s">
        <v>12092</v>
      </c>
      <c r="J2161" s="26">
        <v>43591</v>
      </c>
      <c r="K2161">
        <v>1716</v>
      </c>
      <c r="L2161" t="s">
        <v>2340</v>
      </c>
      <c r="M2161" t="s">
        <v>11883</v>
      </c>
      <c r="N2161" s="26">
        <v>33026</v>
      </c>
      <c r="O2161" s="26" t="s">
        <v>27</v>
      </c>
      <c r="P2161" s="17" t="s">
        <v>11492</v>
      </c>
      <c r="Q2161" s="26" t="s">
        <v>9131</v>
      </c>
      <c r="R2161" s="26" t="s">
        <v>7872</v>
      </c>
      <c r="S2161" s="26" t="s">
        <v>6505</v>
      </c>
      <c r="T2161" s="26" t="s">
        <v>11540</v>
      </c>
      <c r="U2161" s="28" t="s">
        <v>12093</v>
      </c>
      <c r="V2161" s="32" t="s">
        <v>12094</v>
      </c>
      <c r="W2161" s="17" t="s">
        <v>7017</v>
      </c>
      <c r="X2161" s="17" t="s">
        <v>1977</v>
      </c>
      <c r="Y2161" s="26" t="s">
        <v>6513</v>
      </c>
      <c r="Z2161" t="s">
        <v>11488</v>
      </c>
      <c r="AA2161" s="17" t="s">
        <v>11874</v>
      </c>
      <c r="AB2161" s="17"/>
    </row>
    <row r="2162" spans="1:28" x14ac:dyDescent="0.25">
      <c r="A2162">
        <v>114887</v>
      </c>
      <c r="B2162">
        <v>114887</v>
      </c>
      <c r="C2162" s="47" t="s">
        <v>10371</v>
      </c>
      <c r="D2162" s="47" t="s">
        <v>10373</v>
      </c>
      <c r="E2162" s="47" t="s">
        <v>10374</v>
      </c>
      <c r="F2162" t="s">
        <v>8168</v>
      </c>
      <c r="G2162" t="s">
        <v>12095</v>
      </c>
      <c r="H2162" t="s">
        <v>12096</v>
      </c>
      <c r="I2162" t="s">
        <v>12097</v>
      </c>
      <c r="J2162" s="26">
        <v>43591</v>
      </c>
      <c r="K2162">
        <v>731</v>
      </c>
      <c r="L2162" t="s">
        <v>688</v>
      </c>
      <c r="M2162" t="s">
        <v>323</v>
      </c>
      <c r="N2162" s="26">
        <v>33859</v>
      </c>
      <c r="O2162" s="26" t="s">
        <v>27</v>
      </c>
      <c r="P2162" s="17" t="s">
        <v>11492</v>
      </c>
      <c r="Q2162" s="26" t="s">
        <v>1809</v>
      </c>
      <c r="R2162" s="26" t="s">
        <v>6911</v>
      </c>
      <c r="S2162" s="26" t="s">
        <v>6500</v>
      </c>
      <c r="T2162" s="26" t="s">
        <v>11493</v>
      </c>
      <c r="U2162" s="28" t="s">
        <v>12098</v>
      </c>
      <c r="V2162" s="32" t="s">
        <v>12099</v>
      </c>
      <c r="W2162" s="17" t="s">
        <v>7606</v>
      </c>
      <c r="X2162" s="17" t="s">
        <v>1977</v>
      </c>
      <c r="Y2162" s="26" t="s">
        <v>6513</v>
      </c>
      <c r="Z2162" t="s">
        <v>11488</v>
      </c>
      <c r="AA2162" s="17" t="s">
        <v>7606</v>
      </c>
      <c r="AB2162" s="17"/>
    </row>
    <row r="2163" spans="1:28" x14ac:dyDescent="0.25">
      <c r="A2163">
        <v>114888</v>
      </c>
      <c r="B2163">
        <v>114888</v>
      </c>
      <c r="C2163" s="47" t="s">
        <v>10371</v>
      </c>
      <c r="D2163" s="47" t="s">
        <v>10365</v>
      </c>
      <c r="E2163" s="47" t="s">
        <v>10366</v>
      </c>
      <c r="F2163" t="s">
        <v>66</v>
      </c>
      <c r="G2163" t="s">
        <v>12100</v>
      </c>
      <c r="H2163" t="s">
        <v>222</v>
      </c>
      <c r="I2163" t="s">
        <v>12101</v>
      </c>
      <c r="J2163" s="26">
        <v>43591</v>
      </c>
      <c r="K2163">
        <v>2231</v>
      </c>
      <c r="L2163" t="s">
        <v>3055</v>
      </c>
      <c r="M2163" t="s">
        <v>7657</v>
      </c>
      <c r="N2163" s="26">
        <v>33285</v>
      </c>
      <c r="O2163" s="26" t="s">
        <v>18</v>
      </c>
      <c r="P2163" s="17" t="s">
        <v>11486</v>
      </c>
      <c r="Q2163" s="26" t="s">
        <v>4209</v>
      </c>
      <c r="R2163" s="26" t="s">
        <v>6905</v>
      </c>
      <c r="S2163" s="26" t="s">
        <v>6500</v>
      </c>
      <c r="T2163" s="26" t="s">
        <v>11487</v>
      </c>
      <c r="U2163" s="28" t="s">
        <v>12102</v>
      </c>
      <c r="V2163" s="32" t="s">
        <v>12103</v>
      </c>
      <c r="W2163" s="26" t="s">
        <v>7617</v>
      </c>
      <c r="X2163" s="17" t="s">
        <v>1977</v>
      </c>
      <c r="Y2163" s="26" t="s">
        <v>6510</v>
      </c>
      <c r="Z2163" t="s">
        <v>11488</v>
      </c>
      <c r="AA2163" s="17" t="s">
        <v>11874</v>
      </c>
      <c r="AB2163" s="17"/>
    </row>
    <row r="2164" spans="1:28" x14ac:dyDescent="0.25">
      <c r="A2164">
        <v>114889</v>
      </c>
      <c r="B2164">
        <v>114889</v>
      </c>
      <c r="C2164" s="47" t="s">
        <v>10371</v>
      </c>
      <c r="D2164" s="47" t="s">
        <v>10373</v>
      </c>
      <c r="E2164" s="47" t="s">
        <v>10374</v>
      </c>
      <c r="F2164" t="s">
        <v>222</v>
      </c>
      <c r="G2164" t="s">
        <v>12104</v>
      </c>
      <c r="H2164" t="s">
        <v>12105</v>
      </c>
      <c r="I2164" t="s">
        <v>12106</v>
      </c>
      <c r="J2164" s="26">
        <v>43591</v>
      </c>
      <c r="K2164">
        <v>730</v>
      </c>
      <c r="L2164" t="s">
        <v>3081</v>
      </c>
      <c r="M2164" t="s">
        <v>6928</v>
      </c>
      <c r="N2164" s="26">
        <v>36291</v>
      </c>
      <c r="O2164" s="26" t="s">
        <v>18</v>
      </c>
      <c r="P2164" s="17" t="s">
        <v>11492</v>
      </c>
      <c r="Q2164" s="26" t="s">
        <v>1809</v>
      </c>
      <c r="R2164" s="26" t="s">
        <v>6911</v>
      </c>
      <c r="S2164" s="26" t="s">
        <v>6500</v>
      </c>
      <c r="T2164" s="26" t="s">
        <v>11493</v>
      </c>
      <c r="U2164" s="28" t="s">
        <v>12107</v>
      </c>
      <c r="V2164" s="32" t="s">
        <v>12108</v>
      </c>
      <c r="W2164" s="17" t="s">
        <v>7606</v>
      </c>
      <c r="X2164" s="17" t="s">
        <v>1977</v>
      </c>
      <c r="Y2164" s="26" t="s">
        <v>6517</v>
      </c>
      <c r="Z2164" t="s">
        <v>11488</v>
      </c>
      <c r="AA2164" s="17" t="s">
        <v>7606</v>
      </c>
      <c r="AB2164" s="17"/>
    </row>
    <row r="2165" spans="1:28" x14ac:dyDescent="0.25">
      <c r="A2165">
        <v>114932</v>
      </c>
      <c r="B2165">
        <v>114932</v>
      </c>
      <c r="C2165" s="47" t="s">
        <v>10371</v>
      </c>
      <c r="D2165" s="47" t="s">
        <v>10373</v>
      </c>
      <c r="E2165" s="47" t="s">
        <v>10374</v>
      </c>
      <c r="F2165" t="s">
        <v>12118</v>
      </c>
      <c r="G2165" t="s">
        <v>12119</v>
      </c>
      <c r="H2165" t="s">
        <v>12120</v>
      </c>
      <c r="I2165" t="s">
        <v>12121</v>
      </c>
      <c r="J2165" s="26">
        <v>43591</v>
      </c>
      <c r="K2165">
        <v>731</v>
      </c>
      <c r="L2165" t="s">
        <v>688</v>
      </c>
      <c r="M2165" t="s">
        <v>323</v>
      </c>
      <c r="N2165" s="26">
        <v>33079</v>
      </c>
      <c r="O2165" s="26" t="s">
        <v>18</v>
      </c>
      <c r="P2165" s="17" t="s">
        <v>11492</v>
      </c>
      <c r="Q2165" s="26" t="s">
        <v>1809</v>
      </c>
      <c r="R2165" s="26" t="s">
        <v>6911</v>
      </c>
      <c r="S2165" s="26" t="s">
        <v>6500</v>
      </c>
      <c r="T2165" s="26" t="s">
        <v>11493</v>
      </c>
      <c r="U2165" s="28" t="s">
        <v>12122</v>
      </c>
      <c r="V2165" s="32" t="s">
        <v>12123</v>
      </c>
      <c r="W2165" s="17" t="s">
        <v>7606</v>
      </c>
      <c r="X2165" s="17" t="s">
        <v>1977</v>
      </c>
      <c r="Y2165" s="26" t="s">
        <v>6513</v>
      </c>
      <c r="Z2165" t="s">
        <v>11488</v>
      </c>
      <c r="AA2165" s="17" t="s">
        <v>7606</v>
      </c>
      <c r="AB2165" s="17"/>
    </row>
    <row r="2166" spans="1:28" x14ac:dyDescent="0.25">
      <c r="A2166">
        <v>113524</v>
      </c>
      <c r="B2166">
        <v>113524</v>
      </c>
      <c r="C2166" s="47" t="s">
        <v>10371</v>
      </c>
      <c r="D2166" s="47" t="s">
        <v>10365</v>
      </c>
      <c r="E2166" s="47" t="s">
        <v>10366</v>
      </c>
      <c r="F2166" t="s">
        <v>12130</v>
      </c>
      <c r="G2166" t="s">
        <v>12131</v>
      </c>
      <c r="H2166" t="s">
        <v>249</v>
      </c>
      <c r="I2166" t="s">
        <v>12132</v>
      </c>
      <c r="J2166" s="26">
        <v>43591</v>
      </c>
      <c r="K2166">
        <v>730</v>
      </c>
      <c r="L2166" t="s">
        <v>3081</v>
      </c>
      <c r="M2166" t="s">
        <v>7657</v>
      </c>
      <c r="N2166" s="26">
        <v>36046</v>
      </c>
      <c r="O2166" s="26" t="s">
        <v>18</v>
      </c>
      <c r="P2166" s="17" t="s">
        <v>11492</v>
      </c>
      <c r="Q2166" s="26" t="s">
        <v>4209</v>
      </c>
      <c r="R2166" s="26" t="s">
        <v>6905</v>
      </c>
      <c r="S2166" s="26" t="s">
        <v>6500</v>
      </c>
      <c r="T2166" s="26" t="s">
        <v>11487</v>
      </c>
      <c r="U2166" s="28" t="s">
        <v>12133</v>
      </c>
      <c r="V2166" s="32" t="s">
        <v>12134</v>
      </c>
      <c r="W2166" s="26" t="s">
        <v>7617</v>
      </c>
      <c r="X2166" s="17" t="s">
        <v>1977</v>
      </c>
      <c r="Y2166" s="26" t="s">
        <v>6517</v>
      </c>
      <c r="Z2166" t="s">
        <v>11488</v>
      </c>
      <c r="AA2166" s="17" t="s">
        <v>11874</v>
      </c>
      <c r="AB2166" s="17"/>
    </row>
    <row r="2167" spans="1:28" x14ac:dyDescent="0.25">
      <c r="A2167">
        <v>114928</v>
      </c>
      <c r="B2167">
        <v>114928</v>
      </c>
      <c r="C2167" s="47" t="s">
        <v>10371</v>
      </c>
      <c r="D2167" s="47" t="s">
        <v>10373</v>
      </c>
      <c r="E2167" s="47" t="s">
        <v>10374</v>
      </c>
      <c r="F2167" t="s">
        <v>3593</v>
      </c>
      <c r="G2167" t="s">
        <v>12135</v>
      </c>
      <c r="H2167" t="s">
        <v>869</v>
      </c>
      <c r="I2167" t="s">
        <v>12136</v>
      </c>
      <c r="J2167" s="26">
        <v>43593</v>
      </c>
      <c r="K2167">
        <v>731</v>
      </c>
      <c r="L2167" t="s">
        <v>688</v>
      </c>
      <c r="M2167" t="s">
        <v>888</v>
      </c>
      <c r="N2167" s="26">
        <v>33989</v>
      </c>
      <c r="O2167" s="26" t="s">
        <v>27</v>
      </c>
      <c r="P2167" s="17" t="s">
        <v>11492</v>
      </c>
      <c r="Q2167" s="26" t="s">
        <v>1809</v>
      </c>
      <c r="R2167" s="26" t="s">
        <v>6911</v>
      </c>
      <c r="S2167" s="26" t="s">
        <v>6500</v>
      </c>
      <c r="T2167" s="26" t="s">
        <v>11493</v>
      </c>
      <c r="U2167" s="28" t="s">
        <v>12137</v>
      </c>
      <c r="V2167" s="32" t="s">
        <v>12138</v>
      </c>
      <c r="W2167" s="17" t="s">
        <v>7606</v>
      </c>
      <c r="X2167" s="17" t="s">
        <v>1977</v>
      </c>
      <c r="Y2167" s="26" t="s">
        <v>6513</v>
      </c>
      <c r="Z2167" t="s">
        <v>11488</v>
      </c>
      <c r="AA2167" s="17" t="s">
        <v>7606</v>
      </c>
      <c r="AB2167" s="17"/>
    </row>
    <row r="2168" spans="1:28" x14ac:dyDescent="0.25">
      <c r="A2168">
        <v>114820</v>
      </c>
      <c r="B2168">
        <v>114820</v>
      </c>
      <c r="C2168" s="47" t="s">
        <v>10371</v>
      </c>
      <c r="D2168" s="47" t="s">
        <v>10384</v>
      </c>
      <c r="E2168" s="47" t="s">
        <v>10395</v>
      </c>
      <c r="F2168" t="s">
        <v>12139</v>
      </c>
      <c r="G2168" t="s">
        <v>12140</v>
      </c>
      <c r="H2168" t="s">
        <v>112</v>
      </c>
      <c r="I2168" t="s">
        <v>12141</v>
      </c>
      <c r="J2168" s="26">
        <v>43598</v>
      </c>
      <c r="K2168">
        <v>2232</v>
      </c>
      <c r="L2168" t="s">
        <v>3056</v>
      </c>
      <c r="M2168" t="s">
        <v>7064</v>
      </c>
      <c r="N2168" s="26">
        <v>31666</v>
      </c>
      <c r="O2168" s="26" t="s">
        <v>27</v>
      </c>
      <c r="P2168" s="17" t="s">
        <v>11486</v>
      </c>
      <c r="Q2168" s="26" t="s">
        <v>9173</v>
      </c>
      <c r="R2168" s="26" t="s">
        <v>6922</v>
      </c>
      <c r="S2168" s="26" t="s">
        <v>6500</v>
      </c>
      <c r="T2168" s="26" t="s">
        <v>11496</v>
      </c>
      <c r="U2168" s="28" t="s">
        <v>12142</v>
      </c>
      <c r="V2168" s="32" t="s">
        <v>12143</v>
      </c>
      <c r="W2168" s="26" t="s">
        <v>7617</v>
      </c>
      <c r="X2168" s="17" t="s">
        <v>1977</v>
      </c>
      <c r="Y2168" s="26" t="s">
        <v>6510</v>
      </c>
      <c r="Z2168" t="s">
        <v>11488</v>
      </c>
      <c r="AA2168" s="17" t="s">
        <v>11874</v>
      </c>
      <c r="AB2168" s="17"/>
    </row>
    <row r="2169" spans="1:28" x14ac:dyDescent="0.25">
      <c r="A2169">
        <v>114893</v>
      </c>
      <c r="B2169">
        <v>114893</v>
      </c>
      <c r="C2169" s="47" t="s">
        <v>10371</v>
      </c>
      <c r="D2169" s="47" t="s">
        <v>10365</v>
      </c>
      <c r="E2169" s="47" t="s">
        <v>10366</v>
      </c>
      <c r="F2169" t="s">
        <v>12144</v>
      </c>
      <c r="G2169" t="s">
        <v>867</v>
      </c>
      <c r="H2169" t="s">
        <v>12145</v>
      </c>
      <c r="I2169" t="s">
        <v>12146</v>
      </c>
      <c r="J2169" s="26">
        <v>43598</v>
      </c>
      <c r="K2169">
        <v>2231</v>
      </c>
      <c r="L2169" t="s">
        <v>3055</v>
      </c>
      <c r="M2169" t="s">
        <v>7657</v>
      </c>
      <c r="N2169" s="26">
        <v>31078</v>
      </c>
      <c r="O2169" s="26" t="s">
        <v>27</v>
      </c>
      <c r="P2169" s="17" t="s">
        <v>11492</v>
      </c>
      <c r="Q2169" s="26" t="s">
        <v>4209</v>
      </c>
      <c r="R2169" s="26" t="s">
        <v>6905</v>
      </c>
      <c r="S2169" s="26" t="s">
        <v>6500</v>
      </c>
      <c r="T2169" s="26" t="s">
        <v>11487</v>
      </c>
      <c r="U2169" s="28" t="s">
        <v>12147</v>
      </c>
      <c r="V2169" s="32" t="s">
        <v>12148</v>
      </c>
      <c r="W2169" s="26" t="s">
        <v>7617</v>
      </c>
      <c r="X2169" s="17" t="s">
        <v>1977</v>
      </c>
      <c r="Y2169" s="26" t="s">
        <v>6510</v>
      </c>
      <c r="Z2169" t="s">
        <v>11488</v>
      </c>
      <c r="AA2169" s="17" t="s">
        <v>11874</v>
      </c>
      <c r="AB2169" s="17"/>
    </row>
    <row r="2170" spans="1:28" x14ac:dyDescent="0.25">
      <c r="A2170">
        <v>114895</v>
      </c>
      <c r="B2170">
        <v>114895</v>
      </c>
      <c r="C2170" s="47" t="s">
        <v>10371</v>
      </c>
      <c r="D2170" s="47" t="s">
        <v>10365</v>
      </c>
      <c r="E2170" s="47" t="s">
        <v>10366</v>
      </c>
      <c r="F2170" t="s">
        <v>94</v>
      </c>
      <c r="G2170" t="s">
        <v>12149</v>
      </c>
      <c r="H2170" t="s">
        <v>12150</v>
      </c>
      <c r="I2170" t="s">
        <v>12151</v>
      </c>
      <c r="J2170" s="26">
        <v>43598</v>
      </c>
      <c r="K2170">
        <v>730</v>
      </c>
      <c r="L2170" t="s">
        <v>3081</v>
      </c>
      <c r="M2170" t="s">
        <v>7657</v>
      </c>
      <c r="N2170" s="26">
        <v>35882</v>
      </c>
      <c r="O2170" s="26" t="s">
        <v>18</v>
      </c>
      <c r="P2170" s="17" t="s">
        <v>11492</v>
      </c>
      <c r="Q2170" s="26" t="s">
        <v>4209</v>
      </c>
      <c r="R2170" s="26" t="s">
        <v>6905</v>
      </c>
      <c r="S2170" s="26" t="s">
        <v>6500</v>
      </c>
      <c r="T2170" s="26" t="s">
        <v>11487</v>
      </c>
      <c r="U2170" s="28" t="s">
        <v>12152</v>
      </c>
      <c r="V2170" s="32" t="s">
        <v>12153</v>
      </c>
      <c r="W2170" s="26" t="s">
        <v>7617</v>
      </c>
      <c r="X2170" s="17" t="s">
        <v>1977</v>
      </c>
      <c r="Y2170" s="26" t="s">
        <v>6517</v>
      </c>
      <c r="Z2170" t="s">
        <v>11488</v>
      </c>
      <c r="AA2170" s="17" t="s">
        <v>11874</v>
      </c>
      <c r="AB2170" s="17"/>
    </row>
    <row r="2171" spans="1:28" x14ac:dyDescent="0.25">
      <c r="A2171">
        <v>114648</v>
      </c>
      <c r="B2171">
        <v>114648</v>
      </c>
      <c r="C2171" s="47" t="s">
        <v>10371</v>
      </c>
      <c r="D2171" s="47" t="s">
        <v>11927</v>
      </c>
      <c r="E2171" s="47" t="s">
        <v>11928</v>
      </c>
      <c r="F2171" t="s">
        <v>19</v>
      </c>
      <c r="G2171" t="s">
        <v>12158</v>
      </c>
      <c r="H2171" t="s">
        <v>12159</v>
      </c>
      <c r="I2171" t="s">
        <v>12160</v>
      </c>
      <c r="J2171" s="26">
        <v>43598</v>
      </c>
      <c r="K2171">
        <v>731</v>
      </c>
      <c r="L2171" t="s">
        <v>688</v>
      </c>
      <c r="M2171" t="s">
        <v>3768</v>
      </c>
      <c r="N2171" s="26">
        <v>33543</v>
      </c>
      <c r="O2171" s="26" t="s">
        <v>27</v>
      </c>
      <c r="P2171" s="17" t="s">
        <v>11492</v>
      </c>
      <c r="Q2171" s="26" t="s">
        <v>11929</v>
      </c>
      <c r="R2171" s="26" t="s">
        <v>11930</v>
      </c>
      <c r="S2171" s="26" t="s">
        <v>6500</v>
      </c>
      <c r="T2171" s="26" t="s">
        <v>11931</v>
      </c>
      <c r="U2171" s="28" t="s">
        <v>12161</v>
      </c>
      <c r="V2171" s="32" t="s">
        <v>12162</v>
      </c>
      <c r="W2171" s="17" t="s">
        <v>7617</v>
      </c>
      <c r="X2171" s="17" t="s">
        <v>1977</v>
      </c>
      <c r="Y2171" s="26" t="s">
        <v>6513</v>
      </c>
      <c r="Z2171" t="s">
        <v>11488</v>
      </c>
      <c r="AA2171" s="17" t="s">
        <v>11874</v>
      </c>
      <c r="AB2171" s="17"/>
    </row>
    <row r="2172" spans="1:28" x14ac:dyDescent="0.25">
      <c r="A2172">
        <v>114821</v>
      </c>
      <c r="B2172">
        <v>114821</v>
      </c>
      <c r="C2172" s="47" t="s">
        <v>10371</v>
      </c>
      <c r="D2172" s="47" t="s">
        <v>10373</v>
      </c>
      <c r="E2172" s="47" t="s">
        <v>10385</v>
      </c>
      <c r="F2172" t="s">
        <v>12196</v>
      </c>
      <c r="G2172" t="s">
        <v>12197</v>
      </c>
      <c r="H2172" t="s">
        <v>12198</v>
      </c>
      <c r="I2172" t="s">
        <v>12199</v>
      </c>
      <c r="J2172" s="26">
        <v>43599</v>
      </c>
      <c r="K2172">
        <v>689</v>
      </c>
      <c r="L2172" t="s">
        <v>7025</v>
      </c>
      <c r="M2172" t="s">
        <v>4048</v>
      </c>
      <c r="N2172" s="26">
        <v>33130</v>
      </c>
      <c r="O2172" s="26" t="s">
        <v>27</v>
      </c>
      <c r="P2172" s="17" t="s">
        <v>11492</v>
      </c>
      <c r="Q2172" s="26" t="s">
        <v>3058</v>
      </c>
      <c r="R2172" s="26" t="s">
        <v>6912</v>
      </c>
      <c r="S2172" s="26" t="s">
        <v>6507</v>
      </c>
      <c r="T2172" s="26" t="s">
        <v>11493</v>
      </c>
      <c r="U2172" s="28" t="s">
        <v>12200</v>
      </c>
      <c r="V2172" s="32" t="s">
        <v>12201</v>
      </c>
      <c r="W2172" s="17" t="s">
        <v>7676</v>
      </c>
      <c r="X2172" s="17" t="s">
        <v>1977</v>
      </c>
      <c r="Y2172" s="26" t="s">
        <v>6513</v>
      </c>
      <c r="Z2172" t="s">
        <v>11490</v>
      </c>
      <c r="AA2172" s="17" t="s">
        <v>11876</v>
      </c>
      <c r="AB2172" s="17"/>
    </row>
    <row r="2173" spans="1:28" x14ac:dyDescent="0.25">
      <c r="A2173">
        <v>114950</v>
      </c>
      <c r="B2173">
        <v>114950</v>
      </c>
      <c r="C2173" s="47" t="s">
        <v>10371</v>
      </c>
      <c r="D2173" s="47" t="s">
        <v>10365</v>
      </c>
      <c r="E2173" s="47" t="s">
        <v>10366</v>
      </c>
      <c r="F2173" t="s">
        <v>12168</v>
      </c>
      <c r="G2173" t="s">
        <v>12169</v>
      </c>
      <c r="H2173" t="s">
        <v>249</v>
      </c>
      <c r="I2173" t="s">
        <v>12170</v>
      </c>
      <c r="J2173" s="26">
        <v>43599</v>
      </c>
      <c r="K2173">
        <v>740</v>
      </c>
      <c r="L2173" t="s">
        <v>2250</v>
      </c>
      <c r="M2173" t="s">
        <v>9341</v>
      </c>
      <c r="N2173" s="26">
        <v>34029</v>
      </c>
      <c r="O2173" s="26" t="s">
        <v>27</v>
      </c>
      <c r="P2173" s="17" t="s">
        <v>11492</v>
      </c>
      <c r="Q2173" s="26" t="s">
        <v>4209</v>
      </c>
      <c r="R2173" s="26" t="s">
        <v>6905</v>
      </c>
      <c r="S2173" s="26" t="s">
        <v>6500</v>
      </c>
      <c r="T2173" s="26" t="s">
        <v>11487</v>
      </c>
      <c r="U2173" s="28" t="s">
        <v>12171</v>
      </c>
      <c r="V2173" s="32" t="s">
        <v>12172</v>
      </c>
      <c r="W2173" s="17" t="s">
        <v>7617</v>
      </c>
      <c r="X2173" s="17" t="s">
        <v>1977</v>
      </c>
      <c r="Y2173" s="26" t="s">
        <v>6513</v>
      </c>
      <c r="Z2173" t="s">
        <v>11488</v>
      </c>
      <c r="AA2173" s="17" t="s">
        <v>11874</v>
      </c>
      <c r="AB2173" s="17"/>
    </row>
    <row r="2174" spans="1:28" x14ac:dyDescent="0.25">
      <c r="A2174">
        <v>114857</v>
      </c>
      <c r="B2174">
        <v>114857</v>
      </c>
      <c r="C2174" s="47" t="s">
        <v>10371</v>
      </c>
      <c r="D2174" s="47" t="s">
        <v>10365</v>
      </c>
      <c r="E2174" s="47" t="s">
        <v>10366</v>
      </c>
      <c r="F2174" t="s">
        <v>12083</v>
      </c>
      <c r="G2174" t="s">
        <v>12084</v>
      </c>
      <c r="H2174" t="s">
        <v>2563</v>
      </c>
      <c r="I2174" t="s">
        <v>12085</v>
      </c>
      <c r="J2174" s="26">
        <v>43599</v>
      </c>
      <c r="K2174">
        <v>730</v>
      </c>
      <c r="L2174" t="s">
        <v>3081</v>
      </c>
      <c r="M2174" t="s">
        <v>7657</v>
      </c>
      <c r="N2174" s="26">
        <v>36007</v>
      </c>
      <c r="O2174" s="26" t="s">
        <v>18</v>
      </c>
      <c r="P2174" s="17" t="s">
        <v>11492</v>
      </c>
      <c r="Q2174" s="26" t="s">
        <v>4209</v>
      </c>
      <c r="R2174" s="26" t="s">
        <v>6905</v>
      </c>
      <c r="S2174" s="26" t="s">
        <v>6500</v>
      </c>
      <c r="T2174" s="26" t="s">
        <v>11487</v>
      </c>
      <c r="U2174" s="28" t="s">
        <v>12086</v>
      </c>
      <c r="V2174" s="32" t="s">
        <v>12087</v>
      </c>
      <c r="W2174" s="26" t="s">
        <v>7617</v>
      </c>
      <c r="X2174" s="17" t="s">
        <v>1977</v>
      </c>
      <c r="Y2174" s="26" t="s">
        <v>6517</v>
      </c>
      <c r="Z2174" t="s">
        <v>11488</v>
      </c>
      <c r="AA2174" s="17" t="s">
        <v>11874</v>
      </c>
      <c r="AB2174" s="17"/>
    </row>
    <row r="2175" spans="1:28" x14ac:dyDescent="0.25">
      <c r="A2175">
        <v>114958</v>
      </c>
      <c r="B2175">
        <v>114958</v>
      </c>
      <c r="C2175" s="47" t="s">
        <v>10371</v>
      </c>
      <c r="D2175" s="47" t="s">
        <v>10363</v>
      </c>
      <c r="E2175" s="47" t="s">
        <v>10454</v>
      </c>
      <c r="F2175" t="s">
        <v>12185</v>
      </c>
      <c r="G2175" t="s">
        <v>12186</v>
      </c>
      <c r="H2175" t="s">
        <v>12187</v>
      </c>
      <c r="I2175" t="s">
        <v>12188</v>
      </c>
      <c r="J2175" s="26">
        <v>43599</v>
      </c>
      <c r="K2175">
        <v>2228</v>
      </c>
      <c r="L2175" t="s">
        <v>3614</v>
      </c>
      <c r="M2175" t="s">
        <v>8339</v>
      </c>
      <c r="N2175" s="26">
        <v>30960</v>
      </c>
      <c r="O2175" s="26" t="s">
        <v>27</v>
      </c>
      <c r="P2175" s="17" t="s">
        <v>11486</v>
      </c>
      <c r="Q2175" s="26" t="s">
        <v>3189</v>
      </c>
      <c r="R2175" s="26" t="s">
        <v>12241</v>
      </c>
      <c r="S2175" s="26" t="s">
        <v>6520</v>
      </c>
      <c r="T2175" s="26" t="s">
        <v>11489</v>
      </c>
      <c r="U2175" s="28" t="s">
        <v>12189</v>
      </c>
      <c r="V2175" s="32" t="s">
        <v>12190</v>
      </c>
      <c r="W2175" s="17" t="s">
        <v>3089</v>
      </c>
      <c r="X2175" s="17" t="s">
        <v>1977</v>
      </c>
      <c r="Y2175" s="26" t="s">
        <v>6510</v>
      </c>
      <c r="Z2175" t="s">
        <v>11490</v>
      </c>
      <c r="AA2175" s="17" t="s">
        <v>11873</v>
      </c>
      <c r="AB2175" s="17"/>
    </row>
    <row r="2176" spans="1:28" x14ac:dyDescent="0.25">
      <c r="A2176">
        <v>113256</v>
      </c>
      <c r="B2176">
        <v>113256</v>
      </c>
      <c r="C2176" s="47" t="s">
        <v>10371</v>
      </c>
      <c r="D2176" s="47" t="s">
        <v>10418</v>
      </c>
      <c r="E2176" s="47" t="s">
        <v>10374</v>
      </c>
      <c r="F2176" t="s">
        <v>401</v>
      </c>
      <c r="G2176" t="s">
        <v>12191</v>
      </c>
      <c r="H2176" t="s">
        <v>12192</v>
      </c>
      <c r="I2176" t="s">
        <v>12193</v>
      </c>
      <c r="J2176" s="26">
        <v>43599</v>
      </c>
      <c r="K2176">
        <v>735</v>
      </c>
      <c r="L2176" t="s">
        <v>3084</v>
      </c>
      <c r="M2176" t="s">
        <v>12278</v>
      </c>
      <c r="N2176" s="26">
        <v>35930</v>
      </c>
      <c r="O2176" s="26" t="s">
        <v>27</v>
      </c>
      <c r="P2176" s="17" t="s">
        <v>11492</v>
      </c>
      <c r="Q2176" s="26" t="s">
        <v>9128</v>
      </c>
      <c r="R2176" s="26" t="s">
        <v>6911</v>
      </c>
      <c r="S2176" s="26" t="s">
        <v>6500</v>
      </c>
      <c r="T2176" s="26" t="s">
        <v>11512</v>
      </c>
      <c r="U2176" s="28" t="s">
        <v>12194</v>
      </c>
      <c r="V2176" s="32" t="s">
        <v>12195</v>
      </c>
      <c r="W2176" s="17" t="s">
        <v>1979</v>
      </c>
      <c r="X2176" s="17" t="s">
        <v>1977</v>
      </c>
      <c r="Y2176" s="26" t="s">
        <v>6517</v>
      </c>
      <c r="Z2176" t="s">
        <v>11488</v>
      </c>
      <c r="AA2176" s="17" t="s">
        <v>7606</v>
      </c>
      <c r="AB2176" s="17"/>
    </row>
    <row r="2177" spans="1:28" x14ac:dyDescent="0.25">
      <c r="A2177">
        <v>114581</v>
      </c>
      <c r="B2177">
        <v>114581</v>
      </c>
      <c r="C2177" s="47" t="s">
        <v>10371</v>
      </c>
      <c r="D2177" s="47" t="s">
        <v>10365</v>
      </c>
      <c r="E2177" s="47" t="s">
        <v>10366</v>
      </c>
      <c r="F2177" t="s">
        <v>12154</v>
      </c>
      <c r="G2177" t="s">
        <v>9500</v>
      </c>
      <c r="H2177" t="s">
        <v>857</v>
      </c>
      <c r="I2177" t="s">
        <v>12155</v>
      </c>
      <c r="J2177" s="26">
        <v>43599</v>
      </c>
      <c r="K2177">
        <v>731</v>
      </c>
      <c r="L2177" t="s">
        <v>688</v>
      </c>
      <c r="M2177" t="s">
        <v>7657</v>
      </c>
      <c r="N2177" s="26">
        <v>34095</v>
      </c>
      <c r="O2177" s="26" t="s">
        <v>18</v>
      </c>
      <c r="P2177" s="17" t="s">
        <v>11492</v>
      </c>
      <c r="Q2177" s="26" t="s">
        <v>4209</v>
      </c>
      <c r="R2177" s="26" t="s">
        <v>6905</v>
      </c>
      <c r="S2177" s="26" t="s">
        <v>6500</v>
      </c>
      <c r="T2177" s="26" t="s">
        <v>11487</v>
      </c>
      <c r="U2177" s="28" t="s">
        <v>12156</v>
      </c>
      <c r="V2177" s="32" t="s">
        <v>12157</v>
      </c>
      <c r="W2177" s="26" t="s">
        <v>7617</v>
      </c>
      <c r="X2177" s="17" t="s">
        <v>1977</v>
      </c>
      <c r="Y2177" s="26" t="s">
        <v>6513</v>
      </c>
      <c r="Z2177" t="s">
        <v>11488</v>
      </c>
      <c r="AA2177" s="17" t="s">
        <v>11874</v>
      </c>
      <c r="AB2177" s="17"/>
    </row>
    <row r="2178" spans="1:28" x14ac:dyDescent="0.25">
      <c r="A2178">
        <v>114866</v>
      </c>
      <c r="B2178">
        <v>114866</v>
      </c>
      <c r="C2178" s="47" t="s">
        <v>10371</v>
      </c>
      <c r="D2178" s="47" t="s">
        <v>10365</v>
      </c>
      <c r="E2178" s="47" t="s">
        <v>10366</v>
      </c>
      <c r="F2178" t="s">
        <v>332</v>
      </c>
      <c r="G2178" t="s">
        <v>12163</v>
      </c>
      <c r="H2178" t="s">
        <v>12164</v>
      </c>
      <c r="I2178" t="s">
        <v>12165</v>
      </c>
      <c r="J2178" s="26">
        <v>43599</v>
      </c>
      <c r="K2178">
        <v>731</v>
      </c>
      <c r="L2178" t="s">
        <v>688</v>
      </c>
      <c r="M2178" t="s">
        <v>7657</v>
      </c>
      <c r="N2178" s="26">
        <v>34727</v>
      </c>
      <c r="O2178" s="26" t="s">
        <v>27</v>
      </c>
      <c r="P2178" s="17" t="s">
        <v>11492</v>
      </c>
      <c r="Q2178" s="26" t="s">
        <v>4209</v>
      </c>
      <c r="R2178" s="26" t="s">
        <v>6905</v>
      </c>
      <c r="S2178" s="26" t="s">
        <v>6500</v>
      </c>
      <c r="T2178" s="26" t="s">
        <v>11487</v>
      </c>
      <c r="U2178" s="28" t="s">
        <v>12166</v>
      </c>
      <c r="V2178" s="32" t="s">
        <v>12167</v>
      </c>
      <c r="W2178" s="26" t="s">
        <v>7617</v>
      </c>
      <c r="X2178" s="17" t="s">
        <v>1977</v>
      </c>
      <c r="Y2178" s="26" t="s">
        <v>6513</v>
      </c>
      <c r="Z2178" t="s">
        <v>11488</v>
      </c>
      <c r="AA2178" s="17" t="s">
        <v>11874</v>
      </c>
      <c r="AB2178" s="17"/>
    </row>
    <row r="2179" spans="1:28" x14ac:dyDescent="0.25">
      <c r="A2179">
        <v>114952</v>
      </c>
      <c r="B2179">
        <v>114952</v>
      </c>
      <c r="C2179" s="47" t="s">
        <v>10371</v>
      </c>
      <c r="D2179" s="47" t="s">
        <v>10365</v>
      </c>
      <c r="E2179" s="47" t="s">
        <v>10366</v>
      </c>
      <c r="F2179" t="s">
        <v>12180</v>
      </c>
      <c r="G2179" t="s">
        <v>12181</v>
      </c>
      <c r="H2179" t="s">
        <v>855</v>
      </c>
      <c r="I2179" t="s">
        <v>12182</v>
      </c>
      <c r="J2179" s="26">
        <v>43599</v>
      </c>
      <c r="K2179">
        <v>736</v>
      </c>
      <c r="L2179" t="s">
        <v>2244</v>
      </c>
      <c r="M2179" t="s">
        <v>3599</v>
      </c>
      <c r="N2179" s="26">
        <v>35043</v>
      </c>
      <c r="O2179" s="26" t="s">
        <v>18</v>
      </c>
      <c r="P2179" s="17" t="s">
        <v>11492</v>
      </c>
      <c r="Q2179" s="26" t="s">
        <v>4209</v>
      </c>
      <c r="R2179" s="26" t="s">
        <v>6905</v>
      </c>
      <c r="S2179" s="26" t="s">
        <v>6500</v>
      </c>
      <c r="T2179" s="26" t="s">
        <v>11487</v>
      </c>
      <c r="U2179" s="28" t="s">
        <v>12183</v>
      </c>
      <c r="V2179" s="32" t="s">
        <v>12184</v>
      </c>
      <c r="W2179" s="17" t="s">
        <v>7617</v>
      </c>
      <c r="X2179" s="17" t="s">
        <v>1977</v>
      </c>
      <c r="Y2179" s="26" t="s">
        <v>6513</v>
      </c>
      <c r="Z2179" t="s">
        <v>11488</v>
      </c>
      <c r="AA2179" s="17" t="s">
        <v>11874</v>
      </c>
      <c r="AB2179" s="17"/>
    </row>
    <row r="2180" spans="1:28" x14ac:dyDescent="0.25">
      <c r="A2180">
        <v>114949</v>
      </c>
      <c r="B2180">
        <v>114949</v>
      </c>
      <c r="C2180" s="47" t="s">
        <v>10371</v>
      </c>
      <c r="D2180" s="47" t="s">
        <v>10476</v>
      </c>
      <c r="E2180" s="47" t="s">
        <v>10381</v>
      </c>
      <c r="F2180" t="s">
        <v>664</v>
      </c>
      <c r="G2180" t="s">
        <v>12202</v>
      </c>
      <c r="H2180" t="s">
        <v>12203</v>
      </c>
      <c r="I2180" t="s">
        <v>12204</v>
      </c>
      <c r="J2180" s="26">
        <v>43601</v>
      </c>
      <c r="K2180">
        <v>731</v>
      </c>
      <c r="L2180" t="s">
        <v>688</v>
      </c>
      <c r="M2180" t="s">
        <v>10143</v>
      </c>
      <c r="N2180" s="26">
        <v>34967</v>
      </c>
      <c r="O2180" s="26" t="s">
        <v>18</v>
      </c>
      <c r="P2180" s="17" t="s">
        <v>11492</v>
      </c>
      <c r="Q2180" s="26" t="s">
        <v>9146</v>
      </c>
      <c r="R2180" s="26" t="s">
        <v>6914</v>
      </c>
      <c r="S2180" s="26" t="s">
        <v>6500</v>
      </c>
      <c r="T2180" s="26" t="s">
        <v>11537</v>
      </c>
      <c r="U2180" s="28" t="s">
        <v>12205</v>
      </c>
      <c r="V2180" s="32" t="s">
        <v>12206</v>
      </c>
      <c r="W2180" s="17" t="s">
        <v>7617</v>
      </c>
      <c r="X2180" s="17" t="s">
        <v>1977</v>
      </c>
      <c r="Y2180" s="26" t="s">
        <v>6513</v>
      </c>
      <c r="Z2180" t="s">
        <v>11488</v>
      </c>
      <c r="AA2180" s="17" t="s">
        <v>11874</v>
      </c>
      <c r="AB2180" s="17"/>
    </row>
    <row r="2181" spans="1:28" x14ac:dyDescent="0.25">
      <c r="A2181">
        <v>115006</v>
      </c>
      <c r="B2181">
        <v>115006</v>
      </c>
      <c r="C2181" s="47" t="s">
        <v>10371</v>
      </c>
      <c r="D2181" s="47" t="s">
        <v>10445</v>
      </c>
      <c r="E2181" s="47" t="s">
        <v>10412</v>
      </c>
      <c r="F2181" t="s">
        <v>12319</v>
      </c>
      <c r="G2181" t="s">
        <v>12320</v>
      </c>
      <c r="H2181" t="s">
        <v>12321</v>
      </c>
      <c r="I2181" t="s">
        <v>12322</v>
      </c>
      <c r="J2181" s="26">
        <v>43605</v>
      </c>
      <c r="K2181">
        <v>747</v>
      </c>
      <c r="L2181" t="s">
        <v>2241</v>
      </c>
      <c r="M2181" t="s">
        <v>12323</v>
      </c>
      <c r="N2181" s="26">
        <v>30055</v>
      </c>
      <c r="O2181" s="26" t="s">
        <v>27</v>
      </c>
      <c r="P2181" s="17" t="s">
        <v>11492</v>
      </c>
      <c r="Q2181" s="26" t="s">
        <v>9163</v>
      </c>
      <c r="R2181" s="26" t="s">
        <v>6921</v>
      </c>
      <c r="S2181" s="26" t="s">
        <v>6500</v>
      </c>
      <c r="T2181" s="26" t="s">
        <v>11520</v>
      </c>
      <c r="U2181" s="28" t="s">
        <v>12324</v>
      </c>
      <c r="V2181" s="26" t="s">
        <v>12325</v>
      </c>
      <c r="W2181" s="17" t="s">
        <v>1979</v>
      </c>
      <c r="X2181" s="17" t="s">
        <v>1977</v>
      </c>
      <c r="Y2181" s="26" t="s">
        <v>6514</v>
      </c>
      <c r="Z2181" s="26" t="s">
        <v>11488</v>
      </c>
      <c r="AA2181" s="17" t="s">
        <v>7606</v>
      </c>
      <c r="AB2181" s="17"/>
    </row>
    <row r="2182" spans="1:28" x14ac:dyDescent="0.25">
      <c r="A2182">
        <v>115085</v>
      </c>
      <c r="B2182">
        <v>115085</v>
      </c>
      <c r="C2182" s="47" t="s">
        <v>10371</v>
      </c>
      <c r="D2182" s="47" t="s">
        <v>10384</v>
      </c>
      <c r="E2182" s="47" t="s">
        <v>10381</v>
      </c>
      <c r="F2182" t="s">
        <v>12326</v>
      </c>
      <c r="G2182" t="s">
        <v>12327</v>
      </c>
      <c r="H2182" t="s">
        <v>12328</v>
      </c>
      <c r="I2182" t="s">
        <v>12329</v>
      </c>
      <c r="J2182" s="26">
        <v>43605</v>
      </c>
      <c r="K2182">
        <v>739</v>
      </c>
      <c r="L2182" t="s">
        <v>3088</v>
      </c>
      <c r="M2182" t="s">
        <v>8068</v>
      </c>
      <c r="N2182" s="26">
        <v>35955</v>
      </c>
      <c r="O2182" s="26" t="s">
        <v>18</v>
      </c>
      <c r="P2182" s="17" t="s">
        <v>11492</v>
      </c>
      <c r="Q2182" s="26" t="s">
        <v>9100</v>
      </c>
      <c r="R2182" s="26" t="s">
        <v>6914</v>
      </c>
      <c r="S2182" s="26" t="s">
        <v>6500</v>
      </c>
      <c r="T2182" s="26" t="s">
        <v>11496</v>
      </c>
      <c r="U2182" s="28" t="s">
        <v>12330</v>
      </c>
      <c r="V2182" s="26" t="s">
        <v>12331</v>
      </c>
      <c r="W2182" t="s">
        <v>7617</v>
      </c>
      <c r="X2182" s="17" t="s">
        <v>1977</v>
      </c>
      <c r="Y2182" s="26" t="s">
        <v>6517</v>
      </c>
      <c r="Z2182" s="26" t="s">
        <v>11488</v>
      </c>
      <c r="AA2182" s="17" t="s">
        <v>11874</v>
      </c>
      <c r="AB2182" s="17"/>
    </row>
    <row r="2183" spans="1:28" x14ac:dyDescent="0.25">
      <c r="A2183">
        <v>114788</v>
      </c>
      <c r="B2183">
        <v>114788</v>
      </c>
      <c r="C2183" s="47" t="s">
        <v>10371</v>
      </c>
      <c r="D2183" s="47" t="s">
        <v>10397</v>
      </c>
      <c r="E2183" s="47" t="s">
        <v>10577</v>
      </c>
      <c r="F2183" t="s">
        <v>12207</v>
      </c>
      <c r="G2183" t="s">
        <v>12208</v>
      </c>
      <c r="H2183" t="s">
        <v>777</v>
      </c>
      <c r="I2183" t="s">
        <v>12209</v>
      </c>
      <c r="J2183" s="26">
        <v>43605</v>
      </c>
      <c r="K2183">
        <v>730</v>
      </c>
      <c r="L2183" t="s">
        <v>3081</v>
      </c>
      <c r="M2183" t="s">
        <v>11000</v>
      </c>
      <c r="N2183" s="26">
        <v>35603</v>
      </c>
      <c r="O2183" s="26" t="s">
        <v>18</v>
      </c>
      <c r="P2183" s="17" t="s">
        <v>11492</v>
      </c>
      <c r="Q2183" s="26" t="s">
        <v>9901</v>
      </c>
      <c r="R2183" s="26" t="s">
        <v>6922</v>
      </c>
      <c r="S2183" s="26" t="s">
        <v>6500</v>
      </c>
      <c r="T2183" s="26" t="s">
        <v>11500</v>
      </c>
      <c r="U2183" s="28" t="s">
        <v>12210</v>
      </c>
      <c r="V2183" s="32" t="s">
        <v>12211</v>
      </c>
      <c r="W2183" s="26" t="s">
        <v>7617</v>
      </c>
      <c r="X2183" s="17" t="s">
        <v>1977</v>
      </c>
      <c r="Y2183" s="26" t="s">
        <v>6517</v>
      </c>
      <c r="Z2183" t="s">
        <v>11488</v>
      </c>
      <c r="AA2183" s="17" t="s">
        <v>11874</v>
      </c>
      <c r="AB2183" s="17"/>
    </row>
    <row r="2184" spans="1:28" x14ac:dyDescent="0.25">
      <c r="A2184">
        <v>115014</v>
      </c>
      <c r="B2184">
        <v>115014</v>
      </c>
      <c r="C2184" s="47" t="s">
        <v>10371</v>
      </c>
      <c r="D2184" s="47" t="s">
        <v>10482</v>
      </c>
      <c r="E2184" s="47" t="s">
        <v>10370</v>
      </c>
      <c r="F2184" t="s">
        <v>3030</v>
      </c>
      <c r="G2184" t="s">
        <v>12332</v>
      </c>
      <c r="H2184" t="s">
        <v>12333</v>
      </c>
      <c r="I2184" t="s">
        <v>12334</v>
      </c>
      <c r="J2184" s="26">
        <v>43605</v>
      </c>
      <c r="K2184">
        <v>1716</v>
      </c>
      <c r="L2184" t="s">
        <v>2340</v>
      </c>
      <c r="M2184" t="s">
        <v>11883</v>
      </c>
      <c r="N2184" s="26">
        <v>33839</v>
      </c>
      <c r="O2184" s="26" t="s">
        <v>27</v>
      </c>
      <c r="P2184" s="17" t="s">
        <v>11492</v>
      </c>
      <c r="Q2184" s="26" t="s">
        <v>9131</v>
      </c>
      <c r="R2184" s="26" t="s">
        <v>7872</v>
      </c>
      <c r="S2184" s="26" t="s">
        <v>6505</v>
      </c>
      <c r="T2184" s="26" t="s">
        <v>11540</v>
      </c>
      <c r="U2184" s="28" t="s">
        <v>12335</v>
      </c>
      <c r="V2184" s="26" t="s">
        <v>12336</v>
      </c>
      <c r="W2184" s="17" t="s">
        <v>7017</v>
      </c>
      <c r="X2184" s="17" t="s">
        <v>1977</v>
      </c>
      <c r="Y2184" s="26" t="s">
        <v>6513</v>
      </c>
      <c r="Z2184" s="26" t="s">
        <v>11488</v>
      </c>
      <c r="AA2184" s="17" t="s">
        <v>11874</v>
      </c>
      <c r="AB2184" s="17"/>
    </row>
    <row r="2185" spans="1:28" x14ac:dyDescent="0.25">
      <c r="A2185">
        <v>115064</v>
      </c>
      <c r="B2185">
        <v>115064</v>
      </c>
      <c r="C2185" s="47" t="s">
        <v>10371</v>
      </c>
      <c r="D2185" s="47" t="s">
        <v>10451</v>
      </c>
      <c r="E2185" s="47" t="s">
        <v>10452</v>
      </c>
      <c r="F2185" t="s">
        <v>12337</v>
      </c>
      <c r="G2185" t="s">
        <v>12338</v>
      </c>
      <c r="H2185" t="s">
        <v>12339</v>
      </c>
      <c r="I2185" t="s">
        <v>12340</v>
      </c>
      <c r="J2185" s="26">
        <v>43605</v>
      </c>
      <c r="K2185">
        <v>1716</v>
      </c>
      <c r="L2185" t="s">
        <v>2340</v>
      </c>
      <c r="M2185" t="s">
        <v>1988</v>
      </c>
      <c r="N2185" s="26">
        <v>32531</v>
      </c>
      <c r="O2185" s="26" t="s">
        <v>18</v>
      </c>
      <c r="P2185" s="17" t="s">
        <v>11492</v>
      </c>
      <c r="Q2185" s="26" t="s">
        <v>9116</v>
      </c>
      <c r="R2185" s="26" t="s">
        <v>7888</v>
      </c>
      <c r="S2185" s="26" t="s">
        <v>6505</v>
      </c>
      <c r="T2185" s="26" t="s">
        <v>11522</v>
      </c>
      <c r="U2185" s="28" t="s">
        <v>12341</v>
      </c>
      <c r="V2185" s="26" t="s">
        <v>12342</v>
      </c>
      <c r="W2185" s="17" t="s">
        <v>7026</v>
      </c>
      <c r="X2185" s="26" t="s">
        <v>1977</v>
      </c>
      <c r="Y2185" s="26" t="s">
        <v>6513</v>
      </c>
      <c r="Z2185" s="26" t="s">
        <v>11488</v>
      </c>
      <c r="AA2185" s="17" t="s">
        <v>7606</v>
      </c>
      <c r="AB2185" s="17"/>
    </row>
    <row r="2186" spans="1:28" x14ac:dyDescent="0.25">
      <c r="A2186">
        <v>114951</v>
      </c>
      <c r="B2186">
        <v>114951</v>
      </c>
      <c r="C2186" s="47" t="s">
        <v>10371</v>
      </c>
      <c r="D2186" s="47" t="s">
        <v>10431</v>
      </c>
      <c r="E2186" s="47" t="s">
        <v>10370</v>
      </c>
      <c r="F2186" t="s">
        <v>12173</v>
      </c>
      <c r="G2186" t="s">
        <v>12174</v>
      </c>
      <c r="H2186" t="s">
        <v>12175</v>
      </c>
      <c r="I2186" t="s">
        <v>12176</v>
      </c>
      <c r="J2186" s="26">
        <v>43605</v>
      </c>
      <c r="K2186">
        <v>1719</v>
      </c>
      <c r="L2186" t="s">
        <v>2339</v>
      </c>
      <c r="M2186" t="s">
        <v>933</v>
      </c>
      <c r="N2186" s="26">
        <v>34594</v>
      </c>
      <c r="O2186" s="26" t="s">
        <v>18</v>
      </c>
      <c r="P2186" s="17" t="s">
        <v>11492</v>
      </c>
      <c r="Q2186" s="26" t="s">
        <v>9122</v>
      </c>
      <c r="R2186" s="26" t="s">
        <v>7872</v>
      </c>
      <c r="S2186" s="26" t="s">
        <v>6505</v>
      </c>
      <c r="T2186" s="26" t="s">
        <v>11517</v>
      </c>
      <c r="U2186" s="28" t="s">
        <v>12177</v>
      </c>
      <c r="V2186" s="32" t="s">
        <v>12178</v>
      </c>
      <c r="W2186" s="17" t="s">
        <v>7017</v>
      </c>
      <c r="X2186" s="17" t="s">
        <v>1977</v>
      </c>
      <c r="Y2186" s="26" t="s">
        <v>6513</v>
      </c>
      <c r="Z2186" t="s">
        <v>11488</v>
      </c>
      <c r="AA2186" s="17" t="s">
        <v>11874</v>
      </c>
      <c r="AB2186" s="17"/>
    </row>
    <row r="2187" spans="1:28" x14ac:dyDescent="0.25">
      <c r="A2187">
        <v>114822</v>
      </c>
      <c r="B2187">
        <v>114822</v>
      </c>
      <c r="C2187" s="47" t="s">
        <v>10371</v>
      </c>
      <c r="D2187" s="47" t="s">
        <v>10384</v>
      </c>
      <c r="E2187" s="47" t="s">
        <v>10381</v>
      </c>
      <c r="F2187" t="s">
        <v>12212</v>
      </c>
      <c r="G2187" t="s">
        <v>12213</v>
      </c>
      <c r="H2187" t="s">
        <v>12214</v>
      </c>
      <c r="I2187" t="s">
        <v>12215</v>
      </c>
      <c r="J2187" s="26">
        <v>43605</v>
      </c>
      <c r="K2187">
        <v>731</v>
      </c>
      <c r="L2187" t="s">
        <v>688</v>
      </c>
      <c r="M2187" t="s">
        <v>63</v>
      </c>
      <c r="N2187" s="26">
        <v>33910</v>
      </c>
      <c r="O2187" s="26" t="s">
        <v>18</v>
      </c>
      <c r="P2187" s="17" t="s">
        <v>11492</v>
      </c>
      <c r="Q2187" s="26" t="s">
        <v>9100</v>
      </c>
      <c r="R2187" s="26" t="s">
        <v>6914</v>
      </c>
      <c r="S2187" s="26" t="s">
        <v>6500</v>
      </c>
      <c r="T2187" s="26" t="s">
        <v>11496</v>
      </c>
      <c r="U2187" s="28" t="s">
        <v>12216</v>
      </c>
      <c r="V2187" s="32" t="s">
        <v>12217</v>
      </c>
      <c r="W2187" t="s">
        <v>7617</v>
      </c>
      <c r="X2187" s="17" t="s">
        <v>1977</v>
      </c>
      <c r="Y2187" s="26" t="s">
        <v>6513</v>
      </c>
      <c r="Z2187" t="s">
        <v>11488</v>
      </c>
      <c r="AA2187" s="17" t="s">
        <v>11874</v>
      </c>
      <c r="AB2187" s="17"/>
    </row>
    <row r="2188" spans="1:28" x14ac:dyDescent="0.25">
      <c r="A2188">
        <v>114892</v>
      </c>
      <c r="B2188">
        <v>114892</v>
      </c>
      <c r="C2188" s="47" t="s">
        <v>10371</v>
      </c>
      <c r="D2188" s="47" t="s">
        <v>10373</v>
      </c>
      <c r="E2188" s="47" t="s">
        <v>10374</v>
      </c>
      <c r="F2188" t="s">
        <v>100</v>
      </c>
      <c r="G2188" t="s">
        <v>1089</v>
      </c>
      <c r="H2188" t="s">
        <v>1838</v>
      </c>
      <c r="I2188" t="s">
        <v>12218</v>
      </c>
      <c r="J2188" s="26">
        <v>43605</v>
      </c>
      <c r="K2188">
        <v>731</v>
      </c>
      <c r="L2188" t="s">
        <v>688</v>
      </c>
      <c r="M2188" t="s">
        <v>359</v>
      </c>
      <c r="N2188" s="26">
        <v>34450</v>
      </c>
      <c r="O2188" s="26" t="s">
        <v>18</v>
      </c>
      <c r="P2188" s="17" t="s">
        <v>11492</v>
      </c>
      <c r="Q2188" s="26" t="s">
        <v>1809</v>
      </c>
      <c r="R2188" s="26" t="s">
        <v>6911</v>
      </c>
      <c r="S2188" s="26" t="s">
        <v>6500</v>
      </c>
      <c r="T2188" s="26" t="s">
        <v>11493</v>
      </c>
      <c r="U2188" s="28" t="s">
        <v>12219</v>
      </c>
      <c r="V2188" s="32" t="s">
        <v>12220</v>
      </c>
      <c r="W2188" s="17" t="s">
        <v>7606</v>
      </c>
      <c r="X2188" s="17" t="s">
        <v>1977</v>
      </c>
      <c r="Y2188" s="26" t="s">
        <v>6513</v>
      </c>
      <c r="Z2188" t="s">
        <v>11488</v>
      </c>
      <c r="AA2188" s="17" t="s">
        <v>7606</v>
      </c>
      <c r="AB2188" s="17"/>
    </row>
    <row r="2189" spans="1:28" x14ac:dyDescent="0.25">
      <c r="A2189">
        <v>114894</v>
      </c>
      <c r="B2189">
        <v>114894</v>
      </c>
      <c r="C2189" s="47" t="s">
        <v>10371</v>
      </c>
      <c r="D2189" s="47" t="s">
        <v>10373</v>
      </c>
      <c r="E2189" s="47" t="s">
        <v>10374</v>
      </c>
      <c r="F2189" t="s">
        <v>139</v>
      </c>
      <c r="G2189" t="s">
        <v>12221</v>
      </c>
      <c r="H2189" t="s">
        <v>12222</v>
      </c>
      <c r="I2189" t="s">
        <v>12223</v>
      </c>
      <c r="J2189" s="26">
        <v>43605</v>
      </c>
      <c r="K2189">
        <v>731</v>
      </c>
      <c r="L2189" t="s">
        <v>688</v>
      </c>
      <c r="M2189" t="s">
        <v>888</v>
      </c>
      <c r="N2189" s="26">
        <v>33860</v>
      </c>
      <c r="O2189" s="26" t="s">
        <v>18</v>
      </c>
      <c r="P2189" s="17" t="s">
        <v>11492</v>
      </c>
      <c r="Q2189" s="26" t="s">
        <v>1809</v>
      </c>
      <c r="R2189" s="26" t="s">
        <v>6911</v>
      </c>
      <c r="S2189" s="26" t="s">
        <v>6500</v>
      </c>
      <c r="T2189" s="26" t="s">
        <v>11493</v>
      </c>
      <c r="U2189" s="28" t="s">
        <v>12224</v>
      </c>
      <c r="V2189" s="32" t="s">
        <v>12225</v>
      </c>
      <c r="W2189" s="17" t="s">
        <v>7606</v>
      </c>
      <c r="X2189" s="17" t="s">
        <v>1977</v>
      </c>
      <c r="Y2189" s="26" t="s">
        <v>6513</v>
      </c>
      <c r="Z2189" t="s">
        <v>11488</v>
      </c>
      <c r="AA2189" s="17" t="s">
        <v>7606</v>
      </c>
      <c r="AB2189" s="17"/>
    </row>
    <row r="2190" spans="1:28" x14ac:dyDescent="0.25">
      <c r="A2190">
        <v>114933</v>
      </c>
      <c r="B2190">
        <v>114933</v>
      </c>
      <c r="C2190" s="47" t="s">
        <v>10371</v>
      </c>
      <c r="D2190" s="47" t="s">
        <v>10384</v>
      </c>
      <c r="E2190" s="47" t="s">
        <v>10381</v>
      </c>
      <c r="F2190" t="s">
        <v>12226</v>
      </c>
      <c r="G2190" t="s">
        <v>12227</v>
      </c>
      <c r="H2190" t="s">
        <v>228</v>
      </c>
      <c r="I2190" t="s">
        <v>12228</v>
      </c>
      <c r="J2190" s="26">
        <v>43605</v>
      </c>
      <c r="K2190">
        <v>730</v>
      </c>
      <c r="L2190" t="s">
        <v>3081</v>
      </c>
      <c r="M2190" t="s">
        <v>7657</v>
      </c>
      <c r="N2190" s="26">
        <v>36255</v>
      </c>
      <c r="O2190" s="26" t="s">
        <v>27</v>
      </c>
      <c r="P2190" s="17" t="s">
        <v>11492</v>
      </c>
      <c r="Q2190" s="26" t="s">
        <v>9100</v>
      </c>
      <c r="R2190" s="26" t="s">
        <v>6914</v>
      </c>
      <c r="S2190" s="26" t="s">
        <v>6500</v>
      </c>
      <c r="T2190" s="26" t="s">
        <v>11496</v>
      </c>
      <c r="U2190" s="28" t="s">
        <v>12229</v>
      </c>
      <c r="V2190" s="32" t="s">
        <v>12230</v>
      </c>
      <c r="W2190" s="26" t="s">
        <v>7617</v>
      </c>
      <c r="X2190" s="17" t="s">
        <v>1977</v>
      </c>
      <c r="Y2190" s="26" t="s">
        <v>6517</v>
      </c>
      <c r="Z2190" t="s">
        <v>11488</v>
      </c>
      <c r="AA2190" s="17" t="s">
        <v>11874</v>
      </c>
      <c r="AB2190" s="17"/>
    </row>
    <row r="2191" spans="1:28" x14ac:dyDescent="0.25">
      <c r="A2191">
        <v>115015</v>
      </c>
      <c r="B2191">
        <v>115015</v>
      </c>
      <c r="C2191" s="47" t="s">
        <v>10371</v>
      </c>
      <c r="D2191" s="47" t="s">
        <v>11927</v>
      </c>
      <c r="E2191" s="47" t="s">
        <v>11928</v>
      </c>
      <c r="F2191" t="s">
        <v>12343</v>
      </c>
      <c r="G2191" t="s">
        <v>12344</v>
      </c>
      <c r="H2191" t="s">
        <v>12345</v>
      </c>
      <c r="I2191" t="s">
        <v>12346</v>
      </c>
      <c r="J2191" s="26">
        <v>43605</v>
      </c>
      <c r="K2191">
        <v>730</v>
      </c>
      <c r="L2191" t="s">
        <v>3081</v>
      </c>
      <c r="M2191" t="s">
        <v>3768</v>
      </c>
      <c r="N2191" s="26">
        <v>34909</v>
      </c>
      <c r="O2191" s="26" t="s">
        <v>27</v>
      </c>
      <c r="P2191" s="17" t="s">
        <v>11492</v>
      </c>
      <c r="Q2191" s="26" t="s">
        <v>11929</v>
      </c>
      <c r="R2191" s="26" t="s">
        <v>11930</v>
      </c>
      <c r="S2191" s="26" t="s">
        <v>6500</v>
      </c>
      <c r="T2191" s="26" t="s">
        <v>11931</v>
      </c>
      <c r="U2191" s="28" t="s">
        <v>12347</v>
      </c>
      <c r="V2191" s="26" t="s">
        <v>12348</v>
      </c>
      <c r="W2191" s="17" t="s">
        <v>7617</v>
      </c>
      <c r="X2191" s="17" t="s">
        <v>1977</v>
      </c>
      <c r="Y2191" s="26" t="s">
        <v>6517</v>
      </c>
      <c r="Z2191" s="26" t="s">
        <v>11488</v>
      </c>
      <c r="AA2191" s="17" t="s">
        <v>11874</v>
      </c>
      <c r="AB2191" s="17"/>
    </row>
    <row r="2192" spans="1:28" x14ac:dyDescent="0.25">
      <c r="A2192">
        <v>115017</v>
      </c>
      <c r="B2192">
        <v>115017</v>
      </c>
      <c r="C2192" s="47" t="s">
        <v>10371</v>
      </c>
      <c r="D2192" s="47" t="s">
        <v>10485</v>
      </c>
      <c r="E2192" s="47" t="s">
        <v>10452</v>
      </c>
      <c r="F2192" t="s">
        <v>12349</v>
      </c>
      <c r="G2192" t="s">
        <v>125</v>
      </c>
      <c r="H2192" t="s">
        <v>480</v>
      </c>
      <c r="I2192" t="s">
        <v>12350</v>
      </c>
      <c r="J2192" s="26">
        <v>43605</v>
      </c>
      <c r="K2192">
        <v>1716</v>
      </c>
      <c r="L2192" t="s">
        <v>2340</v>
      </c>
      <c r="M2192" t="s">
        <v>7068</v>
      </c>
      <c r="N2192" s="26">
        <v>34655</v>
      </c>
      <c r="O2192" s="26" t="s">
        <v>27</v>
      </c>
      <c r="P2192" s="17" t="s">
        <v>11492</v>
      </c>
      <c r="Q2192" s="26" t="s">
        <v>9169</v>
      </c>
      <c r="R2192" s="26" t="s">
        <v>7888</v>
      </c>
      <c r="S2192" s="26" t="s">
        <v>6505</v>
      </c>
      <c r="T2192" s="26" t="s">
        <v>11542</v>
      </c>
      <c r="U2192" s="28" t="s">
        <v>12351</v>
      </c>
      <c r="V2192" s="26" t="s">
        <v>12352</v>
      </c>
      <c r="W2192" s="17" t="s">
        <v>7026</v>
      </c>
      <c r="X2192" s="17" t="s">
        <v>1977</v>
      </c>
      <c r="Y2192" s="26" t="s">
        <v>6513</v>
      </c>
      <c r="Z2192" s="26" t="s">
        <v>11488</v>
      </c>
      <c r="AA2192" s="17" t="s">
        <v>7606</v>
      </c>
      <c r="AB2192" s="17"/>
    </row>
    <row r="2193" spans="1:28" x14ac:dyDescent="0.25">
      <c r="A2193">
        <v>115018</v>
      </c>
      <c r="B2193">
        <v>115018</v>
      </c>
      <c r="C2193" s="47" t="s">
        <v>10371</v>
      </c>
      <c r="D2193" s="47" t="s">
        <v>10408</v>
      </c>
      <c r="E2193" s="47" t="s">
        <v>10409</v>
      </c>
      <c r="F2193" t="s">
        <v>12353</v>
      </c>
      <c r="G2193" t="s">
        <v>12354</v>
      </c>
      <c r="H2193" t="s">
        <v>12355</v>
      </c>
      <c r="I2193" t="s">
        <v>12356</v>
      </c>
      <c r="J2193" s="26">
        <v>43605</v>
      </c>
      <c r="K2193">
        <v>735</v>
      </c>
      <c r="L2193" t="s">
        <v>3084</v>
      </c>
      <c r="M2193" t="s">
        <v>7033</v>
      </c>
      <c r="N2193" s="26">
        <v>34984</v>
      </c>
      <c r="O2193" s="26" t="s">
        <v>18</v>
      </c>
      <c r="P2193" s="17" t="s">
        <v>11492</v>
      </c>
      <c r="Q2193" s="26" t="s">
        <v>9070</v>
      </c>
      <c r="R2193" s="26" t="s">
        <v>6916</v>
      </c>
      <c r="S2193" s="26" t="s">
        <v>6500</v>
      </c>
      <c r="T2193" s="26" t="s">
        <v>11508</v>
      </c>
      <c r="U2193" s="28" t="s">
        <v>12357</v>
      </c>
      <c r="V2193" s="26" t="s">
        <v>12358</v>
      </c>
      <c r="W2193" s="17" t="s">
        <v>7617</v>
      </c>
      <c r="X2193" s="17" t="s">
        <v>1977</v>
      </c>
      <c r="Y2193" s="26" t="s">
        <v>6517</v>
      </c>
      <c r="Z2193" s="26" t="s">
        <v>11488</v>
      </c>
      <c r="AA2193" s="17" t="s">
        <v>11874</v>
      </c>
      <c r="AB2193" s="17"/>
    </row>
    <row r="2194" spans="1:28" x14ac:dyDescent="0.25">
      <c r="A2194">
        <v>115020</v>
      </c>
      <c r="B2194">
        <v>115020</v>
      </c>
      <c r="C2194" s="47" t="s">
        <v>10371</v>
      </c>
      <c r="D2194" s="47" t="s">
        <v>10384</v>
      </c>
      <c r="E2194" s="47" t="s">
        <v>10381</v>
      </c>
      <c r="F2194" t="s">
        <v>12359</v>
      </c>
      <c r="G2194" t="s">
        <v>12360</v>
      </c>
      <c r="H2194" t="s">
        <v>163</v>
      </c>
      <c r="I2194" t="s">
        <v>12361</v>
      </c>
      <c r="J2194" s="26">
        <v>43605</v>
      </c>
      <c r="K2194">
        <v>730</v>
      </c>
      <c r="L2194" t="s">
        <v>3081</v>
      </c>
      <c r="M2194" t="s">
        <v>2507</v>
      </c>
      <c r="N2194" s="26">
        <v>33670</v>
      </c>
      <c r="O2194" s="26" t="s">
        <v>18</v>
      </c>
      <c r="P2194" s="17" t="s">
        <v>11486</v>
      </c>
      <c r="Q2194" s="26" t="s">
        <v>9100</v>
      </c>
      <c r="R2194" s="26" t="s">
        <v>6914</v>
      </c>
      <c r="S2194" s="26" t="s">
        <v>6500</v>
      </c>
      <c r="T2194" s="26" t="s">
        <v>11496</v>
      </c>
      <c r="U2194" s="28" t="s">
        <v>12362</v>
      </c>
      <c r="V2194" s="26" t="s">
        <v>12363</v>
      </c>
      <c r="W2194" t="s">
        <v>7617</v>
      </c>
      <c r="X2194" s="17" t="s">
        <v>1977</v>
      </c>
      <c r="Y2194" s="26" t="s">
        <v>6517</v>
      </c>
      <c r="Z2194" s="26" t="s">
        <v>11488</v>
      </c>
      <c r="AA2194" s="17" t="s">
        <v>11874</v>
      </c>
      <c r="AB2194" s="17"/>
    </row>
    <row r="2195" spans="1:28" x14ac:dyDescent="0.25">
      <c r="A2195">
        <v>115022</v>
      </c>
      <c r="B2195">
        <v>115022</v>
      </c>
      <c r="C2195" s="47" t="s">
        <v>10371</v>
      </c>
      <c r="D2195" s="47" t="s">
        <v>10399</v>
      </c>
      <c r="E2195" s="47" t="s">
        <v>10400</v>
      </c>
      <c r="F2195" t="s">
        <v>12364</v>
      </c>
      <c r="G2195" t="s">
        <v>12365</v>
      </c>
      <c r="H2195" t="s">
        <v>303</v>
      </c>
      <c r="I2195" t="s">
        <v>12366</v>
      </c>
      <c r="J2195" s="26">
        <v>43605</v>
      </c>
      <c r="K2195">
        <v>2231</v>
      </c>
      <c r="L2195" t="s">
        <v>3055</v>
      </c>
      <c r="M2195" t="s">
        <v>30</v>
      </c>
      <c r="N2195" s="26">
        <v>33009</v>
      </c>
      <c r="O2195" s="26" t="s">
        <v>18</v>
      </c>
      <c r="P2195" s="17" t="s">
        <v>11492</v>
      </c>
      <c r="Q2195" s="26" t="s">
        <v>9097</v>
      </c>
      <c r="R2195" s="26" t="s">
        <v>7049</v>
      </c>
      <c r="S2195" s="26" t="s">
        <v>6500</v>
      </c>
      <c r="T2195" s="26" t="s">
        <v>11504</v>
      </c>
      <c r="U2195" s="28" t="s">
        <v>12367</v>
      </c>
      <c r="V2195" s="26" t="s">
        <v>12368</v>
      </c>
      <c r="W2195" s="17" t="s">
        <v>7617</v>
      </c>
      <c r="X2195" s="17" t="s">
        <v>1977</v>
      </c>
      <c r="Y2195" s="26" t="s">
        <v>6510</v>
      </c>
      <c r="Z2195" s="26" t="s">
        <v>11488</v>
      </c>
      <c r="AA2195" s="17" t="s">
        <v>11874</v>
      </c>
      <c r="AB2195" s="17"/>
    </row>
    <row r="2196" spans="1:28" x14ac:dyDescent="0.25">
      <c r="A2196">
        <v>115023</v>
      </c>
      <c r="B2196">
        <v>115023</v>
      </c>
      <c r="C2196" s="47" t="s">
        <v>10371</v>
      </c>
      <c r="D2196" s="47" t="s">
        <v>10451</v>
      </c>
      <c r="E2196" s="47" t="s">
        <v>10452</v>
      </c>
      <c r="F2196" t="s">
        <v>12369</v>
      </c>
      <c r="G2196" t="s">
        <v>10762</v>
      </c>
      <c r="H2196" t="s">
        <v>12370</v>
      </c>
      <c r="I2196" t="s">
        <v>12371</v>
      </c>
      <c r="J2196" s="26">
        <v>43605</v>
      </c>
      <c r="K2196">
        <v>1716</v>
      </c>
      <c r="L2196" t="s">
        <v>2340</v>
      </c>
      <c r="M2196" t="s">
        <v>1988</v>
      </c>
      <c r="N2196" s="26">
        <v>33337</v>
      </c>
      <c r="O2196" s="26" t="s">
        <v>18</v>
      </c>
      <c r="P2196" s="17" t="s">
        <v>11492</v>
      </c>
      <c r="Q2196" s="26" t="s">
        <v>9116</v>
      </c>
      <c r="R2196" s="26" t="s">
        <v>7888</v>
      </c>
      <c r="S2196" s="26" t="s">
        <v>6505</v>
      </c>
      <c r="T2196" s="26" t="s">
        <v>11522</v>
      </c>
      <c r="U2196" s="28" t="s">
        <v>12372</v>
      </c>
      <c r="V2196" s="26" t="s">
        <v>12373</v>
      </c>
      <c r="W2196" s="17" t="s">
        <v>7026</v>
      </c>
      <c r="X2196" s="17" t="s">
        <v>1977</v>
      </c>
      <c r="Y2196" s="26" t="s">
        <v>6513</v>
      </c>
      <c r="Z2196" s="26" t="s">
        <v>11488</v>
      </c>
      <c r="AA2196" s="17" t="s">
        <v>7606</v>
      </c>
      <c r="AB2196" s="17"/>
    </row>
    <row r="2197" spans="1:28" x14ac:dyDescent="0.25">
      <c r="A2197">
        <v>115062</v>
      </c>
      <c r="B2197">
        <v>115062</v>
      </c>
      <c r="C2197" s="47" t="s">
        <v>10371</v>
      </c>
      <c r="D2197" s="47" t="s">
        <v>10363</v>
      </c>
      <c r="E2197" s="47" t="s">
        <v>12374</v>
      </c>
      <c r="F2197" t="s">
        <v>801</v>
      </c>
      <c r="G2197" t="s">
        <v>12375</v>
      </c>
      <c r="H2197" t="s">
        <v>12376</v>
      </c>
      <c r="I2197" t="s">
        <v>12377</v>
      </c>
      <c r="J2197" s="26">
        <v>43605</v>
      </c>
      <c r="K2197">
        <v>2494</v>
      </c>
      <c r="L2197" t="s">
        <v>3422</v>
      </c>
      <c r="M2197" t="s">
        <v>5172</v>
      </c>
      <c r="N2197" s="26">
        <v>34391</v>
      </c>
      <c r="O2197" s="26" t="s">
        <v>27</v>
      </c>
      <c r="P2197" s="17" t="s">
        <v>11492</v>
      </c>
      <c r="Q2197" s="26" t="s">
        <v>12378</v>
      </c>
      <c r="R2197" s="26" t="s">
        <v>12379</v>
      </c>
      <c r="S2197" s="26" t="s">
        <v>6507</v>
      </c>
      <c r="T2197" s="26" t="s">
        <v>11489</v>
      </c>
      <c r="U2197" s="28" t="s">
        <v>12380</v>
      </c>
      <c r="V2197" s="26" t="s">
        <v>12381</v>
      </c>
      <c r="W2197" s="18" t="s">
        <v>3243</v>
      </c>
      <c r="X2197" s="17" t="s">
        <v>1977</v>
      </c>
      <c r="Y2197" s="26" t="s">
        <v>6517</v>
      </c>
      <c r="Z2197" s="26" t="s">
        <v>11490</v>
      </c>
      <c r="AA2197" s="17" t="s">
        <v>11876</v>
      </c>
      <c r="AB2197" s="17"/>
    </row>
    <row r="2198" spans="1:28" x14ac:dyDescent="0.25">
      <c r="A2198">
        <v>115083</v>
      </c>
      <c r="B2198">
        <v>115083</v>
      </c>
      <c r="C2198" s="47" t="s">
        <v>10371</v>
      </c>
      <c r="D2198" s="47" t="s">
        <v>10373</v>
      </c>
      <c r="E2198" s="47" t="s">
        <v>10374</v>
      </c>
      <c r="F2198" t="s">
        <v>139</v>
      </c>
      <c r="G2198" t="s">
        <v>12382</v>
      </c>
      <c r="H2198" t="s">
        <v>12383</v>
      </c>
      <c r="I2198" t="s">
        <v>12384</v>
      </c>
      <c r="J2198" s="26">
        <v>43605</v>
      </c>
      <c r="K2198">
        <v>2231</v>
      </c>
      <c r="L2198" t="s">
        <v>3055</v>
      </c>
      <c r="M2198" t="s">
        <v>1985</v>
      </c>
      <c r="N2198" s="26">
        <v>31775</v>
      </c>
      <c r="O2198" s="26" t="s">
        <v>18</v>
      </c>
      <c r="P2198" s="17" t="s">
        <v>11486</v>
      </c>
      <c r="Q2198" s="26" t="s">
        <v>1809</v>
      </c>
      <c r="R2198" s="26" t="s">
        <v>6911</v>
      </c>
      <c r="S2198" s="26" t="s">
        <v>6500</v>
      </c>
      <c r="T2198" s="26" t="s">
        <v>11493</v>
      </c>
      <c r="U2198" s="28" t="s">
        <v>12385</v>
      </c>
      <c r="V2198" s="26" t="s">
        <v>12386</v>
      </c>
      <c r="W2198" s="17" t="s">
        <v>7606</v>
      </c>
      <c r="X2198" s="17" t="s">
        <v>1977</v>
      </c>
      <c r="Y2198" s="26" t="s">
        <v>6510</v>
      </c>
      <c r="Z2198" s="26" t="s">
        <v>11488</v>
      </c>
      <c r="AA2198" s="17" t="s">
        <v>7606</v>
      </c>
      <c r="AB2198" s="17"/>
    </row>
    <row r="2199" spans="1:28" x14ac:dyDescent="0.25">
      <c r="A2199">
        <v>115084</v>
      </c>
      <c r="B2199">
        <v>115084</v>
      </c>
      <c r="C2199" s="47" t="s">
        <v>10371</v>
      </c>
      <c r="D2199" s="47" t="s">
        <v>10363</v>
      </c>
      <c r="E2199" s="47" t="s">
        <v>10386</v>
      </c>
      <c r="F2199" t="s">
        <v>12387</v>
      </c>
      <c r="G2199" t="s">
        <v>12388</v>
      </c>
      <c r="H2199" t="s">
        <v>11693</v>
      </c>
      <c r="I2199" t="s">
        <v>12389</v>
      </c>
      <c r="J2199" s="26">
        <v>43605</v>
      </c>
      <c r="K2199">
        <v>816</v>
      </c>
      <c r="L2199" t="s">
        <v>7063</v>
      </c>
      <c r="M2199" t="s">
        <v>146</v>
      </c>
      <c r="N2199" s="26">
        <v>32156</v>
      </c>
      <c r="O2199" s="26" t="s">
        <v>27</v>
      </c>
      <c r="P2199" s="17" t="s">
        <v>11486</v>
      </c>
      <c r="Q2199" s="26" t="s">
        <v>7022</v>
      </c>
      <c r="R2199" s="26" t="s">
        <v>6917</v>
      </c>
      <c r="S2199" s="26" t="s">
        <v>6507</v>
      </c>
      <c r="T2199" s="26" t="s">
        <v>11489</v>
      </c>
      <c r="U2199" s="28" t="s">
        <v>12390</v>
      </c>
      <c r="V2199" s="26" t="s">
        <v>12391</v>
      </c>
      <c r="W2199" s="17" t="s">
        <v>7676</v>
      </c>
      <c r="X2199" s="17" t="s">
        <v>1977</v>
      </c>
      <c r="Y2199" s="26" t="s">
        <v>6513</v>
      </c>
      <c r="Z2199" s="26" t="s">
        <v>11490</v>
      </c>
      <c r="AA2199" s="17" t="s">
        <v>11876</v>
      </c>
      <c r="AB2199" s="17"/>
    </row>
    <row r="2200" spans="1:28" x14ac:dyDescent="0.25">
      <c r="A2200">
        <v>115087</v>
      </c>
      <c r="B2200">
        <v>115087</v>
      </c>
      <c r="C2200" s="47" t="s">
        <v>10371</v>
      </c>
      <c r="D2200" s="47" t="s">
        <v>10373</v>
      </c>
      <c r="E2200" s="47" t="s">
        <v>10415</v>
      </c>
      <c r="F2200" t="s">
        <v>12392</v>
      </c>
      <c r="G2200" t="s">
        <v>12393</v>
      </c>
      <c r="H2200" t="s">
        <v>1393</v>
      </c>
      <c r="I2200" t="s">
        <v>12394</v>
      </c>
      <c r="J2200" s="26">
        <v>43605</v>
      </c>
      <c r="K2200">
        <v>1717</v>
      </c>
      <c r="L2200" t="s">
        <v>2626</v>
      </c>
      <c r="M2200" t="s">
        <v>673</v>
      </c>
      <c r="N2200" s="26">
        <v>33476</v>
      </c>
      <c r="O2200" s="26" t="s">
        <v>27</v>
      </c>
      <c r="P2200" s="17" t="s">
        <v>11492</v>
      </c>
      <c r="Q2200" s="26" t="s">
        <v>9108</v>
      </c>
      <c r="R2200" s="26" t="s">
        <v>7889</v>
      </c>
      <c r="S2200" s="26" t="s">
        <v>6505</v>
      </c>
      <c r="T2200" s="26" t="s">
        <v>11493</v>
      </c>
      <c r="U2200" s="28" t="s">
        <v>12395</v>
      </c>
      <c r="V2200" s="26" t="s">
        <v>12396</v>
      </c>
      <c r="W2200" s="17" t="s">
        <v>7026</v>
      </c>
      <c r="X2200" s="17" t="s">
        <v>1977</v>
      </c>
      <c r="Y2200" s="26" t="s">
        <v>6517</v>
      </c>
      <c r="Z2200" s="26" t="s">
        <v>11488</v>
      </c>
      <c r="AA2200" s="17" t="s">
        <v>7606</v>
      </c>
      <c r="AB2200" s="17"/>
    </row>
    <row r="2201" spans="1:28" x14ac:dyDescent="0.25">
      <c r="A2201">
        <v>115088</v>
      </c>
      <c r="B2201">
        <v>115088</v>
      </c>
      <c r="C2201" s="47" t="s">
        <v>10371</v>
      </c>
      <c r="D2201" s="47" t="s">
        <v>10581</v>
      </c>
      <c r="E2201" s="47" t="s">
        <v>10540</v>
      </c>
      <c r="F2201" t="s">
        <v>12397</v>
      </c>
      <c r="G2201" t="s">
        <v>12398</v>
      </c>
      <c r="H2201" t="s">
        <v>12399</v>
      </c>
      <c r="I2201" t="s">
        <v>12400</v>
      </c>
      <c r="J2201" s="26">
        <v>43612</v>
      </c>
      <c r="K2201">
        <v>1716</v>
      </c>
      <c r="L2201" t="s">
        <v>2340</v>
      </c>
      <c r="M2201" t="s">
        <v>11899</v>
      </c>
      <c r="N2201" s="26">
        <v>33469</v>
      </c>
      <c r="O2201" s="26" t="s">
        <v>18</v>
      </c>
      <c r="P2201" s="17" t="s">
        <v>11492</v>
      </c>
      <c r="Q2201" s="26" t="s">
        <v>9342</v>
      </c>
      <c r="R2201" s="26" t="s">
        <v>7892</v>
      </c>
      <c r="S2201" s="26" t="s">
        <v>6505</v>
      </c>
      <c r="T2201" s="26" t="s">
        <v>11599</v>
      </c>
      <c r="U2201" s="28" t="s">
        <v>12401</v>
      </c>
      <c r="V2201" s="26" t="s">
        <v>12402</v>
      </c>
      <c r="W2201" s="17" t="s">
        <v>7026</v>
      </c>
      <c r="X2201" s="17" t="s">
        <v>1977</v>
      </c>
      <c r="Y2201" s="26" t="s">
        <v>6513</v>
      </c>
      <c r="Z2201" s="26" t="s">
        <v>11488</v>
      </c>
      <c r="AA2201" s="17" t="s">
        <v>7606</v>
      </c>
      <c r="AB2201" s="17"/>
    </row>
    <row r="2202" spans="1:28" x14ac:dyDescent="0.25">
      <c r="A2202">
        <v>115005</v>
      </c>
      <c r="B2202">
        <v>115005</v>
      </c>
      <c r="C2202" s="47" t="s">
        <v>10371</v>
      </c>
      <c r="D2202" s="47" t="s">
        <v>10384</v>
      </c>
      <c r="E2202" s="47" t="s">
        <v>10381</v>
      </c>
      <c r="F2202" t="s">
        <v>12403</v>
      </c>
      <c r="G2202" t="s">
        <v>12404</v>
      </c>
      <c r="H2202" t="s">
        <v>145</v>
      </c>
      <c r="I2202" t="s">
        <v>12405</v>
      </c>
      <c r="J2202" s="26">
        <v>43612</v>
      </c>
      <c r="K2202">
        <v>730</v>
      </c>
      <c r="L2202" t="s">
        <v>3081</v>
      </c>
      <c r="M2202" t="s">
        <v>7053</v>
      </c>
      <c r="N2202" s="26">
        <v>36033</v>
      </c>
      <c r="O2202" s="26" t="s">
        <v>27</v>
      </c>
      <c r="P2202" s="17" t="s">
        <v>11492</v>
      </c>
      <c r="Q2202" s="26" t="s">
        <v>9100</v>
      </c>
      <c r="R2202" s="26" t="s">
        <v>6914</v>
      </c>
      <c r="S2202" s="26" t="s">
        <v>6500</v>
      </c>
      <c r="T2202" s="26" t="s">
        <v>11496</v>
      </c>
      <c r="U2202" s="28" t="s">
        <v>12406</v>
      </c>
      <c r="V2202" s="26" t="s">
        <v>12407</v>
      </c>
      <c r="W2202" t="s">
        <v>7617</v>
      </c>
      <c r="X2202" s="17" t="s">
        <v>1977</v>
      </c>
      <c r="Y2202" s="26" t="s">
        <v>6517</v>
      </c>
      <c r="Z2202" s="26" t="s">
        <v>11488</v>
      </c>
      <c r="AA2202" s="17" t="s">
        <v>11874</v>
      </c>
      <c r="AB2202" s="17"/>
    </row>
    <row r="2203" spans="1:28" x14ac:dyDescent="0.25">
      <c r="A2203">
        <v>115009</v>
      </c>
      <c r="B2203">
        <v>115009</v>
      </c>
      <c r="C2203" s="47" t="s">
        <v>10371</v>
      </c>
      <c r="D2203" s="47" t="s">
        <v>10408</v>
      </c>
      <c r="E2203" s="47" t="s">
        <v>10395</v>
      </c>
      <c r="F2203" t="s">
        <v>12408</v>
      </c>
      <c r="G2203" t="s">
        <v>12409</v>
      </c>
      <c r="H2203" t="s">
        <v>480</v>
      </c>
      <c r="I2203" t="s">
        <v>12410</v>
      </c>
      <c r="J2203" s="26">
        <v>43612</v>
      </c>
      <c r="K2203">
        <v>735</v>
      </c>
      <c r="L2203" t="s">
        <v>3084</v>
      </c>
      <c r="M2203" t="s">
        <v>7064</v>
      </c>
      <c r="N2203" s="26">
        <v>36151</v>
      </c>
      <c r="O2203" s="26" t="s">
        <v>27</v>
      </c>
      <c r="P2203" s="17" t="s">
        <v>11492</v>
      </c>
      <c r="Q2203" s="26" t="s">
        <v>9144</v>
      </c>
      <c r="R2203" s="26" t="s">
        <v>6922</v>
      </c>
      <c r="S2203" s="26" t="s">
        <v>6500</v>
      </c>
      <c r="T2203" s="26" t="s">
        <v>11508</v>
      </c>
      <c r="U2203" s="28" t="s">
        <v>12411</v>
      </c>
      <c r="V2203" s="26" t="s">
        <v>12412</v>
      </c>
      <c r="W2203" s="26" t="s">
        <v>7617</v>
      </c>
      <c r="X2203" s="17" t="s">
        <v>1977</v>
      </c>
      <c r="Y2203" s="26" t="s">
        <v>6517</v>
      </c>
      <c r="Z2203" s="26" t="s">
        <v>11488</v>
      </c>
      <c r="AA2203" s="17" t="s">
        <v>11874</v>
      </c>
      <c r="AB2203" s="17"/>
    </row>
    <row r="2204" spans="1:28" x14ac:dyDescent="0.25">
      <c r="A2204">
        <v>115117</v>
      </c>
      <c r="B2204">
        <v>115117</v>
      </c>
      <c r="C2204" s="47" t="s">
        <v>10371</v>
      </c>
      <c r="D2204" s="47" t="s">
        <v>10384</v>
      </c>
      <c r="E2204" s="47" t="s">
        <v>10381</v>
      </c>
      <c r="F2204" t="s">
        <v>12413</v>
      </c>
      <c r="G2204" t="s">
        <v>12414</v>
      </c>
      <c r="H2204" t="s">
        <v>12415</v>
      </c>
      <c r="I2204" t="s">
        <v>12416</v>
      </c>
      <c r="J2204" s="26">
        <v>43612</v>
      </c>
      <c r="K2204">
        <v>730</v>
      </c>
      <c r="L2204" t="s">
        <v>3081</v>
      </c>
      <c r="M2204" t="s">
        <v>9340</v>
      </c>
      <c r="N2204" s="26">
        <v>36068</v>
      </c>
      <c r="O2204" s="26" t="s">
        <v>27</v>
      </c>
      <c r="P2204" s="17" t="s">
        <v>11492</v>
      </c>
      <c r="Q2204" s="26" t="s">
        <v>9100</v>
      </c>
      <c r="R2204" s="26" t="s">
        <v>6914</v>
      </c>
      <c r="S2204" s="26" t="s">
        <v>6500</v>
      </c>
      <c r="T2204" s="26" t="s">
        <v>11496</v>
      </c>
      <c r="U2204" s="28" t="s">
        <v>12417</v>
      </c>
      <c r="V2204" s="26" t="s">
        <v>12418</v>
      </c>
      <c r="W2204" t="s">
        <v>7617</v>
      </c>
      <c r="X2204" s="17" t="s">
        <v>1977</v>
      </c>
      <c r="Y2204" s="26" t="s">
        <v>6517</v>
      </c>
      <c r="Z2204" s="26" t="s">
        <v>11488</v>
      </c>
      <c r="AA2204" s="17" t="s">
        <v>11874</v>
      </c>
      <c r="AB2204" s="17"/>
    </row>
    <row r="2205" spans="1:28" x14ac:dyDescent="0.25">
      <c r="A2205">
        <v>115016</v>
      </c>
      <c r="B2205">
        <v>115016</v>
      </c>
      <c r="C2205" s="47" t="s">
        <v>10371</v>
      </c>
      <c r="D2205" s="47" t="s">
        <v>10373</v>
      </c>
      <c r="E2205" s="47" t="s">
        <v>10374</v>
      </c>
      <c r="F2205" t="s">
        <v>12419</v>
      </c>
      <c r="G2205" t="s">
        <v>12420</v>
      </c>
      <c r="H2205" t="s">
        <v>12421</v>
      </c>
      <c r="I2205" t="s">
        <v>12422</v>
      </c>
      <c r="J2205" s="26">
        <v>43612</v>
      </c>
      <c r="K2205">
        <v>730</v>
      </c>
      <c r="L2205" t="s">
        <v>3081</v>
      </c>
      <c r="M2205" t="s">
        <v>2666</v>
      </c>
      <c r="N2205" s="26">
        <v>34996</v>
      </c>
      <c r="O2205" s="26" t="s">
        <v>27</v>
      </c>
      <c r="P2205" s="17" t="s">
        <v>11492</v>
      </c>
      <c r="Q2205" s="26" t="s">
        <v>1809</v>
      </c>
      <c r="R2205" s="26" t="s">
        <v>6911</v>
      </c>
      <c r="S2205" s="26" t="s">
        <v>6500</v>
      </c>
      <c r="T2205" s="26" t="s">
        <v>11493</v>
      </c>
      <c r="U2205" s="28" t="s">
        <v>12423</v>
      </c>
      <c r="V2205" s="26" t="s">
        <v>12424</v>
      </c>
      <c r="W2205" s="17" t="s">
        <v>7606</v>
      </c>
      <c r="X2205" s="17" t="s">
        <v>1977</v>
      </c>
      <c r="Y2205" s="26" t="s">
        <v>6517</v>
      </c>
      <c r="Z2205" s="26" t="s">
        <v>11488</v>
      </c>
      <c r="AA2205" s="17" t="s">
        <v>7606</v>
      </c>
      <c r="AB2205" s="17"/>
    </row>
    <row r="2206" spans="1:28" x14ac:dyDescent="0.25">
      <c r="A2206">
        <v>115063</v>
      </c>
      <c r="B2206">
        <v>115063</v>
      </c>
      <c r="C2206" s="47" t="s">
        <v>10371</v>
      </c>
      <c r="D2206" s="47" t="s">
        <v>10363</v>
      </c>
      <c r="E2206" s="47" t="s">
        <v>10460</v>
      </c>
      <c r="F2206" t="s">
        <v>505</v>
      </c>
      <c r="G2206" t="s">
        <v>1519</v>
      </c>
      <c r="H2206" t="s">
        <v>936</v>
      </c>
      <c r="I2206" t="s">
        <v>12425</v>
      </c>
      <c r="J2206" s="26">
        <v>43612</v>
      </c>
      <c r="K2206">
        <v>996</v>
      </c>
      <c r="L2206" t="s">
        <v>1153</v>
      </c>
      <c r="M2206" t="s">
        <v>12426</v>
      </c>
      <c r="N2206" s="26">
        <v>34145</v>
      </c>
      <c r="O2206" s="26" t="s">
        <v>27</v>
      </c>
      <c r="P2206" s="17" t="s">
        <v>11492</v>
      </c>
      <c r="Q2206" s="26" t="s">
        <v>2678</v>
      </c>
      <c r="R2206" s="26" t="s">
        <v>6909</v>
      </c>
      <c r="S2206" s="26" t="s">
        <v>6504</v>
      </c>
      <c r="T2206" s="26" t="s">
        <v>11489</v>
      </c>
      <c r="U2206" s="28" t="s">
        <v>12427</v>
      </c>
      <c r="V2206" s="26" t="s">
        <v>12428</v>
      </c>
      <c r="W2206" s="26" t="s">
        <v>3078</v>
      </c>
      <c r="X2206" s="26" t="s">
        <v>1977</v>
      </c>
      <c r="Y2206" s="26" t="s">
        <v>6513</v>
      </c>
      <c r="Z2206" s="26" t="s">
        <v>11488</v>
      </c>
      <c r="AA2206" s="26" t="s">
        <v>11875</v>
      </c>
      <c r="AB2206" s="17"/>
    </row>
    <row r="2207" spans="1:28" x14ac:dyDescent="0.25">
      <c r="A2207">
        <v>115094</v>
      </c>
      <c r="B2207">
        <v>115094</v>
      </c>
      <c r="C2207" s="47" t="s">
        <v>10371</v>
      </c>
      <c r="D2207" s="47" t="s">
        <v>10373</v>
      </c>
      <c r="E2207" s="47" t="s">
        <v>10374</v>
      </c>
      <c r="F2207" t="s">
        <v>12429</v>
      </c>
      <c r="G2207" t="s">
        <v>12430</v>
      </c>
      <c r="H2207" t="s">
        <v>12431</v>
      </c>
      <c r="I2207" t="s">
        <v>12432</v>
      </c>
      <c r="J2207" s="26">
        <v>43612</v>
      </c>
      <c r="K2207">
        <v>2231</v>
      </c>
      <c r="L2207" t="s">
        <v>3055</v>
      </c>
      <c r="M2207" t="s">
        <v>888</v>
      </c>
      <c r="N2207" s="26">
        <v>33105</v>
      </c>
      <c r="O2207" s="26" t="s">
        <v>27</v>
      </c>
      <c r="P2207" s="17" t="s">
        <v>11486</v>
      </c>
      <c r="Q2207" s="26" t="s">
        <v>1809</v>
      </c>
      <c r="R2207" s="26" t="s">
        <v>6911</v>
      </c>
      <c r="S2207" s="26" t="s">
        <v>6500</v>
      </c>
      <c r="T2207" s="26" t="s">
        <v>11493</v>
      </c>
      <c r="U2207" s="28" t="s">
        <v>12433</v>
      </c>
      <c r="V2207" s="26" t="s">
        <v>12434</v>
      </c>
      <c r="W2207" s="17" t="s">
        <v>7606</v>
      </c>
      <c r="X2207" s="17" t="s">
        <v>1977</v>
      </c>
      <c r="Y2207" s="26" t="s">
        <v>6510</v>
      </c>
      <c r="Z2207" t="s">
        <v>11488</v>
      </c>
      <c r="AA2207" s="17" t="s">
        <v>7606</v>
      </c>
      <c r="AB2207" s="17"/>
    </row>
    <row r="2208" spans="1:28" x14ac:dyDescent="0.25">
      <c r="A2208">
        <v>115116</v>
      </c>
      <c r="B2208">
        <v>115116</v>
      </c>
      <c r="C2208" s="47" t="s">
        <v>10371</v>
      </c>
      <c r="D2208" s="47" t="s">
        <v>11927</v>
      </c>
      <c r="E2208" s="47" t="s">
        <v>11928</v>
      </c>
      <c r="F2208" t="s">
        <v>12435</v>
      </c>
      <c r="G2208" t="s">
        <v>12436</v>
      </c>
      <c r="H2208" t="s">
        <v>94</v>
      </c>
      <c r="I2208" t="s">
        <v>12437</v>
      </c>
      <c r="J2208" s="26">
        <v>43612</v>
      </c>
      <c r="K2208">
        <v>731</v>
      </c>
      <c r="L2208" t="s">
        <v>688</v>
      </c>
      <c r="M2208" t="s">
        <v>3768</v>
      </c>
      <c r="N2208" s="26">
        <v>34086</v>
      </c>
      <c r="O2208" s="26" t="s">
        <v>27</v>
      </c>
      <c r="P2208" s="17" t="s">
        <v>11492</v>
      </c>
      <c r="Q2208" s="26" t="s">
        <v>11929</v>
      </c>
      <c r="R2208" s="26" t="s">
        <v>11930</v>
      </c>
      <c r="S2208" s="26" t="s">
        <v>6500</v>
      </c>
      <c r="T2208" s="26" t="s">
        <v>11931</v>
      </c>
      <c r="U2208" s="28" t="s">
        <v>12438</v>
      </c>
      <c r="V2208" s="26" t="s">
        <v>12439</v>
      </c>
      <c r="W2208" s="17" t="s">
        <v>7617</v>
      </c>
      <c r="X2208" s="17" t="s">
        <v>1977</v>
      </c>
      <c r="Y2208" s="26" t="s">
        <v>6513</v>
      </c>
      <c r="Z2208" s="26" t="s">
        <v>11488</v>
      </c>
      <c r="AA2208" s="17" t="s">
        <v>11874</v>
      </c>
      <c r="AB2208" s="17"/>
    </row>
    <row r="2209" spans="1:28" x14ac:dyDescent="0.25">
      <c r="A2209">
        <v>115216</v>
      </c>
      <c r="B2209">
        <v>115216</v>
      </c>
      <c r="C2209" s="47" t="s">
        <v>10371</v>
      </c>
      <c r="D2209" s="47" t="s">
        <v>10363</v>
      </c>
      <c r="E2209" s="47" t="s">
        <v>10386</v>
      </c>
      <c r="F2209" t="s">
        <v>12440</v>
      </c>
      <c r="G2209" t="s">
        <v>12441</v>
      </c>
      <c r="H2209" t="s">
        <v>228</v>
      </c>
      <c r="I2209" t="s">
        <v>12442</v>
      </c>
      <c r="J2209" s="26">
        <v>43616</v>
      </c>
      <c r="K2209">
        <v>816</v>
      </c>
      <c r="L2209" t="s">
        <v>7063</v>
      </c>
      <c r="M2209" t="s">
        <v>146</v>
      </c>
      <c r="N2209" s="26">
        <v>32056</v>
      </c>
      <c r="O2209" s="26" t="s">
        <v>18</v>
      </c>
      <c r="P2209" s="17" t="s">
        <v>11492</v>
      </c>
      <c r="Q2209" s="26" t="s">
        <v>7022</v>
      </c>
      <c r="R2209" s="26" t="s">
        <v>6917</v>
      </c>
      <c r="S2209" s="26" t="s">
        <v>6507</v>
      </c>
      <c r="T2209" s="26" t="s">
        <v>11489</v>
      </c>
      <c r="U2209" s="28" t="s">
        <v>12443</v>
      </c>
      <c r="V2209" s="26" t="s">
        <v>12444</v>
      </c>
      <c r="W2209" s="17" t="s">
        <v>7676</v>
      </c>
      <c r="X2209" s="17" t="s">
        <v>1977</v>
      </c>
      <c r="Y2209" s="26" t="s">
        <v>6513</v>
      </c>
      <c r="Z2209" s="26" t="s">
        <v>11490</v>
      </c>
      <c r="AA2209" s="17" t="s">
        <v>11876</v>
      </c>
      <c r="AB2209" s="17"/>
    </row>
    <row r="2210" spans="1:28" x14ac:dyDescent="0.25">
      <c r="A2210">
        <v>115100</v>
      </c>
      <c r="B2210">
        <v>115100</v>
      </c>
      <c r="C2210" s="47" t="s">
        <v>10371</v>
      </c>
      <c r="D2210" s="47" t="s">
        <v>10373</v>
      </c>
      <c r="E2210" s="47" t="s">
        <v>10385</v>
      </c>
      <c r="F2210" t="s">
        <v>12445</v>
      </c>
      <c r="G2210" t="s">
        <v>12446</v>
      </c>
      <c r="H2210" t="s">
        <v>12447</v>
      </c>
      <c r="I2210" t="s">
        <v>12448</v>
      </c>
      <c r="J2210" s="26">
        <v>43619</v>
      </c>
      <c r="K2210">
        <v>689</v>
      </c>
      <c r="L2210" t="s">
        <v>7025</v>
      </c>
      <c r="M2210" t="s">
        <v>4048</v>
      </c>
      <c r="N2210" s="26">
        <v>33952</v>
      </c>
      <c r="O2210" s="26" t="s">
        <v>18</v>
      </c>
      <c r="P2210" s="17" t="s">
        <v>11492</v>
      </c>
      <c r="Q2210" s="26" t="s">
        <v>3058</v>
      </c>
      <c r="R2210" s="26" t="s">
        <v>6912</v>
      </c>
      <c r="S2210" s="26" t="s">
        <v>6507</v>
      </c>
      <c r="T2210" s="26" t="s">
        <v>11493</v>
      </c>
      <c r="U2210" s="28" t="s">
        <v>12449</v>
      </c>
      <c r="V2210" s="26" t="s">
        <v>12450</v>
      </c>
      <c r="W2210" s="17" t="s">
        <v>7676</v>
      </c>
      <c r="X2210" s="17" t="s">
        <v>1977</v>
      </c>
      <c r="Y2210" s="26" t="s">
        <v>6513</v>
      </c>
      <c r="Z2210" t="s">
        <v>11490</v>
      </c>
      <c r="AA2210" s="17" t="s">
        <v>11876</v>
      </c>
      <c r="AB2210" s="17"/>
    </row>
    <row r="2211" spans="1:28" x14ac:dyDescent="0.25">
      <c r="A2211">
        <v>115201</v>
      </c>
      <c r="B2211">
        <v>115201</v>
      </c>
      <c r="C2211" s="47" t="s">
        <v>10371</v>
      </c>
      <c r="D2211" s="47" t="s">
        <v>10363</v>
      </c>
      <c r="E2211" s="47" t="s">
        <v>10511</v>
      </c>
      <c r="F2211" t="s">
        <v>12451</v>
      </c>
      <c r="G2211" t="s">
        <v>12452</v>
      </c>
      <c r="H2211" t="s">
        <v>12453</v>
      </c>
      <c r="I2211" t="s">
        <v>12454</v>
      </c>
      <c r="J2211" s="26">
        <v>43619</v>
      </c>
      <c r="K2211">
        <v>2494</v>
      </c>
      <c r="L2211" t="s">
        <v>3422</v>
      </c>
      <c r="M2211" t="s">
        <v>12279</v>
      </c>
      <c r="N2211" s="26">
        <v>35429</v>
      </c>
      <c r="O2211" s="26" t="s">
        <v>18</v>
      </c>
      <c r="P2211" s="17" t="s">
        <v>11492</v>
      </c>
      <c r="Q2211" s="26" t="s">
        <v>3242</v>
      </c>
      <c r="R2211" s="26" t="s">
        <v>8802</v>
      </c>
      <c r="S2211" s="26" t="s">
        <v>6507</v>
      </c>
      <c r="T2211" s="26" t="s">
        <v>11489</v>
      </c>
      <c r="U2211" s="28" t="s">
        <v>12455</v>
      </c>
      <c r="V2211" s="26" t="s">
        <v>12456</v>
      </c>
      <c r="W2211" s="18" t="s">
        <v>3243</v>
      </c>
      <c r="X2211" s="17" t="s">
        <v>1977</v>
      </c>
      <c r="Y2211" s="26" t="s">
        <v>6517</v>
      </c>
      <c r="Z2211" s="26" t="s">
        <v>11490</v>
      </c>
      <c r="AA2211" s="17" t="s">
        <v>11876</v>
      </c>
      <c r="AB2211" s="17"/>
    </row>
    <row r="2212" spans="1:28" x14ac:dyDescent="0.25">
      <c r="A2212">
        <v>111929</v>
      </c>
      <c r="B2212">
        <v>111929</v>
      </c>
      <c r="C2212" s="47" t="s">
        <v>10371</v>
      </c>
      <c r="D2212" s="47" t="s">
        <v>10365</v>
      </c>
      <c r="E2212" s="47" t="s">
        <v>10366</v>
      </c>
      <c r="F2212" t="s">
        <v>12457</v>
      </c>
      <c r="G2212" t="s">
        <v>12458</v>
      </c>
      <c r="H2212" t="s">
        <v>1348</v>
      </c>
      <c r="I2212" t="s">
        <v>12459</v>
      </c>
      <c r="J2212" s="26">
        <v>43619</v>
      </c>
      <c r="K2212">
        <v>730</v>
      </c>
      <c r="L2212" t="s">
        <v>3081</v>
      </c>
      <c r="M2212" t="s">
        <v>7657</v>
      </c>
      <c r="N2212" s="26">
        <v>36173</v>
      </c>
      <c r="O2212" s="26" t="s">
        <v>27</v>
      </c>
      <c r="P2212" s="17" t="s">
        <v>11492</v>
      </c>
      <c r="Q2212" s="26" t="s">
        <v>4209</v>
      </c>
      <c r="R2212" s="26" t="s">
        <v>6905</v>
      </c>
      <c r="S2212" s="26" t="s">
        <v>6500</v>
      </c>
      <c r="T2212" s="26" t="s">
        <v>11487</v>
      </c>
      <c r="U2212" s="28" t="s">
        <v>12460</v>
      </c>
      <c r="V2212" s="26" t="s">
        <v>12461</v>
      </c>
      <c r="W2212" s="26" t="s">
        <v>7617</v>
      </c>
      <c r="X2212" s="17" t="s">
        <v>1977</v>
      </c>
      <c r="Y2212" s="26" t="s">
        <v>6517</v>
      </c>
      <c r="Z2212" s="26" t="s">
        <v>11488</v>
      </c>
      <c r="AA2212" s="17" t="s">
        <v>11874</v>
      </c>
      <c r="AB2212" s="17"/>
    </row>
    <row r="2213" spans="1:28" x14ac:dyDescent="0.25">
      <c r="A2213">
        <v>115118</v>
      </c>
      <c r="B2213">
        <v>115118</v>
      </c>
      <c r="C2213" s="47" t="s">
        <v>10371</v>
      </c>
      <c r="D2213" s="47" t="s">
        <v>10384</v>
      </c>
      <c r="E2213" s="47" t="s">
        <v>10439</v>
      </c>
      <c r="F2213" t="s">
        <v>12053</v>
      </c>
      <c r="G2213" t="s">
        <v>12462</v>
      </c>
      <c r="H2213" t="s">
        <v>12463</v>
      </c>
      <c r="I2213" t="s">
        <v>12464</v>
      </c>
      <c r="J2213" s="26">
        <v>43619</v>
      </c>
      <c r="K2213">
        <v>1717</v>
      </c>
      <c r="L2213" t="s">
        <v>2626</v>
      </c>
      <c r="M2213" t="s">
        <v>7890</v>
      </c>
      <c r="N2213" s="26">
        <v>34940</v>
      </c>
      <c r="O2213" s="26" t="s">
        <v>18</v>
      </c>
      <c r="P2213" s="17" t="s">
        <v>11492</v>
      </c>
      <c r="Q2213" s="26" t="s">
        <v>9119</v>
      </c>
      <c r="R2213" s="26" t="s">
        <v>7894</v>
      </c>
      <c r="S2213" s="26" t="s">
        <v>6505</v>
      </c>
      <c r="T2213" s="26" t="s">
        <v>11496</v>
      </c>
      <c r="U2213" s="28" t="s">
        <v>12465</v>
      </c>
      <c r="V2213" s="26" t="s">
        <v>12466</v>
      </c>
      <c r="W2213" s="17" t="s">
        <v>7017</v>
      </c>
      <c r="X2213" s="17" t="s">
        <v>1977</v>
      </c>
      <c r="Y2213" s="26" t="s">
        <v>6517</v>
      </c>
      <c r="Z2213" t="s">
        <v>11488</v>
      </c>
      <c r="AA2213" s="17" t="s">
        <v>11874</v>
      </c>
      <c r="AB2213" s="17"/>
    </row>
    <row r="2214" spans="1:28" x14ac:dyDescent="0.25">
      <c r="A2214">
        <v>115119</v>
      </c>
      <c r="B2214">
        <v>115119</v>
      </c>
      <c r="C2214" s="47" t="s">
        <v>10371</v>
      </c>
      <c r="D2214" s="47" t="s">
        <v>10384</v>
      </c>
      <c r="E2214" s="47" t="s">
        <v>10439</v>
      </c>
      <c r="F2214" t="s">
        <v>440</v>
      </c>
      <c r="G2214" t="s">
        <v>12467</v>
      </c>
      <c r="H2214" t="s">
        <v>12468</v>
      </c>
      <c r="I2214" t="s">
        <v>12469</v>
      </c>
      <c r="J2214" s="26">
        <v>43619</v>
      </c>
      <c r="K2214">
        <v>1717</v>
      </c>
      <c r="L2214" t="s">
        <v>2626</v>
      </c>
      <c r="M2214" t="s">
        <v>7890</v>
      </c>
      <c r="N2214" s="26">
        <v>35017</v>
      </c>
      <c r="O2214" s="26" t="s">
        <v>18</v>
      </c>
      <c r="P2214" s="17" t="s">
        <v>11492</v>
      </c>
      <c r="Q2214" s="26" t="s">
        <v>9119</v>
      </c>
      <c r="R2214" s="26" t="s">
        <v>7894</v>
      </c>
      <c r="S2214" s="26" t="s">
        <v>6505</v>
      </c>
      <c r="T2214" s="26" t="s">
        <v>11496</v>
      </c>
      <c r="U2214" s="28" t="s">
        <v>12470</v>
      </c>
      <c r="V2214" s="26" t="s">
        <v>12471</v>
      </c>
      <c r="W2214" s="17" t="s">
        <v>7017</v>
      </c>
      <c r="X2214" s="17" t="s">
        <v>1977</v>
      </c>
      <c r="Y2214" s="26" t="s">
        <v>6517</v>
      </c>
      <c r="Z2214" t="s">
        <v>11488</v>
      </c>
      <c r="AA2214" s="17" t="s">
        <v>11874</v>
      </c>
      <c r="AB2214" s="17"/>
    </row>
    <row r="2215" spans="1:28" x14ac:dyDescent="0.25">
      <c r="A2215">
        <v>115120</v>
      </c>
      <c r="B2215">
        <v>115120</v>
      </c>
      <c r="C2215" s="47" t="s">
        <v>10371</v>
      </c>
      <c r="D2215" s="47" t="s">
        <v>10545</v>
      </c>
      <c r="E2215" s="47" t="s">
        <v>10432</v>
      </c>
      <c r="F2215" t="s">
        <v>969</v>
      </c>
      <c r="G2215" t="s">
        <v>12472</v>
      </c>
      <c r="H2215" t="s">
        <v>12154</v>
      </c>
      <c r="I2215" t="s">
        <v>12473</v>
      </c>
      <c r="J2215" s="26">
        <v>43619</v>
      </c>
      <c r="K2215">
        <v>1717</v>
      </c>
      <c r="L2215" t="s">
        <v>2626</v>
      </c>
      <c r="M2215" t="s">
        <v>2523</v>
      </c>
      <c r="N2215" s="26">
        <v>34473</v>
      </c>
      <c r="O2215" s="26" t="s">
        <v>27</v>
      </c>
      <c r="P2215" s="17" t="s">
        <v>11492</v>
      </c>
      <c r="Q2215" s="26" t="s">
        <v>9161</v>
      </c>
      <c r="R2215" s="26" t="s">
        <v>7891</v>
      </c>
      <c r="S2215" s="26" t="s">
        <v>6505</v>
      </c>
      <c r="T2215" s="26" t="s">
        <v>11576</v>
      </c>
      <c r="U2215" s="28" t="s">
        <v>12474</v>
      </c>
      <c r="V2215" s="26" t="s">
        <v>12475</v>
      </c>
      <c r="W2215" s="17" t="s">
        <v>7026</v>
      </c>
      <c r="X2215" s="17" t="s">
        <v>1977</v>
      </c>
      <c r="Y2215" s="26" t="s">
        <v>6517</v>
      </c>
      <c r="Z2215" t="s">
        <v>11488</v>
      </c>
      <c r="AA2215" s="17" t="s">
        <v>7606</v>
      </c>
      <c r="AB2215" s="17"/>
    </row>
    <row r="2216" spans="1:28" x14ac:dyDescent="0.25">
      <c r="A2216">
        <v>115138</v>
      </c>
      <c r="B2216">
        <v>115138</v>
      </c>
      <c r="C2216" s="47" t="s">
        <v>10371</v>
      </c>
      <c r="D2216" s="47" t="s">
        <v>10373</v>
      </c>
      <c r="E2216" s="47" t="s">
        <v>10385</v>
      </c>
      <c r="F2216" t="s">
        <v>5444</v>
      </c>
      <c r="G2216" t="s">
        <v>8011</v>
      </c>
      <c r="H2216" t="s">
        <v>12476</v>
      </c>
      <c r="I2216" t="s">
        <v>12477</v>
      </c>
      <c r="J2216" s="26">
        <v>43619</v>
      </c>
      <c r="K2216">
        <v>688</v>
      </c>
      <c r="L2216" t="s">
        <v>7051</v>
      </c>
      <c r="M2216" t="s">
        <v>1978</v>
      </c>
      <c r="N2216" s="26">
        <v>32376</v>
      </c>
      <c r="O2216" s="26" t="s">
        <v>27</v>
      </c>
      <c r="P2216" s="17" t="s">
        <v>11486</v>
      </c>
      <c r="Q2216" s="26" t="s">
        <v>3058</v>
      </c>
      <c r="R2216" s="26" t="s">
        <v>6912</v>
      </c>
      <c r="S2216" s="26" t="s">
        <v>6507</v>
      </c>
      <c r="T2216" s="26" t="s">
        <v>11493</v>
      </c>
      <c r="U2216" s="28" t="s">
        <v>12478</v>
      </c>
      <c r="V2216" s="26" t="s">
        <v>12479</v>
      </c>
      <c r="W2216" s="17" t="s">
        <v>7676</v>
      </c>
      <c r="X2216" s="17" t="s">
        <v>1977</v>
      </c>
      <c r="Y2216" s="26" t="s">
        <v>6517</v>
      </c>
      <c r="Z2216" t="s">
        <v>11488</v>
      </c>
      <c r="AA2216" s="17" t="s">
        <v>11876</v>
      </c>
      <c r="AB2216" s="17"/>
    </row>
    <row r="2217" spans="1:28" x14ac:dyDescent="0.25">
      <c r="A2217">
        <v>115139</v>
      </c>
      <c r="B2217">
        <v>115139</v>
      </c>
      <c r="C2217" s="47" t="s">
        <v>10371</v>
      </c>
      <c r="D2217" s="47" t="s">
        <v>10373</v>
      </c>
      <c r="E2217" s="47" t="s">
        <v>10374</v>
      </c>
      <c r="F2217" t="s">
        <v>283</v>
      </c>
      <c r="G2217" t="s">
        <v>12480</v>
      </c>
      <c r="H2217" t="s">
        <v>12481</v>
      </c>
      <c r="I2217" t="s">
        <v>12482</v>
      </c>
      <c r="J2217" s="26">
        <v>43619</v>
      </c>
      <c r="K2217">
        <v>731</v>
      </c>
      <c r="L2217" t="s">
        <v>688</v>
      </c>
      <c r="M2217" t="s">
        <v>888</v>
      </c>
      <c r="N2217" s="26">
        <v>32625</v>
      </c>
      <c r="O2217" s="26" t="s">
        <v>18</v>
      </c>
      <c r="P2217" s="17" t="s">
        <v>11492</v>
      </c>
      <c r="Q2217" s="26" t="s">
        <v>1809</v>
      </c>
      <c r="R2217" s="26" t="s">
        <v>6911</v>
      </c>
      <c r="S2217" s="26" t="s">
        <v>6500</v>
      </c>
      <c r="T2217" s="26" t="s">
        <v>11493</v>
      </c>
      <c r="U2217" s="28" t="s">
        <v>12483</v>
      </c>
      <c r="V2217" s="26" t="s">
        <v>12484</v>
      </c>
      <c r="W2217" s="17" t="s">
        <v>7606</v>
      </c>
      <c r="X2217" s="17" t="s">
        <v>1977</v>
      </c>
      <c r="Y2217" s="26" t="s">
        <v>6513</v>
      </c>
      <c r="Z2217" t="s">
        <v>11488</v>
      </c>
      <c r="AA2217" s="17" t="s">
        <v>7606</v>
      </c>
      <c r="AB2217" s="17"/>
    </row>
    <row r="2218" spans="1:28" x14ac:dyDescent="0.25">
      <c r="A2218">
        <v>115140</v>
      </c>
      <c r="B2218">
        <v>115140</v>
      </c>
      <c r="C2218" s="47" t="s">
        <v>10371</v>
      </c>
      <c r="D2218" s="47" t="s">
        <v>10373</v>
      </c>
      <c r="E2218" s="47" t="s">
        <v>10375</v>
      </c>
      <c r="F2218" t="s">
        <v>1376</v>
      </c>
      <c r="G2218" t="s">
        <v>12485</v>
      </c>
      <c r="H2218" t="s">
        <v>12486</v>
      </c>
      <c r="I2218" t="s">
        <v>12487</v>
      </c>
      <c r="J2218" s="26">
        <v>43619</v>
      </c>
      <c r="K2218">
        <v>689</v>
      </c>
      <c r="L2218" t="s">
        <v>7025</v>
      </c>
      <c r="M2218" t="s">
        <v>1978</v>
      </c>
      <c r="N2218" s="26">
        <v>33488</v>
      </c>
      <c r="O2218" s="26" t="s">
        <v>18</v>
      </c>
      <c r="P2218" s="17" t="s">
        <v>11492</v>
      </c>
      <c r="Q2218" s="26" t="s">
        <v>9502</v>
      </c>
      <c r="R2218" s="26" t="s">
        <v>6910</v>
      </c>
      <c r="S2218" s="26" t="s">
        <v>6507</v>
      </c>
      <c r="T2218" s="26" t="s">
        <v>11493</v>
      </c>
      <c r="U2218" s="28" t="s">
        <v>12488</v>
      </c>
      <c r="V2218" s="26" t="s">
        <v>12489</v>
      </c>
      <c r="W2218" s="17" t="s">
        <v>7676</v>
      </c>
      <c r="X2218" s="17" t="s">
        <v>1977</v>
      </c>
      <c r="Y2218" s="26" t="s">
        <v>6513</v>
      </c>
      <c r="Z2218" t="s">
        <v>11488</v>
      </c>
      <c r="AA2218" s="17" t="s">
        <v>11876</v>
      </c>
      <c r="AB2218" s="17"/>
    </row>
    <row r="2219" spans="1:28" x14ac:dyDescent="0.25">
      <c r="A2219">
        <v>115144</v>
      </c>
      <c r="B2219">
        <v>115144</v>
      </c>
      <c r="C2219" s="47" t="s">
        <v>10371</v>
      </c>
      <c r="D2219" s="47" t="s">
        <v>10373</v>
      </c>
      <c r="E2219" s="47" t="s">
        <v>10375</v>
      </c>
      <c r="F2219" t="s">
        <v>12490</v>
      </c>
      <c r="G2219" t="s">
        <v>12491</v>
      </c>
      <c r="H2219" t="s">
        <v>7686</v>
      </c>
      <c r="I2219" t="s">
        <v>12492</v>
      </c>
      <c r="J2219" s="26">
        <v>43619</v>
      </c>
      <c r="K2219">
        <v>688</v>
      </c>
      <c r="L2219" t="s">
        <v>7051</v>
      </c>
      <c r="M2219" t="s">
        <v>1978</v>
      </c>
      <c r="N2219" s="26">
        <v>34148</v>
      </c>
      <c r="O2219" s="26" t="s">
        <v>18</v>
      </c>
      <c r="P2219" s="17" t="s">
        <v>11492</v>
      </c>
      <c r="Q2219" s="26" t="s">
        <v>9502</v>
      </c>
      <c r="R2219" s="26" t="s">
        <v>6910</v>
      </c>
      <c r="S2219" s="26" t="s">
        <v>6507</v>
      </c>
      <c r="T2219" s="26" t="s">
        <v>11493</v>
      </c>
      <c r="U2219" s="28" t="s">
        <v>12493</v>
      </c>
      <c r="V2219" s="26" t="s">
        <v>12494</v>
      </c>
      <c r="W2219" s="17" t="s">
        <v>7676</v>
      </c>
      <c r="X2219" s="17" t="s">
        <v>1977</v>
      </c>
      <c r="Y2219" s="26" t="s">
        <v>6517</v>
      </c>
      <c r="Z2219" t="s">
        <v>11488</v>
      </c>
      <c r="AA2219" s="17" t="s">
        <v>11876</v>
      </c>
      <c r="AB2219" s="17"/>
    </row>
    <row r="2220" spans="1:28" x14ac:dyDescent="0.25">
      <c r="A2220">
        <v>115191</v>
      </c>
      <c r="B2220">
        <v>115191</v>
      </c>
      <c r="C2220" s="47" t="s">
        <v>10371</v>
      </c>
      <c r="D2220" s="47" t="s">
        <v>10373</v>
      </c>
      <c r="E2220" s="47" t="s">
        <v>10375</v>
      </c>
      <c r="F2220" t="s">
        <v>34</v>
      </c>
      <c r="G2220" t="s">
        <v>12495</v>
      </c>
      <c r="H2220" t="s">
        <v>12496</v>
      </c>
      <c r="I2220" t="s">
        <v>12497</v>
      </c>
      <c r="J2220" s="26">
        <v>43619</v>
      </c>
      <c r="K2220">
        <v>688</v>
      </c>
      <c r="L2220" t="s">
        <v>7051</v>
      </c>
      <c r="M2220" t="s">
        <v>1978</v>
      </c>
      <c r="N2220" s="26">
        <v>31017</v>
      </c>
      <c r="O2220" s="26" t="s">
        <v>27</v>
      </c>
      <c r="P2220" s="17" t="s">
        <v>11492</v>
      </c>
      <c r="Q2220" s="26" t="s">
        <v>9502</v>
      </c>
      <c r="R2220" s="26" t="s">
        <v>6910</v>
      </c>
      <c r="S2220" s="26" t="s">
        <v>6507</v>
      </c>
      <c r="T2220" s="26" t="s">
        <v>11493</v>
      </c>
      <c r="U2220" s="28" t="s">
        <v>12498</v>
      </c>
      <c r="V2220" s="26" t="s">
        <v>12499</v>
      </c>
      <c r="W2220" s="17" t="s">
        <v>7676</v>
      </c>
      <c r="X2220" s="17" t="s">
        <v>1977</v>
      </c>
      <c r="Y2220" s="26" t="s">
        <v>6517</v>
      </c>
      <c r="Z2220" t="s">
        <v>11488</v>
      </c>
      <c r="AA2220" s="17" t="s">
        <v>11876</v>
      </c>
      <c r="AB2220" s="17"/>
    </row>
    <row r="2221" spans="1:28" x14ac:dyDescent="0.25">
      <c r="A2221">
        <v>115200</v>
      </c>
      <c r="B2221">
        <v>115200</v>
      </c>
      <c r="C2221" s="47" t="s">
        <v>10371</v>
      </c>
      <c r="D2221" s="47" t="s">
        <v>10373</v>
      </c>
      <c r="E2221" s="47" t="s">
        <v>10374</v>
      </c>
      <c r="F2221" t="s">
        <v>12500</v>
      </c>
      <c r="G2221" t="s">
        <v>12501</v>
      </c>
      <c r="H2221" t="s">
        <v>12502</v>
      </c>
      <c r="I2221" t="s">
        <v>12503</v>
      </c>
      <c r="J2221" s="26">
        <v>43619</v>
      </c>
      <c r="K2221">
        <v>730</v>
      </c>
      <c r="L2221" t="s">
        <v>3081</v>
      </c>
      <c r="M2221" t="s">
        <v>2666</v>
      </c>
      <c r="N2221" s="26">
        <v>34877</v>
      </c>
      <c r="O2221" s="26" t="s">
        <v>27</v>
      </c>
      <c r="P2221" s="17" t="s">
        <v>11492</v>
      </c>
      <c r="Q2221" s="26" t="s">
        <v>1809</v>
      </c>
      <c r="R2221" s="26" t="s">
        <v>6911</v>
      </c>
      <c r="S2221" s="26" t="s">
        <v>6500</v>
      </c>
      <c r="T2221" s="26" t="s">
        <v>11493</v>
      </c>
      <c r="U2221" s="28" t="s">
        <v>12504</v>
      </c>
      <c r="V2221" s="26" t="s">
        <v>12505</v>
      </c>
      <c r="W2221" s="17" t="s">
        <v>7606</v>
      </c>
      <c r="X2221" s="17" t="s">
        <v>1977</v>
      </c>
      <c r="Y2221" s="26" t="s">
        <v>6517</v>
      </c>
      <c r="Z2221" s="26" t="s">
        <v>11488</v>
      </c>
      <c r="AA2221" s="17" t="s">
        <v>7606</v>
      </c>
      <c r="AB2221" s="17"/>
    </row>
    <row r="2222" spans="1:28" x14ac:dyDescent="0.25">
      <c r="A2222">
        <v>115202</v>
      </c>
      <c r="B2222">
        <v>115202</v>
      </c>
      <c r="C2222" s="47" t="s">
        <v>10371</v>
      </c>
      <c r="D2222" s="47" t="s">
        <v>10373</v>
      </c>
      <c r="E2222" s="47" t="s">
        <v>10375</v>
      </c>
      <c r="F2222" t="s">
        <v>12506</v>
      </c>
      <c r="G2222" t="s">
        <v>12507</v>
      </c>
      <c r="H2222" t="s">
        <v>12508</v>
      </c>
      <c r="I2222" t="s">
        <v>12509</v>
      </c>
      <c r="J2222" s="26">
        <v>43619</v>
      </c>
      <c r="K2222">
        <v>689</v>
      </c>
      <c r="L2222" t="s">
        <v>7025</v>
      </c>
      <c r="M2222" t="s">
        <v>1978</v>
      </c>
      <c r="N2222" s="26">
        <v>33587</v>
      </c>
      <c r="O2222" s="26" t="s">
        <v>18</v>
      </c>
      <c r="P2222" s="17" t="s">
        <v>11492</v>
      </c>
      <c r="Q2222" s="26" t="s">
        <v>9502</v>
      </c>
      <c r="R2222" s="26" t="s">
        <v>6910</v>
      </c>
      <c r="S2222" s="26" t="s">
        <v>6507</v>
      </c>
      <c r="T2222" s="26" t="s">
        <v>11493</v>
      </c>
      <c r="U2222" s="28" t="s">
        <v>12510</v>
      </c>
      <c r="V2222" s="26" t="s">
        <v>12511</v>
      </c>
      <c r="W2222" s="17" t="s">
        <v>7676</v>
      </c>
      <c r="X2222" s="17" t="s">
        <v>1977</v>
      </c>
      <c r="Y2222" s="26" t="s">
        <v>6513</v>
      </c>
      <c r="Z2222" t="s">
        <v>11488</v>
      </c>
      <c r="AA2222" s="17" t="s">
        <v>11876</v>
      </c>
      <c r="AB2222" s="17"/>
    </row>
    <row r="2223" spans="1:28" x14ac:dyDescent="0.25">
      <c r="A2223">
        <v>115204</v>
      </c>
      <c r="B2223">
        <v>115204</v>
      </c>
      <c r="C2223" s="47" t="s">
        <v>10371</v>
      </c>
      <c r="D2223" s="47" t="s">
        <v>10373</v>
      </c>
      <c r="E2223" s="47" t="s">
        <v>10374</v>
      </c>
      <c r="F2223" t="s">
        <v>145</v>
      </c>
      <c r="G2223" t="s">
        <v>12512</v>
      </c>
      <c r="H2223" t="s">
        <v>12513</v>
      </c>
      <c r="I2223" t="s">
        <v>12514</v>
      </c>
      <c r="J2223" s="26">
        <v>43619</v>
      </c>
      <c r="K2223">
        <v>731</v>
      </c>
      <c r="L2223" t="s">
        <v>688</v>
      </c>
      <c r="M2223" t="s">
        <v>238</v>
      </c>
      <c r="N2223" s="26">
        <v>33505</v>
      </c>
      <c r="O2223" s="26" t="s">
        <v>27</v>
      </c>
      <c r="P2223" s="17" t="s">
        <v>11492</v>
      </c>
      <c r="Q2223" s="26" t="s">
        <v>1809</v>
      </c>
      <c r="R2223" s="26" t="s">
        <v>6911</v>
      </c>
      <c r="S2223" s="26" t="s">
        <v>6500</v>
      </c>
      <c r="T2223" s="26" t="s">
        <v>11493</v>
      </c>
      <c r="U2223" s="28" t="s">
        <v>12515</v>
      </c>
      <c r="V2223" s="26" t="s">
        <v>12516</v>
      </c>
      <c r="W2223" s="17" t="s">
        <v>7606</v>
      </c>
      <c r="X2223" s="17" t="s">
        <v>1977</v>
      </c>
      <c r="Y2223" s="26" t="s">
        <v>6513</v>
      </c>
      <c r="Z2223" t="s">
        <v>11488</v>
      </c>
      <c r="AA2223" s="17" t="s">
        <v>7606</v>
      </c>
      <c r="AB2223" s="17"/>
    </row>
    <row r="2224" spans="1:28" x14ac:dyDescent="0.25">
      <c r="A2224">
        <v>115218</v>
      </c>
      <c r="B2224">
        <v>115218</v>
      </c>
      <c r="C2224" s="47" t="s">
        <v>10371</v>
      </c>
      <c r="D2224" s="47" t="s">
        <v>10373</v>
      </c>
      <c r="E2224" s="47" t="s">
        <v>10375</v>
      </c>
      <c r="F2224" t="s">
        <v>12517</v>
      </c>
      <c r="G2224" t="s">
        <v>12518</v>
      </c>
      <c r="H2224" t="s">
        <v>12519</v>
      </c>
      <c r="I2224" t="s">
        <v>12520</v>
      </c>
      <c r="J2224" s="26">
        <v>43619</v>
      </c>
      <c r="K2224">
        <v>815</v>
      </c>
      <c r="L2224" t="s">
        <v>11099</v>
      </c>
      <c r="M2224" t="s">
        <v>146</v>
      </c>
      <c r="N2224" s="26">
        <v>34398</v>
      </c>
      <c r="O2224" s="26" t="s">
        <v>18</v>
      </c>
      <c r="P2224" s="17" t="s">
        <v>11492</v>
      </c>
      <c r="Q2224" s="26" t="s">
        <v>9502</v>
      </c>
      <c r="R2224" s="26" t="s">
        <v>6910</v>
      </c>
      <c r="S2224" s="26" t="s">
        <v>6507</v>
      </c>
      <c r="T2224" s="26" t="s">
        <v>11493</v>
      </c>
      <c r="U2224" s="28" t="s">
        <v>12521</v>
      </c>
      <c r="V2224" s="26" t="s">
        <v>12522</v>
      </c>
      <c r="W2224" s="17" t="s">
        <v>7676</v>
      </c>
      <c r="X2224" s="17" t="s">
        <v>1977</v>
      </c>
      <c r="Y2224" s="26" t="s">
        <v>6517</v>
      </c>
      <c r="Z2224" s="26" t="s">
        <v>11490</v>
      </c>
      <c r="AA2224" s="17" t="s">
        <v>11876</v>
      </c>
      <c r="AB2224" s="17"/>
    </row>
    <row r="2225" spans="1:28" x14ac:dyDescent="0.25">
      <c r="A2225">
        <v>115220</v>
      </c>
      <c r="B2225">
        <v>115220</v>
      </c>
      <c r="C2225" s="47" t="s">
        <v>10371</v>
      </c>
      <c r="D2225" s="47" t="s">
        <v>10365</v>
      </c>
      <c r="E2225" s="47" t="s">
        <v>10377</v>
      </c>
      <c r="F2225" t="s">
        <v>12523</v>
      </c>
      <c r="G2225" t="s">
        <v>12524</v>
      </c>
      <c r="H2225" t="s">
        <v>545</v>
      </c>
      <c r="I2225" t="s">
        <v>12525</v>
      </c>
      <c r="J2225" s="26">
        <v>43619</v>
      </c>
      <c r="K2225">
        <v>2695</v>
      </c>
      <c r="L2225" t="s">
        <v>6172</v>
      </c>
      <c r="M2225" t="s">
        <v>10986</v>
      </c>
      <c r="N2225" s="26">
        <v>32818</v>
      </c>
      <c r="O2225" s="26" t="s">
        <v>27</v>
      </c>
      <c r="P2225" s="17" t="s">
        <v>11492</v>
      </c>
      <c r="Q2225" s="26" t="s">
        <v>2247</v>
      </c>
      <c r="R2225" s="26" t="s">
        <v>6913</v>
      </c>
      <c r="S2225" s="26" t="s">
        <v>6507</v>
      </c>
      <c r="T2225" s="26" t="s">
        <v>11487</v>
      </c>
      <c r="U2225" s="28" t="s">
        <v>12526</v>
      </c>
      <c r="V2225" s="26" t="s">
        <v>12527</v>
      </c>
      <c r="W2225" s="17" t="s">
        <v>6512</v>
      </c>
      <c r="X2225" s="17" t="s">
        <v>1977</v>
      </c>
      <c r="Y2225" s="26" t="s">
        <v>6513</v>
      </c>
      <c r="Z2225" t="s">
        <v>11490</v>
      </c>
      <c r="AA2225" s="17" t="s">
        <v>7606</v>
      </c>
      <c r="AB2225" s="17"/>
    </row>
    <row r="2226" spans="1:28" x14ac:dyDescent="0.25">
      <c r="A2226">
        <v>115239</v>
      </c>
      <c r="B2226">
        <v>115239</v>
      </c>
      <c r="C2226" s="47" t="s">
        <v>10371</v>
      </c>
      <c r="D2226" s="47" t="s">
        <v>10373</v>
      </c>
      <c r="E2226" s="47" t="s">
        <v>10415</v>
      </c>
      <c r="F2226" t="s">
        <v>12528</v>
      </c>
      <c r="G2226" t="s">
        <v>148</v>
      </c>
      <c r="H2226" t="s">
        <v>12529</v>
      </c>
      <c r="I2226" t="s">
        <v>12530</v>
      </c>
      <c r="J2226" s="26">
        <v>43619</v>
      </c>
      <c r="K2226">
        <v>1717</v>
      </c>
      <c r="L2226" t="s">
        <v>2626</v>
      </c>
      <c r="M2226" t="s">
        <v>673</v>
      </c>
      <c r="N2226" s="26">
        <v>34217</v>
      </c>
      <c r="O2226" s="26" t="s">
        <v>27</v>
      </c>
      <c r="P2226" s="17" t="s">
        <v>11492</v>
      </c>
      <c r="Q2226" s="26" t="s">
        <v>9108</v>
      </c>
      <c r="R2226" s="26" t="s">
        <v>7889</v>
      </c>
      <c r="S2226" s="26" t="s">
        <v>6505</v>
      </c>
      <c r="T2226" s="26" t="s">
        <v>11493</v>
      </c>
      <c r="U2226" s="28" t="s">
        <v>12531</v>
      </c>
      <c r="V2226" s="26" t="s">
        <v>12532</v>
      </c>
      <c r="W2226" s="17" t="s">
        <v>7026</v>
      </c>
      <c r="X2226" s="17" t="s">
        <v>1977</v>
      </c>
      <c r="Y2226" s="26" t="s">
        <v>6517</v>
      </c>
      <c r="Z2226" s="26" t="s">
        <v>11488</v>
      </c>
      <c r="AA2226" s="17" t="s">
        <v>7606</v>
      </c>
      <c r="AB2226" s="17"/>
    </row>
    <row r="2227" spans="1:28" x14ac:dyDescent="0.25">
      <c r="A2227">
        <v>115259</v>
      </c>
      <c r="B2227">
        <v>115259</v>
      </c>
      <c r="C2227" s="47" t="s">
        <v>10371</v>
      </c>
      <c r="D2227" s="47" t="s">
        <v>10373</v>
      </c>
      <c r="E2227" s="47" t="s">
        <v>10382</v>
      </c>
      <c r="F2227" t="s">
        <v>12533</v>
      </c>
      <c r="G2227" t="s">
        <v>12534</v>
      </c>
      <c r="H2227" t="s">
        <v>12535</v>
      </c>
      <c r="I2227" t="s">
        <v>12536</v>
      </c>
      <c r="J2227" s="26">
        <v>43619</v>
      </c>
      <c r="K2227">
        <v>688</v>
      </c>
      <c r="L2227" t="s">
        <v>7051</v>
      </c>
      <c r="M2227" t="s">
        <v>98</v>
      </c>
      <c r="N2227" s="26">
        <v>36038</v>
      </c>
      <c r="O2227" s="26" t="s">
        <v>18</v>
      </c>
      <c r="P2227" s="17" t="s">
        <v>11492</v>
      </c>
      <c r="Q2227" s="26" t="s">
        <v>11650</v>
      </c>
      <c r="R2227" s="26" t="s">
        <v>6915</v>
      </c>
      <c r="S2227" s="26" t="s">
        <v>6507</v>
      </c>
      <c r="T2227" s="26" t="s">
        <v>11493</v>
      </c>
      <c r="U2227" s="28" t="s">
        <v>12537</v>
      </c>
      <c r="V2227" s="26" t="s">
        <v>12538</v>
      </c>
      <c r="W2227" s="17" t="s">
        <v>7676</v>
      </c>
      <c r="X2227" s="17" t="s">
        <v>1977</v>
      </c>
      <c r="Y2227" s="26" t="s">
        <v>6517</v>
      </c>
      <c r="Z2227" t="s">
        <v>11490</v>
      </c>
      <c r="AA2227" s="17" t="s">
        <v>11876</v>
      </c>
      <c r="AB2227" s="17"/>
    </row>
    <row r="2228" spans="1:28" x14ac:dyDescent="0.25">
      <c r="A2228">
        <v>115207</v>
      </c>
      <c r="B2228">
        <v>115207</v>
      </c>
      <c r="C2228" s="47" t="s">
        <v>10371</v>
      </c>
      <c r="D2228" s="47" t="s">
        <v>10592</v>
      </c>
      <c r="E2228" s="47" t="s">
        <v>10957</v>
      </c>
      <c r="F2228" t="s">
        <v>12539</v>
      </c>
      <c r="G2228" t="s">
        <v>1158</v>
      </c>
      <c r="H2228" t="s">
        <v>12540</v>
      </c>
      <c r="I2228" t="s">
        <v>12541</v>
      </c>
      <c r="J2228" s="26">
        <v>43626</v>
      </c>
      <c r="K2228">
        <v>2620</v>
      </c>
      <c r="L2228" t="s">
        <v>10960</v>
      </c>
      <c r="M2228" t="s">
        <v>12313</v>
      </c>
      <c r="N2228" s="26">
        <v>29983</v>
      </c>
      <c r="O2228" s="26" t="s">
        <v>18</v>
      </c>
      <c r="P2228" s="17" t="s">
        <v>11492</v>
      </c>
      <c r="Q2228" s="26" t="s">
        <v>10961</v>
      </c>
      <c r="R2228" s="26" t="s">
        <v>10962</v>
      </c>
      <c r="S2228" s="26" t="s">
        <v>6519</v>
      </c>
      <c r="T2228" s="26" t="s">
        <v>11600</v>
      </c>
      <c r="U2228" s="28" t="s">
        <v>12542</v>
      </c>
      <c r="V2228" s="26" t="s">
        <v>12543</v>
      </c>
      <c r="W2228" s="17" t="s">
        <v>7676</v>
      </c>
      <c r="X2228" s="17" t="s">
        <v>1977</v>
      </c>
      <c r="Y2228" s="26" t="s">
        <v>6513</v>
      </c>
      <c r="Z2228" t="s">
        <v>11488</v>
      </c>
      <c r="AA2228" s="17" t="s">
        <v>11876</v>
      </c>
      <c r="AB2228" s="17"/>
    </row>
    <row r="2229" spans="1:28" x14ac:dyDescent="0.25">
      <c r="A2229">
        <v>115264</v>
      </c>
      <c r="B2229">
        <v>115264</v>
      </c>
      <c r="C2229" s="47" t="s">
        <v>10371</v>
      </c>
      <c r="D2229" s="47" t="s">
        <v>10384</v>
      </c>
      <c r="E2229" s="47" t="s">
        <v>10381</v>
      </c>
      <c r="F2229" t="s">
        <v>5741</v>
      </c>
      <c r="G2229" t="s">
        <v>12544</v>
      </c>
      <c r="H2229" t="s">
        <v>4038</v>
      </c>
      <c r="I2229" t="s">
        <v>12545</v>
      </c>
      <c r="J2229" s="26">
        <v>43626</v>
      </c>
      <c r="K2229">
        <v>731</v>
      </c>
      <c r="L2229" t="s">
        <v>688</v>
      </c>
      <c r="M2229" t="s">
        <v>7053</v>
      </c>
      <c r="N2229" s="26">
        <v>33205</v>
      </c>
      <c r="O2229" s="26" t="s">
        <v>18</v>
      </c>
      <c r="P2229" s="17" t="s">
        <v>11492</v>
      </c>
      <c r="Q2229" s="26" t="s">
        <v>9100</v>
      </c>
      <c r="R2229" s="26" t="s">
        <v>6914</v>
      </c>
      <c r="S2229" s="26" t="s">
        <v>6500</v>
      </c>
      <c r="T2229" s="26" t="s">
        <v>11496</v>
      </c>
      <c r="U2229" s="28" t="s">
        <v>12546</v>
      </c>
      <c r="V2229" s="26" t="s">
        <v>12547</v>
      </c>
      <c r="W2229" t="s">
        <v>7617</v>
      </c>
      <c r="X2229" s="17" t="s">
        <v>1977</v>
      </c>
      <c r="Y2229" s="26" t="s">
        <v>6513</v>
      </c>
      <c r="Z2229" s="26" t="s">
        <v>11488</v>
      </c>
      <c r="AA2229" s="17" t="s">
        <v>11874</v>
      </c>
      <c r="AB2229" s="17"/>
    </row>
    <row r="2230" spans="1:28" x14ac:dyDescent="0.25">
      <c r="A2230">
        <v>115205</v>
      </c>
      <c r="B2230">
        <v>115205</v>
      </c>
      <c r="C2230" s="47" t="s">
        <v>10371</v>
      </c>
      <c r="D2230" s="47" t="s">
        <v>10485</v>
      </c>
      <c r="E2230" s="47" t="s">
        <v>10452</v>
      </c>
      <c r="F2230" t="s">
        <v>12548</v>
      </c>
      <c r="G2230" t="s">
        <v>12549</v>
      </c>
      <c r="H2230" t="s">
        <v>3324</v>
      </c>
      <c r="I2230" t="s">
        <v>12550</v>
      </c>
      <c r="J2230" s="26">
        <v>43626</v>
      </c>
      <c r="K2230">
        <v>1716</v>
      </c>
      <c r="L2230" t="s">
        <v>2340</v>
      </c>
      <c r="M2230" t="s">
        <v>7068</v>
      </c>
      <c r="N2230" s="26">
        <v>33510</v>
      </c>
      <c r="O2230" s="26" t="s">
        <v>18</v>
      </c>
      <c r="P2230" s="17" t="s">
        <v>11492</v>
      </c>
      <c r="Q2230" s="26" t="s">
        <v>9169</v>
      </c>
      <c r="R2230" s="26" t="s">
        <v>7888</v>
      </c>
      <c r="S2230" s="26" t="s">
        <v>6505</v>
      </c>
      <c r="T2230" s="26" t="s">
        <v>11542</v>
      </c>
      <c r="U2230" s="28" t="s">
        <v>12551</v>
      </c>
      <c r="V2230" s="26" t="s">
        <v>12552</v>
      </c>
      <c r="W2230" s="17" t="s">
        <v>7026</v>
      </c>
      <c r="X2230" s="17" t="s">
        <v>1977</v>
      </c>
      <c r="Y2230" s="26" t="s">
        <v>6513</v>
      </c>
      <c r="Z2230" s="26" t="s">
        <v>11488</v>
      </c>
      <c r="AA2230" s="17" t="s">
        <v>7606</v>
      </c>
      <c r="AB2230" s="17"/>
    </row>
    <row r="2231" spans="1:28" x14ac:dyDescent="0.25">
      <c r="A2231">
        <v>115299</v>
      </c>
      <c r="B2231">
        <v>115299</v>
      </c>
      <c r="C2231" s="47" t="s">
        <v>10371</v>
      </c>
      <c r="D2231" s="47" t="s">
        <v>10373</v>
      </c>
      <c r="E2231" s="47" t="s">
        <v>10374</v>
      </c>
      <c r="F2231" t="s">
        <v>12553</v>
      </c>
      <c r="G2231" t="s">
        <v>12554</v>
      </c>
      <c r="H2231" t="s">
        <v>12555</v>
      </c>
      <c r="I2231" t="s">
        <v>12556</v>
      </c>
      <c r="J2231" s="26">
        <v>43626</v>
      </c>
      <c r="K2231">
        <v>740</v>
      </c>
      <c r="L2231" t="s">
        <v>2250</v>
      </c>
      <c r="M2231" t="s">
        <v>359</v>
      </c>
      <c r="N2231" s="26">
        <v>34116</v>
      </c>
      <c r="O2231" s="26" t="s">
        <v>27</v>
      </c>
      <c r="P2231" s="17" t="s">
        <v>11492</v>
      </c>
      <c r="Q2231" s="26" t="s">
        <v>1809</v>
      </c>
      <c r="R2231" s="26" t="s">
        <v>6911</v>
      </c>
      <c r="S2231" s="26" t="s">
        <v>6500</v>
      </c>
      <c r="T2231" s="26" t="s">
        <v>11493</v>
      </c>
      <c r="U2231" s="28" t="s">
        <v>12557</v>
      </c>
      <c r="V2231" s="26" t="s">
        <v>12558</v>
      </c>
      <c r="W2231" s="17" t="s">
        <v>7606</v>
      </c>
      <c r="X2231" s="17" t="s">
        <v>1977</v>
      </c>
      <c r="Y2231" s="26" t="s">
        <v>6513</v>
      </c>
      <c r="Z2231" t="s">
        <v>11488</v>
      </c>
      <c r="AA2231" s="17" t="s">
        <v>7606</v>
      </c>
      <c r="AB2231" s="17"/>
    </row>
    <row r="2232" spans="1:28" x14ac:dyDescent="0.25">
      <c r="A2232">
        <v>115361</v>
      </c>
      <c r="B2232">
        <v>115361</v>
      </c>
      <c r="C2232" s="47" t="s">
        <v>10371</v>
      </c>
      <c r="D2232" s="47" t="s">
        <v>10373</v>
      </c>
      <c r="E2232" s="47" t="s">
        <v>10415</v>
      </c>
      <c r="F2232" t="s">
        <v>12559</v>
      </c>
      <c r="G2232" t="s">
        <v>12560</v>
      </c>
      <c r="H2232" t="s">
        <v>12561</v>
      </c>
      <c r="I2232" t="s">
        <v>12562</v>
      </c>
      <c r="J2232" s="26">
        <v>43626</v>
      </c>
      <c r="K2232">
        <v>1717</v>
      </c>
      <c r="L2232" t="s">
        <v>2626</v>
      </c>
      <c r="M2232" t="s">
        <v>673</v>
      </c>
      <c r="N2232" s="26">
        <v>34834</v>
      </c>
      <c r="O2232" s="26" t="s">
        <v>27</v>
      </c>
      <c r="P2232" s="17" t="s">
        <v>11492</v>
      </c>
      <c r="Q2232" s="26" t="s">
        <v>9108</v>
      </c>
      <c r="R2232" s="26" t="s">
        <v>7889</v>
      </c>
      <c r="S2232" s="26" t="s">
        <v>6505</v>
      </c>
      <c r="T2232" s="26" t="s">
        <v>11493</v>
      </c>
      <c r="U2232" s="28" t="s">
        <v>12563</v>
      </c>
      <c r="V2232" s="26" t="s">
        <v>12564</v>
      </c>
      <c r="W2232" s="17" t="s">
        <v>7026</v>
      </c>
      <c r="X2232" s="17" t="s">
        <v>1977</v>
      </c>
      <c r="Y2232" s="26" t="s">
        <v>6517</v>
      </c>
      <c r="Z2232" s="26" t="s">
        <v>11488</v>
      </c>
      <c r="AA2232" s="17" t="s">
        <v>7606</v>
      </c>
      <c r="AB2232" s="17"/>
    </row>
    <row r="2233" spans="1:28" x14ac:dyDescent="0.25">
      <c r="A2233">
        <v>115362</v>
      </c>
      <c r="B2233">
        <v>115362</v>
      </c>
      <c r="C2233" s="47" t="s">
        <v>10371</v>
      </c>
      <c r="D2233" s="47" t="s">
        <v>10451</v>
      </c>
      <c r="E2233" s="47" t="s">
        <v>10452</v>
      </c>
      <c r="F2233" t="s">
        <v>1148</v>
      </c>
      <c r="G2233" t="s">
        <v>12565</v>
      </c>
      <c r="H2233" t="s">
        <v>5605</v>
      </c>
      <c r="I2233" t="s">
        <v>12566</v>
      </c>
      <c r="J2233" s="26">
        <v>43626</v>
      </c>
      <c r="K2233">
        <v>1716</v>
      </c>
      <c r="L2233" t="s">
        <v>2340</v>
      </c>
      <c r="M2233" t="s">
        <v>7732</v>
      </c>
      <c r="N2233" s="26">
        <v>32983</v>
      </c>
      <c r="O2233" s="26" t="s">
        <v>18</v>
      </c>
      <c r="P2233" s="17" t="s">
        <v>11486</v>
      </c>
      <c r="Q2233" s="26" t="s">
        <v>9116</v>
      </c>
      <c r="R2233" s="26" t="s">
        <v>7888</v>
      </c>
      <c r="S2233" s="26" t="s">
        <v>6505</v>
      </c>
      <c r="T2233" s="26" t="s">
        <v>11522</v>
      </c>
      <c r="U2233" s="28" t="s">
        <v>12567</v>
      </c>
      <c r="V2233" s="26" t="s">
        <v>12568</v>
      </c>
      <c r="W2233" s="17" t="s">
        <v>7026</v>
      </c>
      <c r="X2233" s="26" t="s">
        <v>1977</v>
      </c>
      <c r="Y2233" s="26" t="s">
        <v>6513</v>
      </c>
      <c r="Z2233" t="s">
        <v>11488</v>
      </c>
      <c r="AA2233" s="17" t="s">
        <v>7606</v>
      </c>
      <c r="AB2233" s="17"/>
    </row>
    <row r="2234" spans="1:28" x14ac:dyDescent="0.25">
      <c r="A2234">
        <v>115242</v>
      </c>
      <c r="B2234">
        <v>115242</v>
      </c>
      <c r="C2234" s="47" t="s">
        <v>10371</v>
      </c>
      <c r="D2234" s="47" t="s">
        <v>10373</v>
      </c>
      <c r="E2234" s="47" t="s">
        <v>10374</v>
      </c>
      <c r="F2234" t="s">
        <v>12569</v>
      </c>
      <c r="G2234" t="s">
        <v>1330</v>
      </c>
      <c r="H2234" t="s">
        <v>440</v>
      </c>
      <c r="I2234" t="s">
        <v>12570</v>
      </c>
      <c r="J2234" s="26">
        <v>43627</v>
      </c>
      <c r="K2234">
        <v>731</v>
      </c>
      <c r="L2234" t="s">
        <v>688</v>
      </c>
      <c r="M2234" t="s">
        <v>12243</v>
      </c>
      <c r="N2234" s="26">
        <v>32084</v>
      </c>
      <c r="O2234" s="26" t="s">
        <v>18</v>
      </c>
      <c r="P2234" s="17" t="s">
        <v>11492</v>
      </c>
      <c r="Q2234" s="26" t="s">
        <v>1809</v>
      </c>
      <c r="R2234" s="26" t="s">
        <v>6911</v>
      </c>
      <c r="S2234" s="26" t="s">
        <v>6500</v>
      </c>
      <c r="T2234" s="26" t="s">
        <v>11493</v>
      </c>
      <c r="U2234" s="28" t="s">
        <v>12571</v>
      </c>
      <c r="V2234" s="26" t="s">
        <v>12572</v>
      </c>
      <c r="W2234" s="17" t="s">
        <v>7606</v>
      </c>
      <c r="X2234" s="17" t="s">
        <v>1977</v>
      </c>
      <c r="Y2234" s="26" t="s">
        <v>6513</v>
      </c>
      <c r="Z2234" t="s">
        <v>11488</v>
      </c>
      <c r="AA2234" s="17" t="s">
        <v>7606</v>
      </c>
      <c r="AB2234" s="17"/>
    </row>
    <row r="2235" spans="1:28" x14ac:dyDescent="0.25">
      <c r="A2235">
        <v>115243</v>
      </c>
      <c r="B2235">
        <v>115243</v>
      </c>
      <c r="C2235" s="47" t="s">
        <v>10371</v>
      </c>
      <c r="D2235" s="47" t="s">
        <v>10578</v>
      </c>
      <c r="E2235" s="47" t="s">
        <v>10487</v>
      </c>
      <c r="F2235" t="s">
        <v>100</v>
      </c>
      <c r="G2235" t="s">
        <v>12573</v>
      </c>
      <c r="H2235" t="s">
        <v>12574</v>
      </c>
      <c r="I2235" t="s">
        <v>12575</v>
      </c>
      <c r="J2235" s="26">
        <v>43627</v>
      </c>
      <c r="K2235">
        <v>731</v>
      </c>
      <c r="L2235" t="s">
        <v>688</v>
      </c>
      <c r="M2235" t="s">
        <v>11319</v>
      </c>
      <c r="N2235" s="26">
        <v>34799</v>
      </c>
      <c r="O2235" s="26" t="s">
        <v>18</v>
      </c>
      <c r="P2235" s="17" t="s">
        <v>11492</v>
      </c>
      <c r="Q2235" s="26" t="s">
        <v>10224</v>
      </c>
      <c r="R2235" s="26" t="s">
        <v>6933</v>
      </c>
      <c r="S2235" s="26" t="s">
        <v>6500</v>
      </c>
      <c r="T2235" s="26" t="s">
        <v>11591</v>
      </c>
      <c r="U2235" s="28" t="s">
        <v>12576</v>
      </c>
      <c r="V2235" s="26" t="s">
        <v>12577</v>
      </c>
      <c r="W2235" s="17" t="s">
        <v>7617</v>
      </c>
      <c r="X2235" s="17" t="s">
        <v>1977</v>
      </c>
      <c r="Y2235" s="26" t="s">
        <v>6513</v>
      </c>
      <c r="Z2235" s="26" t="s">
        <v>11488</v>
      </c>
      <c r="AA2235" s="17" t="s">
        <v>11874</v>
      </c>
      <c r="AB2235" s="17"/>
    </row>
    <row r="2236" spans="1:28" x14ac:dyDescent="0.25">
      <c r="A2236">
        <v>115273</v>
      </c>
      <c r="B2236">
        <v>115273</v>
      </c>
      <c r="C2236" s="47" t="s">
        <v>10371</v>
      </c>
      <c r="D2236" s="47" t="s">
        <v>10418</v>
      </c>
      <c r="E2236" s="47" t="s">
        <v>10374</v>
      </c>
      <c r="F2236" t="s">
        <v>5493</v>
      </c>
      <c r="G2236" t="s">
        <v>12578</v>
      </c>
      <c r="H2236" t="s">
        <v>5494</v>
      </c>
      <c r="I2236" t="s">
        <v>12579</v>
      </c>
      <c r="J2236" s="26">
        <v>43627</v>
      </c>
      <c r="K2236">
        <v>730</v>
      </c>
      <c r="L2236" t="s">
        <v>3081</v>
      </c>
      <c r="M2236" t="s">
        <v>7868</v>
      </c>
      <c r="N2236" s="26">
        <v>35393</v>
      </c>
      <c r="O2236" s="26" t="s">
        <v>27</v>
      </c>
      <c r="P2236" s="17" t="s">
        <v>11492</v>
      </c>
      <c r="Q2236" s="26" t="s">
        <v>9128</v>
      </c>
      <c r="R2236" s="26" t="s">
        <v>6911</v>
      </c>
      <c r="S2236" s="26" t="s">
        <v>6500</v>
      </c>
      <c r="T2236" s="26" t="s">
        <v>11512</v>
      </c>
      <c r="U2236" s="28" t="s">
        <v>12580</v>
      </c>
      <c r="V2236" s="26" t="s">
        <v>12581</v>
      </c>
      <c r="W2236" s="17" t="s">
        <v>1979</v>
      </c>
      <c r="X2236" s="17" t="s">
        <v>1977</v>
      </c>
      <c r="Y2236" s="26" t="s">
        <v>6517</v>
      </c>
      <c r="Z2236" t="s">
        <v>11488</v>
      </c>
      <c r="AA2236" s="17" t="s">
        <v>7606</v>
      </c>
      <c r="AB2236" s="17"/>
    </row>
    <row r="2237" spans="1:28" x14ac:dyDescent="0.25">
      <c r="A2237">
        <v>115260</v>
      </c>
      <c r="B2237">
        <v>115260</v>
      </c>
      <c r="C2237" s="47" t="s">
        <v>10371</v>
      </c>
      <c r="D2237" s="47" t="s">
        <v>10478</v>
      </c>
      <c r="E2237" s="47" t="s">
        <v>10479</v>
      </c>
      <c r="F2237" t="s">
        <v>3813</v>
      </c>
      <c r="G2237" t="s">
        <v>9468</v>
      </c>
      <c r="H2237" t="s">
        <v>11529</v>
      </c>
      <c r="I2237" t="s">
        <v>12582</v>
      </c>
      <c r="J2237" s="26">
        <v>43633</v>
      </c>
      <c r="K2237">
        <v>730</v>
      </c>
      <c r="L2237" t="s">
        <v>3081</v>
      </c>
      <c r="M2237" t="s">
        <v>3617</v>
      </c>
      <c r="N2237" s="26">
        <v>35125</v>
      </c>
      <c r="O2237" s="26" t="s">
        <v>27</v>
      </c>
      <c r="P2237" s="17" t="s">
        <v>11492</v>
      </c>
      <c r="Q2237" s="26" t="s">
        <v>9132</v>
      </c>
      <c r="R2237" s="26" t="s">
        <v>6931</v>
      </c>
      <c r="S2237" s="26" t="s">
        <v>6500</v>
      </c>
      <c r="T2237" s="26" t="s">
        <v>11538</v>
      </c>
      <c r="U2237" s="28" t="s">
        <v>12583</v>
      </c>
      <c r="V2237" s="26" t="s">
        <v>12584</v>
      </c>
      <c r="W2237" s="17" t="s">
        <v>7606</v>
      </c>
      <c r="X2237" s="17" t="s">
        <v>1977</v>
      </c>
      <c r="Y2237" s="26" t="s">
        <v>6517</v>
      </c>
      <c r="Z2237" t="s">
        <v>11488</v>
      </c>
      <c r="AA2237" s="17" t="s">
        <v>7606</v>
      </c>
      <c r="AB2237" s="17" t="s">
        <v>6955</v>
      </c>
    </row>
    <row r="2238" spans="1:28" x14ac:dyDescent="0.25">
      <c r="A2238">
        <v>115298</v>
      </c>
      <c r="B2238">
        <v>115298</v>
      </c>
      <c r="C2238" s="47" t="s">
        <v>10371</v>
      </c>
      <c r="D2238" s="47" t="s">
        <v>10530</v>
      </c>
      <c r="E2238" s="47" t="s">
        <v>10407</v>
      </c>
      <c r="F2238" t="s">
        <v>809</v>
      </c>
      <c r="G2238" t="s">
        <v>12585</v>
      </c>
      <c r="H2238" t="s">
        <v>12586</v>
      </c>
      <c r="I2238" t="s">
        <v>12587</v>
      </c>
      <c r="J2238" s="26">
        <v>43633</v>
      </c>
      <c r="K2238">
        <v>731</v>
      </c>
      <c r="L2238" t="s">
        <v>688</v>
      </c>
      <c r="M2238" t="s">
        <v>394</v>
      </c>
      <c r="N2238" s="26">
        <v>34399</v>
      </c>
      <c r="O2238" s="26" t="s">
        <v>27</v>
      </c>
      <c r="P2238" s="17" t="s">
        <v>11492</v>
      </c>
      <c r="Q2238" s="26" t="s">
        <v>9066</v>
      </c>
      <c r="R2238" s="26" t="s">
        <v>6939</v>
      </c>
      <c r="S2238" s="26" t="s">
        <v>6500</v>
      </c>
      <c r="T2238" s="26" t="s">
        <v>11570</v>
      </c>
      <c r="U2238" s="28" t="s">
        <v>12588</v>
      </c>
      <c r="V2238" s="26" t="s">
        <v>12589</v>
      </c>
      <c r="W2238" s="17" t="s">
        <v>7617</v>
      </c>
      <c r="X2238" s="17" t="s">
        <v>1977</v>
      </c>
      <c r="Y2238" s="26" t="s">
        <v>6513</v>
      </c>
      <c r="Z2238" t="s">
        <v>11488</v>
      </c>
      <c r="AA2238" s="17" t="s">
        <v>11874</v>
      </c>
      <c r="AB2238" s="17" t="s">
        <v>6955</v>
      </c>
    </row>
    <row r="2239" spans="1:28" x14ac:dyDescent="0.25">
      <c r="A2239">
        <v>115300</v>
      </c>
      <c r="B2239">
        <v>115300</v>
      </c>
      <c r="C2239" s="47" t="s">
        <v>10371</v>
      </c>
      <c r="D2239" s="47" t="s">
        <v>10418</v>
      </c>
      <c r="E2239" s="47" t="s">
        <v>10374</v>
      </c>
      <c r="F2239" t="s">
        <v>855</v>
      </c>
      <c r="G2239" t="s">
        <v>12590</v>
      </c>
      <c r="H2239" t="s">
        <v>777</v>
      </c>
      <c r="I2239" t="s">
        <v>12591</v>
      </c>
      <c r="J2239" s="26">
        <v>43633</v>
      </c>
      <c r="K2239">
        <v>731</v>
      </c>
      <c r="L2239" t="s">
        <v>688</v>
      </c>
      <c r="M2239" t="s">
        <v>573</v>
      </c>
      <c r="N2239" s="26">
        <v>34796</v>
      </c>
      <c r="O2239" s="26" t="s">
        <v>18</v>
      </c>
      <c r="P2239" s="17" t="s">
        <v>11492</v>
      </c>
      <c r="Q2239" s="26" t="s">
        <v>9128</v>
      </c>
      <c r="R2239" s="26" t="s">
        <v>6911</v>
      </c>
      <c r="S2239" s="26" t="s">
        <v>6500</v>
      </c>
      <c r="T2239" s="26" t="s">
        <v>11512</v>
      </c>
      <c r="U2239" s="28" t="s">
        <v>12592</v>
      </c>
      <c r="V2239" s="26" t="s">
        <v>12593</v>
      </c>
      <c r="W2239" s="17" t="s">
        <v>1979</v>
      </c>
      <c r="X2239" s="17" t="s">
        <v>1977</v>
      </c>
      <c r="Y2239" s="26" t="s">
        <v>6513</v>
      </c>
      <c r="Z2239" t="s">
        <v>11488</v>
      </c>
      <c r="AA2239" s="17" t="s">
        <v>7606</v>
      </c>
      <c r="AB2239" s="17" t="s">
        <v>6955</v>
      </c>
    </row>
    <row r="2240" spans="1:28" x14ac:dyDescent="0.25">
      <c r="A2240">
        <v>115310</v>
      </c>
      <c r="B2240">
        <v>115310</v>
      </c>
      <c r="C2240" s="47" t="s">
        <v>10371</v>
      </c>
      <c r="D2240" s="47" t="s">
        <v>10363</v>
      </c>
      <c r="E2240" s="47" t="s">
        <v>10433</v>
      </c>
      <c r="F2240" t="s">
        <v>12594</v>
      </c>
      <c r="G2240" t="s">
        <v>12595</v>
      </c>
      <c r="H2240" t="s">
        <v>5605</v>
      </c>
      <c r="I2240" t="s">
        <v>12596</v>
      </c>
      <c r="J2240" s="26">
        <v>43633</v>
      </c>
      <c r="K2240">
        <v>521</v>
      </c>
      <c r="L2240" t="s">
        <v>6926</v>
      </c>
      <c r="M2240" t="s">
        <v>12597</v>
      </c>
      <c r="N2240" s="26">
        <v>33375</v>
      </c>
      <c r="O2240" s="26" t="s">
        <v>27</v>
      </c>
      <c r="P2240" s="17" t="s">
        <v>11486</v>
      </c>
      <c r="Q2240" s="26" t="s">
        <v>8789</v>
      </c>
      <c r="R2240" s="26" t="s">
        <v>8790</v>
      </c>
      <c r="S2240" s="26" t="s">
        <v>6507</v>
      </c>
      <c r="T2240" s="26" t="s">
        <v>11489</v>
      </c>
      <c r="U2240" s="28" t="s">
        <v>12598</v>
      </c>
      <c r="V2240" s="26" t="s">
        <v>12599</v>
      </c>
      <c r="W2240" s="17" t="s">
        <v>1986</v>
      </c>
      <c r="X2240" s="17" t="s">
        <v>1977</v>
      </c>
      <c r="Y2240" s="26" t="s">
        <v>6513</v>
      </c>
      <c r="Z2240" t="s">
        <v>11490</v>
      </c>
      <c r="AA2240" s="17" t="s">
        <v>11873</v>
      </c>
      <c r="AB2240" s="17" t="s">
        <v>6955</v>
      </c>
    </row>
    <row r="2241" spans="1:28" x14ac:dyDescent="0.25">
      <c r="A2241">
        <v>115340</v>
      </c>
      <c r="B2241">
        <v>115340</v>
      </c>
      <c r="C2241" s="47" t="s">
        <v>10371</v>
      </c>
      <c r="D2241" s="47" t="s">
        <v>11927</v>
      </c>
      <c r="E2241" s="47" t="s">
        <v>11928</v>
      </c>
      <c r="F2241" t="s">
        <v>32</v>
      </c>
      <c r="G2241" t="s">
        <v>12600</v>
      </c>
      <c r="H2241" t="s">
        <v>12601</v>
      </c>
      <c r="I2241" t="s">
        <v>12602</v>
      </c>
      <c r="J2241" s="26">
        <v>43633</v>
      </c>
      <c r="K2241">
        <v>731</v>
      </c>
      <c r="L2241" t="s">
        <v>688</v>
      </c>
      <c r="M2241" t="s">
        <v>3768</v>
      </c>
      <c r="N2241" s="26">
        <v>34653</v>
      </c>
      <c r="O2241" s="26" t="s">
        <v>18</v>
      </c>
      <c r="P2241" s="17" t="s">
        <v>11492</v>
      </c>
      <c r="Q2241" s="26" t="s">
        <v>11929</v>
      </c>
      <c r="R2241" s="26" t="s">
        <v>11930</v>
      </c>
      <c r="S2241" s="26" t="s">
        <v>6500</v>
      </c>
      <c r="T2241" s="26" t="s">
        <v>11931</v>
      </c>
      <c r="U2241" s="28" t="s">
        <v>12603</v>
      </c>
      <c r="V2241" s="26" t="s">
        <v>12604</v>
      </c>
      <c r="W2241" s="17" t="s">
        <v>7617</v>
      </c>
      <c r="X2241" s="17" t="s">
        <v>1977</v>
      </c>
      <c r="Y2241" s="26" t="s">
        <v>6513</v>
      </c>
      <c r="Z2241" s="26" t="s">
        <v>11488</v>
      </c>
      <c r="AA2241" s="17" t="s">
        <v>11874</v>
      </c>
      <c r="AB2241" s="17" t="s">
        <v>6955</v>
      </c>
    </row>
    <row r="2242" spans="1:28" x14ac:dyDescent="0.25">
      <c r="A2242">
        <v>115341</v>
      </c>
      <c r="B2242">
        <v>115341</v>
      </c>
      <c r="C2242" s="47" t="s">
        <v>10371</v>
      </c>
      <c r="D2242" s="47" t="s">
        <v>10373</v>
      </c>
      <c r="E2242" s="47" t="s">
        <v>10374</v>
      </c>
      <c r="F2242" t="s">
        <v>12605</v>
      </c>
      <c r="G2242" t="s">
        <v>12606</v>
      </c>
      <c r="H2242" t="s">
        <v>12607</v>
      </c>
      <c r="I2242" t="s">
        <v>12608</v>
      </c>
      <c r="J2242" s="26">
        <v>43633</v>
      </c>
      <c r="K2242">
        <v>731</v>
      </c>
      <c r="L2242" t="s">
        <v>688</v>
      </c>
      <c r="M2242" t="s">
        <v>323</v>
      </c>
      <c r="N2242" s="26">
        <v>33604</v>
      </c>
      <c r="O2242" s="26" t="s">
        <v>27</v>
      </c>
      <c r="P2242" s="17" t="s">
        <v>11492</v>
      </c>
      <c r="Q2242" s="26" t="s">
        <v>1809</v>
      </c>
      <c r="R2242" s="26" t="s">
        <v>6911</v>
      </c>
      <c r="S2242" s="26" t="s">
        <v>6500</v>
      </c>
      <c r="T2242" s="26" t="s">
        <v>11493</v>
      </c>
      <c r="U2242" s="28" t="s">
        <v>12609</v>
      </c>
      <c r="V2242" s="26" t="s">
        <v>12610</v>
      </c>
      <c r="W2242" s="17" t="s">
        <v>7606</v>
      </c>
      <c r="X2242" s="17" t="s">
        <v>1977</v>
      </c>
      <c r="Y2242" s="26" t="s">
        <v>6513</v>
      </c>
      <c r="Z2242" t="s">
        <v>11488</v>
      </c>
      <c r="AA2242" s="17" t="s">
        <v>7606</v>
      </c>
      <c r="AB2242" s="17" t="s">
        <v>6955</v>
      </c>
    </row>
    <row r="2243" spans="1:28" x14ac:dyDescent="0.25">
      <c r="A2243">
        <v>115343</v>
      </c>
      <c r="B2243">
        <v>115343</v>
      </c>
      <c r="C2243" s="47" t="s">
        <v>10371</v>
      </c>
      <c r="D2243" s="47" t="s">
        <v>10365</v>
      </c>
      <c r="E2243" s="47" t="s">
        <v>10366</v>
      </c>
      <c r="F2243" t="s">
        <v>12611</v>
      </c>
      <c r="G2243" t="s">
        <v>12612</v>
      </c>
      <c r="H2243" t="s">
        <v>213</v>
      </c>
      <c r="I2243" t="s">
        <v>12613</v>
      </c>
      <c r="J2243" s="26">
        <v>43633</v>
      </c>
      <c r="K2243">
        <v>2231</v>
      </c>
      <c r="L2243" t="s">
        <v>3055</v>
      </c>
      <c r="M2243" t="s">
        <v>7055</v>
      </c>
      <c r="N2243" s="26">
        <v>32513</v>
      </c>
      <c r="O2243" s="26" t="s">
        <v>27</v>
      </c>
      <c r="P2243" s="17" t="s">
        <v>11492</v>
      </c>
      <c r="Q2243" s="26" t="s">
        <v>4209</v>
      </c>
      <c r="R2243" s="26" t="s">
        <v>6905</v>
      </c>
      <c r="S2243" s="26" t="s">
        <v>6500</v>
      </c>
      <c r="T2243" s="26" t="s">
        <v>11487</v>
      </c>
      <c r="U2243" s="28" t="s">
        <v>12614</v>
      </c>
      <c r="V2243" s="26" t="s">
        <v>12615</v>
      </c>
      <c r="W2243" s="17" t="s">
        <v>7617</v>
      </c>
      <c r="X2243" s="17" t="s">
        <v>1977</v>
      </c>
      <c r="Y2243" s="26" t="s">
        <v>6510</v>
      </c>
      <c r="Z2243" t="s">
        <v>11490</v>
      </c>
      <c r="AA2243" s="17" t="s">
        <v>11874</v>
      </c>
      <c r="AB2243" s="17" t="s">
        <v>6955</v>
      </c>
    </row>
    <row r="2244" spans="1:28" x14ac:dyDescent="0.25">
      <c r="A2244">
        <v>115347</v>
      </c>
      <c r="B2244">
        <v>115347</v>
      </c>
      <c r="C2244" s="47" t="s">
        <v>10371</v>
      </c>
      <c r="D2244" s="47" t="s">
        <v>10373</v>
      </c>
      <c r="E2244" s="47" t="s">
        <v>10374</v>
      </c>
      <c r="F2244" t="s">
        <v>9351</v>
      </c>
      <c r="G2244" t="s">
        <v>12616</v>
      </c>
      <c r="H2244" t="s">
        <v>4371</v>
      </c>
      <c r="I2244" t="s">
        <v>12617</v>
      </c>
      <c r="J2244" s="26">
        <v>43633</v>
      </c>
      <c r="K2244">
        <v>739</v>
      </c>
      <c r="L2244" t="s">
        <v>3088</v>
      </c>
      <c r="M2244" t="s">
        <v>2666</v>
      </c>
      <c r="N2244" s="26">
        <v>34456</v>
      </c>
      <c r="O2244" s="26" t="s">
        <v>18</v>
      </c>
      <c r="P2244" s="17" t="s">
        <v>11492</v>
      </c>
      <c r="Q2244" s="26" t="s">
        <v>1809</v>
      </c>
      <c r="R2244" s="26" t="s">
        <v>6911</v>
      </c>
      <c r="S2244" s="26" t="s">
        <v>6500</v>
      </c>
      <c r="T2244" s="26" t="s">
        <v>11493</v>
      </c>
      <c r="U2244" s="28" t="s">
        <v>12618</v>
      </c>
      <c r="V2244" s="26" t="s">
        <v>12619</v>
      </c>
      <c r="W2244" s="17" t="s">
        <v>7606</v>
      </c>
      <c r="X2244" s="17" t="s">
        <v>1977</v>
      </c>
      <c r="Y2244" s="26" t="s">
        <v>6517</v>
      </c>
      <c r="Z2244" s="26" t="s">
        <v>11488</v>
      </c>
      <c r="AA2244" s="17" t="s">
        <v>7606</v>
      </c>
      <c r="AB2244" s="17" t="s">
        <v>6955</v>
      </c>
    </row>
    <row r="2245" spans="1:28" x14ac:dyDescent="0.25">
      <c r="A2245">
        <v>115382</v>
      </c>
      <c r="B2245">
        <v>115382</v>
      </c>
      <c r="C2245" s="47" t="s">
        <v>10371</v>
      </c>
      <c r="D2245" s="47" t="s">
        <v>10373</v>
      </c>
      <c r="E2245" s="47" t="s">
        <v>10374</v>
      </c>
      <c r="F2245" t="s">
        <v>9791</v>
      </c>
      <c r="G2245" t="s">
        <v>12620</v>
      </c>
      <c r="H2245" t="s">
        <v>12621</v>
      </c>
      <c r="I2245" t="s">
        <v>12622</v>
      </c>
      <c r="J2245" s="26">
        <v>43633</v>
      </c>
      <c r="K2245">
        <v>740</v>
      </c>
      <c r="L2245" t="s">
        <v>2250</v>
      </c>
      <c r="M2245" t="s">
        <v>323</v>
      </c>
      <c r="N2245" s="26">
        <v>33605</v>
      </c>
      <c r="O2245" s="26" t="s">
        <v>27</v>
      </c>
      <c r="P2245" s="17" t="s">
        <v>11492</v>
      </c>
      <c r="Q2245" s="26" t="s">
        <v>1809</v>
      </c>
      <c r="R2245" s="26" t="s">
        <v>6911</v>
      </c>
      <c r="S2245" s="26" t="s">
        <v>6500</v>
      </c>
      <c r="T2245" s="26" t="s">
        <v>11493</v>
      </c>
      <c r="U2245" s="28" t="s">
        <v>12623</v>
      </c>
      <c r="V2245" s="26" t="s">
        <v>12624</v>
      </c>
      <c r="W2245" s="17" t="s">
        <v>7606</v>
      </c>
      <c r="X2245" s="17" t="s">
        <v>1977</v>
      </c>
      <c r="Y2245" s="26" t="s">
        <v>6513</v>
      </c>
      <c r="Z2245" t="s">
        <v>11488</v>
      </c>
      <c r="AA2245" s="17" t="s">
        <v>7606</v>
      </c>
      <c r="AB2245" s="17" t="s">
        <v>6955</v>
      </c>
    </row>
    <row r="2246" spans="1:28" x14ac:dyDescent="0.25">
      <c r="A2246">
        <v>114056</v>
      </c>
      <c r="B2246">
        <v>114056</v>
      </c>
      <c r="C2246" s="47" t="s">
        <v>10371</v>
      </c>
      <c r="D2246" s="47" t="s">
        <v>10566</v>
      </c>
      <c r="E2246" s="47" t="s">
        <v>10567</v>
      </c>
      <c r="F2246" t="s">
        <v>12625</v>
      </c>
      <c r="G2246" t="s">
        <v>12626</v>
      </c>
      <c r="H2246" t="s">
        <v>809</v>
      </c>
      <c r="I2246" t="s">
        <v>12627</v>
      </c>
      <c r="J2246" s="26">
        <v>43633</v>
      </c>
      <c r="K2246">
        <v>730</v>
      </c>
      <c r="L2246" t="s">
        <v>3081</v>
      </c>
      <c r="M2246" t="s">
        <v>2533</v>
      </c>
      <c r="N2246" s="26">
        <v>0</v>
      </c>
      <c r="O2246" s="26" t="s">
        <v>18</v>
      </c>
      <c r="P2246" s="26" t="s">
        <v>11492</v>
      </c>
      <c r="Q2246" s="26" t="s">
        <v>9176</v>
      </c>
      <c r="R2246" s="26" t="s">
        <v>8810</v>
      </c>
      <c r="S2246" s="26" t="s">
        <v>6500</v>
      </c>
      <c r="T2246" s="26" t="s">
        <v>8810</v>
      </c>
      <c r="U2246" s="28" t="s">
        <v>12628</v>
      </c>
      <c r="V2246" s="26" t="s">
        <v>12629</v>
      </c>
      <c r="W2246" s="17" t="s">
        <v>7606</v>
      </c>
      <c r="X2246" s="17" t="s">
        <v>1977</v>
      </c>
      <c r="Y2246" s="26" t="s">
        <v>6517</v>
      </c>
      <c r="Z2246" t="s">
        <v>11488</v>
      </c>
      <c r="AA2246" s="17" t="s">
        <v>7606</v>
      </c>
      <c r="AB2246" s="17" t="s">
        <v>6955</v>
      </c>
    </row>
    <row r="2247" spans="1:28" x14ac:dyDescent="0.25">
      <c r="A2247">
        <v>115430</v>
      </c>
      <c r="B2247">
        <v>115430</v>
      </c>
      <c r="C2247" s="47" t="s">
        <v>10371</v>
      </c>
      <c r="D2247" s="47" t="s">
        <v>10373</v>
      </c>
      <c r="E2247" s="47" t="s">
        <v>10375</v>
      </c>
      <c r="F2247" t="s">
        <v>2563</v>
      </c>
      <c r="G2247" t="s">
        <v>12630</v>
      </c>
      <c r="H2247" t="s">
        <v>12631</v>
      </c>
      <c r="I2247" t="s">
        <v>12632</v>
      </c>
      <c r="J2247" s="26">
        <v>43633</v>
      </c>
      <c r="K2247">
        <v>815</v>
      </c>
      <c r="L2247" t="s">
        <v>11099</v>
      </c>
      <c r="M2247" t="s">
        <v>146</v>
      </c>
      <c r="N2247" s="26">
        <v>33558</v>
      </c>
      <c r="O2247" s="26" t="s">
        <v>27</v>
      </c>
      <c r="P2247" s="26" t="s">
        <v>11486</v>
      </c>
      <c r="Q2247" s="26" t="s">
        <v>9502</v>
      </c>
      <c r="R2247" s="26" t="s">
        <v>6910</v>
      </c>
      <c r="S2247" s="26" t="s">
        <v>6507</v>
      </c>
      <c r="T2247" s="26" t="s">
        <v>11493</v>
      </c>
      <c r="U2247" s="28" t="s">
        <v>12633</v>
      </c>
      <c r="V2247" s="26" t="s">
        <v>12634</v>
      </c>
      <c r="W2247" s="17" t="s">
        <v>7676</v>
      </c>
      <c r="X2247" s="17" t="s">
        <v>1977</v>
      </c>
      <c r="Y2247" s="26" t="s">
        <v>6517</v>
      </c>
      <c r="Z2247" t="s">
        <v>11490</v>
      </c>
      <c r="AA2247" s="17" t="s">
        <v>11876</v>
      </c>
      <c r="AB2247" s="17" t="s">
        <v>6955</v>
      </c>
    </row>
    <row r="2248" spans="1:28" x14ac:dyDescent="0.25">
      <c r="A2248">
        <v>115381</v>
      </c>
      <c r="B2248">
        <v>115381</v>
      </c>
      <c r="C2248" s="47" t="s">
        <v>10371</v>
      </c>
      <c r="D2248" s="47" t="s">
        <v>10373</v>
      </c>
      <c r="E2248" s="47" t="s">
        <v>10375</v>
      </c>
      <c r="F2248" t="s">
        <v>2086</v>
      </c>
      <c r="G2248" t="s">
        <v>12635</v>
      </c>
      <c r="H2248" t="s">
        <v>12636</v>
      </c>
      <c r="I2248" t="s">
        <v>12637</v>
      </c>
      <c r="J2248" s="26">
        <v>43634</v>
      </c>
      <c r="K2248">
        <v>689</v>
      </c>
      <c r="L2248" t="s">
        <v>7025</v>
      </c>
      <c r="M2248" t="s">
        <v>1978</v>
      </c>
      <c r="N2248" s="26">
        <v>33223</v>
      </c>
      <c r="O2248" s="26" t="s">
        <v>18</v>
      </c>
      <c r="P2248" s="17" t="s">
        <v>11492</v>
      </c>
      <c r="Q2248" s="26" t="s">
        <v>9502</v>
      </c>
      <c r="R2248" s="26" t="s">
        <v>6910</v>
      </c>
      <c r="S2248" s="26" t="s">
        <v>6507</v>
      </c>
      <c r="T2248" s="26" t="s">
        <v>11493</v>
      </c>
      <c r="U2248" s="28" t="s">
        <v>12638</v>
      </c>
      <c r="V2248" s="26" t="s">
        <v>12639</v>
      </c>
      <c r="W2248" s="17" t="s">
        <v>7676</v>
      </c>
      <c r="X2248" s="17" t="s">
        <v>1977</v>
      </c>
      <c r="Y2248" s="26" t="s">
        <v>6513</v>
      </c>
      <c r="Z2248" t="s">
        <v>11488</v>
      </c>
      <c r="AA2248" s="17" t="s">
        <v>11876</v>
      </c>
      <c r="AB2248" s="17" t="s">
        <v>6955</v>
      </c>
    </row>
    <row r="2249" spans="1:28" x14ac:dyDescent="0.25">
      <c r="A2249">
        <v>115206</v>
      </c>
      <c r="B2249">
        <v>115206</v>
      </c>
      <c r="C2249" s="47" t="s">
        <v>10371</v>
      </c>
      <c r="D2249" s="47" t="s">
        <v>10408</v>
      </c>
      <c r="E2249" s="47" t="s">
        <v>10395</v>
      </c>
      <c r="F2249" t="s">
        <v>12640</v>
      </c>
      <c r="G2249" t="s">
        <v>12641</v>
      </c>
      <c r="H2249" t="s">
        <v>12642</v>
      </c>
      <c r="I2249" t="s">
        <v>12643</v>
      </c>
      <c r="J2249" s="26">
        <v>43640</v>
      </c>
      <c r="K2249">
        <v>2232</v>
      </c>
      <c r="L2249" t="s">
        <v>3056</v>
      </c>
      <c r="M2249" t="s">
        <v>12247</v>
      </c>
      <c r="N2249" s="26">
        <v>32525</v>
      </c>
      <c r="O2249" s="26" t="s">
        <v>27</v>
      </c>
      <c r="P2249" s="17" t="s">
        <v>11492</v>
      </c>
      <c r="Q2249" s="26" t="s">
        <v>9144</v>
      </c>
      <c r="R2249" s="26" t="s">
        <v>6922</v>
      </c>
      <c r="S2249" s="26" t="s">
        <v>6500</v>
      </c>
      <c r="T2249" s="26" t="s">
        <v>11508</v>
      </c>
      <c r="U2249" s="28" t="s">
        <v>12644</v>
      </c>
      <c r="V2249" s="26" t="s">
        <v>12645</v>
      </c>
      <c r="W2249" s="17" t="s">
        <v>11275</v>
      </c>
      <c r="X2249" s="17" t="s">
        <v>1977</v>
      </c>
      <c r="Y2249" s="26" t="s">
        <v>6510</v>
      </c>
      <c r="Z2249" t="s">
        <v>11488</v>
      </c>
      <c r="AA2249" s="17" t="s">
        <v>11874</v>
      </c>
      <c r="AB2249" s="17" t="s">
        <v>1846</v>
      </c>
    </row>
    <row r="2250" spans="1:28" x14ac:dyDescent="0.25">
      <c r="A2250">
        <v>115383</v>
      </c>
      <c r="B2250">
        <v>115383</v>
      </c>
      <c r="C2250" s="47" t="s">
        <v>10371</v>
      </c>
      <c r="D2250" s="47" t="s">
        <v>10373</v>
      </c>
      <c r="E2250" s="47" t="s">
        <v>10385</v>
      </c>
      <c r="F2250" t="s">
        <v>1511</v>
      </c>
      <c r="G2250" t="s">
        <v>12646</v>
      </c>
      <c r="H2250" t="s">
        <v>12647</v>
      </c>
      <c r="I2250" t="s">
        <v>12648</v>
      </c>
      <c r="J2250" s="26">
        <v>43640</v>
      </c>
      <c r="K2250">
        <v>689</v>
      </c>
      <c r="L2250" t="s">
        <v>7025</v>
      </c>
      <c r="M2250" t="s">
        <v>2158</v>
      </c>
      <c r="N2250" s="26">
        <v>32179</v>
      </c>
      <c r="O2250" s="26" t="s">
        <v>27</v>
      </c>
      <c r="P2250" s="17" t="s">
        <v>11492</v>
      </c>
      <c r="Q2250" s="26" t="s">
        <v>3058</v>
      </c>
      <c r="R2250" s="26" t="s">
        <v>6912</v>
      </c>
      <c r="S2250" s="26" t="s">
        <v>6507</v>
      </c>
      <c r="T2250" s="26" t="s">
        <v>11493</v>
      </c>
      <c r="U2250" s="28" t="s">
        <v>12649</v>
      </c>
      <c r="V2250" s="26" t="s">
        <v>12650</v>
      </c>
      <c r="W2250" s="17" t="s">
        <v>11471</v>
      </c>
      <c r="X2250" s="17" t="s">
        <v>1977</v>
      </c>
      <c r="Y2250" s="26" t="s">
        <v>6513</v>
      </c>
      <c r="Z2250" t="s">
        <v>11490</v>
      </c>
      <c r="AA2250" s="17" t="s">
        <v>11876</v>
      </c>
      <c r="AB2250" s="17" t="s">
        <v>1846</v>
      </c>
    </row>
    <row r="2251" spans="1:28" x14ac:dyDescent="0.25">
      <c r="A2251">
        <v>115438</v>
      </c>
      <c r="B2251">
        <v>115438</v>
      </c>
      <c r="C2251" s="47" t="s">
        <v>10371</v>
      </c>
      <c r="D2251" s="47" t="s">
        <v>10428</v>
      </c>
      <c r="E2251" s="47" t="s">
        <v>10374</v>
      </c>
      <c r="F2251" t="s">
        <v>12651</v>
      </c>
      <c r="G2251" t="s">
        <v>12652</v>
      </c>
      <c r="H2251" t="s">
        <v>698</v>
      </c>
      <c r="I2251" t="s">
        <v>12653</v>
      </c>
      <c r="J2251" s="26">
        <v>43640</v>
      </c>
      <c r="K2251">
        <v>736</v>
      </c>
      <c r="L2251" t="s">
        <v>2244</v>
      </c>
      <c r="M2251" t="s">
        <v>7034</v>
      </c>
      <c r="N2251" s="26">
        <v>36179</v>
      </c>
      <c r="O2251" s="26" t="s">
        <v>27</v>
      </c>
      <c r="P2251" s="26" t="s">
        <v>11492</v>
      </c>
      <c r="Q2251" s="26" t="s">
        <v>9106</v>
      </c>
      <c r="R2251" s="26" t="s">
        <v>6911</v>
      </c>
      <c r="S2251" s="26" t="s">
        <v>6500</v>
      </c>
      <c r="T2251" s="26" t="s">
        <v>11516</v>
      </c>
      <c r="U2251" s="28" t="s">
        <v>12654</v>
      </c>
      <c r="V2251" s="26" t="s">
        <v>12655</v>
      </c>
      <c r="W2251" s="17" t="s">
        <v>11310</v>
      </c>
      <c r="X2251" s="17" t="s">
        <v>1977</v>
      </c>
      <c r="Y2251" s="26" t="s">
        <v>6513</v>
      </c>
      <c r="Z2251" t="s">
        <v>11488</v>
      </c>
      <c r="AA2251" s="17" t="s">
        <v>7606</v>
      </c>
      <c r="AB2251" s="17" t="s">
        <v>1846</v>
      </c>
    </row>
    <row r="2252" spans="1:28" x14ac:dyDescent="0.25">
      <c r="A2252">
        <v>115452</v>
      </c>
      <c r="B2252">
        <v>115452</v>
      </c>
      <c r="C2252" s="47" t="s">
        <v>10371</v>
      </c>
      <c r="D2252" s="47" t="s">
        <v>11927</v>
      </c>
      <c r="E2252" s="47" t="s">
        <v>11928</v>
      </c>
      <c r="F2252" t="s">
        <v>12656</v>
      </c>
      <c r="G2252" t="s">
        <v>12657</v>
      </c>
      <c r="H2252" t="s">
        <v>12658</v>
      </c>
      <c r="I2252" t="s">
        <v>12659</v>
      </c>
      <c r="J2252" s="26">
        <v>43640</v>
      </c>
      <c r="K2252">
        <v>735</v>
      </c>
      <c r="L2252" t="s">
        <v>3084</v>
      </c>
      <c r="M2252" t="s">
        <v>3768</v>
      </c>
      <c r="N2252" s="26">
        <v>36232</v>
      </c>
      <c r="O2252" s="26" t="s">
        <v>18</v>
      </c>
      <c r="P2252" s="26" t="s">
        <v>11492</v>
      </c>
      <c r="Q2252" s="26" t="s">
        <v>11929</v>
      </c>
      <c r="R2252" s="26" t="s">
        <v>11930</v>
      </c>
      <c r="S2252" s="26" t="s">
        <v>6500</v>
      </c>
      <c r="T2252" s="26" t="s">
        <v>11931</v>
      </c>
      <c r="U2252" s="28" t="s">
        <v>12660</v>
      </c>
      <c r="V2252" s="26" t="s">
        <v>12661</v>
      </c>
      <c r="W2252" s="17" t="s">
        <v>11275</v>
      </c>
      <c r="X2252" s="17" t="s">
        <v>1977</v>
      </c>
      <c r="Y2252" s="26" t="s">
        <v>6517</v>
      </c>
      <c r="Z2252" s="26" t="s">
        <v>11488</v>
      </c>
      <c r="AA2252" s="17" t="s">
        <v>11874</v>
      </c>
      <c r="AB2252" s="17" t="s">
        <v>1846</v>
      </c>
    </row>
    <row r="2253" spans="1:28" x14ac:dyDescent="0.25">
      <c r="A2253">
        <v>115453</v>
      </c>
      <c r="B2253">
        <v>115453</v>
      </c>
      <c r="C2253" s="47" t="s">
        <v>10371</v>
      </c>
      <c r="D2253" s="47" t="s">
        <v>10463</v>
      </c>
      <c r="E2253" s="47" t="s">
        <v>10487</v>
      </c>
      <c r="F2253" t="s">
        <v>12662</v>
      </c>
      <c r="G2253" t="s">
        <v>12663</v>
      </c>
      <c r="H2253" t="s">
        <v>12664</v>
      </c>
      <c r="I2253" t="s">
        <v>12665</v>
      </c>
      <c r="J2253" s="26">
        <v>43640</v>
      </c>
      <c r="K2253">
        <v>730</v>
      </c>
      <c r="L2253" t="s">
        <v>3081</v>
      </c>
      <c r="M2253" t="s">
        <v>3768</v>
      </c>
      <c r="N2253" s="26">
        <v>36321</v>
      </c>
      <c r="O2253" s="26" t="s">
        <v>27</v>
      </c>
      <c r="P2253" s="26" t="s">
        <v>11492</v>
      </c>
      <c r="Q2253" s="26" t="s">
        <v>9105</v>
      </c>
      <c r="R2253" s="26" t="s">
        <v>6933</v>
      </c>
      <c r="S2253" s="26" t="s">
        <v>6500</v>
      </c>
      <c r="T2253" s="26" t="s">
        <v>11527</v>
      </c>
      <c r="U2253" s="28" t="s">
        <v>12666</v>
      </c>
      <c r="V2253" s="26" t="s">
        <v>12667</v>
      </c>
      <c r="W2253" s="17" t="s">
        <v>11275</v>
      </c>
      <c r="X2253" s="17" t="s">
        <v>1977</v>
      </c>
      <c r="Y2253" s="26" t="s">
        <v>6517</v>
      </c>
      <c r="Z2253" s="26" t="s">
        <v>11488</v>
      </c>
      <c r="AA2253" s="17" t="s">
        <v>11874</v>
      </c>
      <c r="AB2253" s="17" t="s">
        <v>1846</v>
      </c>
    </row>
    <row r="2254" spans="1:28" x14ac:dyDescent="0.25">
      <c r="A2254">
        <v>115451</v>
      </c>
      <c r="B2254">
        <v>115451</v>
      </c>
      <c r="C2254" s="47" t="s">
        <v>10371</v>
      </c>
      <c r="D2254" s="47" t="s">
        <v>10373</v>
      </c>
      <c r="E2254" s="47" t="s">
        <v>10385</v>
      </c>
      <c r="F2254" t="s">
        <v>12668</v>
      </c>
      <c r="G2254" t="s">
        <v>12669</v>
      </c>
      <c r="H2254" t="s">
        <v>216</v>
      </c>
      <c r="I2254" t="s">
        <v>12670</v>
      </c>
      <c r="J2254" s="26">
        <v>43640</v>
      </c>
      <c r="K2254">
        <v>688</v>
      </c>
      <c r="L2254" t="s">
        <v>7051</v>
      </c>
      <c r="M2254" t="s">
        <v>98</v>
      </c>
      <c r="N2254" s="26">
        <v>34900</v>
      </c>
      <c r="O2254" s="26" t="s">
        <v>27</v>
      </c>
      <c r="P2254" s="26" t="s">
        <v>11492</v>
      </c>
      <c r="Q2254" s="26" t="s">
        <v>3058</v>
      </c>
      <c r="R2254" s="26" t="s">
        <v>6912</v>
      </c>
      <c r="S2254" s="26" t="s">
        <v>6507</v>
      </c>
      <c r="T2254" s="26" t="s">
        <v>11493</v>
      </c>
      <c r="U2254" s="28" t="s">
        <v>12671</v>
      </c>
      <c r="V2254" s="26" t="s">
        <v>12672</v>
      </c>
      <c r="W2254" s="17" t="s">
        <v>11471</v>
      </c>
      <c r="X2254" s="17" t="s">
        <v>1977</v>
      </c>
      <c r="Y2254" s="26" t="s">
        <v>6517</v>
      </c>
      <c r="Z2254" t="s">
        <v>11490</v>
      </c>
      <c r="AA2254" s="17" t="s">
        <v>11876</v>
      </c>
      <c r="AB2254" s="17" t="s">
        <v>1846</v>
      </c>
    </row>
    <row r="2255" spans="1:28" x14ac:dyDescent="0.25">
      <c r="A2255">
        <v>115434</v>
      </c>
      <c r="B2255">
        <v>115434</v>
      </c>
      <c r="C2255" s="47" t="s">
        <v>10371</v>
      </c>
      <c r="D2255" s="47" t="s">
        <v>10373</v>
      </c>
      <c r="E2255" s="47" t="s">
        <v>10374</v>
      </c>
      <c r="F2255" t="s">
        <v>1018</v>
      </c>
      <c r="G2255" t="s">
        <v>512</v>
      </c>
      <c r="H2255" t="s">
        <v>12673</v>
      </c>
      <c r="I2255" t="s">
        <v>12674</v>
      </c>
      <c r="J2255" s="26">
        <v>43640</v>
      </c>
      <c r="K2255">
        <v>740</v>
      </c>
      <c r="L2255" t="s">
        <v>2250</v>
      </c>
      <c r="M2255" t="s">
        <v>2666</v>
      </c>
      <c r="N2255" s="26">
        <v>33417</v>
      </c>
      <c r="O2255" s="26" t="s">
        <v>18</v>
      </c>
      <c r="P2255" s="26" t="s">
        <v>11492</v>
      </c>
      <c r="Q2255" s="26" t="s">
        <v>1809</v>
      </c>
      <c r="R2255" s="26" t="s">
        <v>6911</v>
      </c>
      <c r="S2255" s="26" t="s">
        <v>6500</v>
      </c>
      <c r="T2255" s="26" t="s">
        <v>11493</v>
      </c>
      <c r="U2255" s="28" t="s">
        <v>12675</v>
      </c>
      <c r="V2255" s="26" t="s">
        <v>12676</v>
      </c>
      <c r="W2255" s="17" t="s">
        <v>11304</v>
      </c>
      <c r="X2255" s="17" t="s">
        <v>1977</v>
      </c>
      <c r="Y2255" s="26" t="s">
        <v>6513</v>
      </c>
      <c r="Z2255" s="26" t="s">
        <v>11488</v>
      </c>
      <c r="AA2255" s="17" t="s">
        <v>7606</v>
      </c>
      <c r="AB2255" s="17" t="s">
        <v>1846</v>
      </c>
    </row>
    <row r="2256" spans="1:28" x14ac:dyDescent="0.25">
      <c r="A2256">
        <v>115436</v>
      </c>
      <c r="B2256">
        <v>115436</v>
      </c>
      <c r="C2256" s="47" t="s">
        <v>10371</v>
      </c>
      <c r="D2256" s="47" t="s">
        <v>10373</v>
      </c>
      <c r="E2256" s="47" t="s">
        <v>10374</v>
      </c>
      <c r="F2256" t="s">
        <v>12677</v>
      </c>
      <c r="G2256" t="s">
        <v>12678</v>
      </c>
      <c r="H2256" t="s">
        <v>12679</v>
      </c>
      <c r="I2256" t="s">
        <v>12680</v>
      </c>
      <c r="J2256" s="26">
        <v>43640</v>
      </c>
      <c r="K2256">
        <v>736</v>
      </c>
      <c r="L2256" t="s">
        <v>2244</v>
      </c>
      <c r="M2256" t="s">
        <v>2666</v>
      </c>
      <c r="N2256" s="26">
        <v>33203</v>
      </c>
      <c r="O2256" s="26" t="s">
        <v>18</v>
      </c>
      <c r="P2256" s="26" t="s">
        <v>11486</v>
      </c>
      <c r="Q2256" s="26" t="s">
        <v>1809</v>
      </c>
      <c r="R2256" s="26" t="s">
        <v>6911</v>
      </c>
      <c r="S2256" s="26" t="s">
        <v>6500</v>
      </c>
      <c r="T2256" s="26" t="s">
        <v>11493</v>
      </c>
      <c r="U2256" s="28" t="s">
        <v>12681</v>
      </c>
      <c r="V2256" s="26" t="s">
        <v>12682</v>
      </c>
      <c r="W2256" s="17" t="s">
        <v>11304</v>
      </c>
      <c r="X2256" s="17" t="s">
        <v>1977</v>
      </c>
      <c r="Y2256" s="26" t="s">
        <v>6513</v>
      </c>
      <c r="Z2256" s="26" t="s">
        <v>11488</v>
      </c>
      <c r="AA2256" s="17" t="s">
        <v>7606</v>
      </c>
      <c r="AB2256" s="17" t="s">
        <v>1846</v>
      </c>
    </row>
    <row r="2257" spans="1:28" x14ac:dyDescent="0.25">
      <c r="A2257">
        <v>115431</v>
      </c>
      <c r="B2257">
        <v>115431</v>
      </c>
      <c r="C2257" s="47" t="s">
        <v>10371</v>
      </c>
      <c r="D2257" s="47" t="s">
        <v>10363</v>
      </c>
      <c r="E2257" s="47" t="s">
        <v>10511</v>
      </c>
      <c r="F2257" t="s">
        <v>12683</v>
      </c>
      <c r="G2257" t="s">
        <v>12684</v>
      </c>
      <c r="H2257" t="s">
        <v>8407</v>
      </c>
      <c r="I2257" t="s">
        <v>12685</v>
      </c>
      <c r="J2257" s="26">
        <v>43640</v>
      </c>
      <c r="K2257">
        <v>2495</v>
      </c>
      <c r="L2257" t="s">
        <v>3241</v>
      </c>
      <c r="M2257" t="s">
        <v>5172</v>
      </c>
      <c r="N2257" s="26">
        <v>32268</v>
      </c>
      <c r="O2257" s="26" t="s">
        <v>27</v>
      </c>
      <c r="P2257" s="26" t="s">
        <v>11486</v>
      </c>
      <c r="Q2257" s="26" t="s">
        <v>3242</v>
      </c>
      <c r="R2257" s="26" t="s">
        <v>8802</v>
      </c>
      <c r="S2257" s="26" t="s">
        <v>6507</v>
      </c>
      <c r="T2257" s="26" t="s">
        <v>11489</v>
      </c>
      <c r="U2257" s="28" t="s">
        <v>12686</v>
      </c>
      <c r="V2257" s="26" t="s">
        <v>12687</v>
      </c>
      <c r="W2257" s="18" t="s">
        <v>12688</v>
      </c>
      <c r="X2257" s="17" t="s">
        <v>1977</v>
      </c>
      <c r="Y2257" s="26" t="s">
        <v>6513</v>
      </c>
      <c r="Z2257" s="26" t="s">
        <v>11490</v>
      </c>
      <c r="AA2257" s="17" t="s">
        <v>11876</v>
      </c>
      <c r="AB2257" s="26" t="s">
        <v>1846</v>
      </c>
    </row>
    <row r="2258" spans="1:28" x14ac:dyDescent="0.25">
      <c r="A2258">
        <v>115435</v>
      </c>
      <c r="B2258">
        <v>115435</v>
      </c>
      <c r="C2258" s="47" t="s">
        <v>10371</v>
      </c>
      <c r="D2258" s="47" t="s">
        <v>10373</v>
      </c>
      <c r="E2258" s="47" t="s">
        <v>10374</v>
      </c>
      <c r="F2258" t="s">
        <v>286</v>
      </c>
      <c r="G2258" t="s">
        <v>12689</v>
      </c>
      <c r="H2258" t="s">
        <v>12690</v>
      </c>
      <c r="I2258" t="s">
        <v>12691</v>
      </c>
      <c r="J2258" s="26">
        <v>43640</v>
      </c>
      <c r="K2258">
        <v>740</v>
      </c>
      <c r="L2258" t="s">
        <v>2250</v>
      </c>
      <c r="M2258" t="s">
        <v>2666</v>
      </c>
      <c r="N2258" s="26">
        <v>33249</v>
      </c>
      <c r="O2258" s="26" t="s">
        <v>27</v>
      </c>
      <c r="P2258" s="26" t="s">
        <v>11492</v>
      </c>
      <c r="Q2258" s="26" t="s">
        <v>1809</v>
      </c>
      <c r="R2258" s="26" t="s">
        <v>6911</v>
      </c>
      <c r="S2258" s="26" t="s">
        <v>6500</v>
      </c>
      <c r="T2258" s="26" t="s">
        <v>11493</v>
      </c>
      <c r="U2258" s="28" t="s">
        <v>12692</v>
      </c>
      <c r="V2258" s="26" t="s">
        <v>12693</v>
      </c>
      <c r="W2258" s="17" t="s">
        <v>11304</v>
      </c>
      <c r="X2258" s="17" t="s">
        <v>1977</v>
      </c>
      <c r="Y2258" s="26" t="s">
        <v>6513</v>
      </c>
      <c r="Z2258" s="26" t="s">
        <v>11488</v>
      </c>
      <c r="AA2258" s="17" t="s">
        <v>7606</v>
      </c>
      <c r="AB2258" s="17" t="s">
        <v>1846</v>
      </c>
    </row>
    <row r="2259" spans="1:28" x14ac:dyDescent="0.25">
      <c r="A2259">
        <v>115454</v>
      </c>
      <c r="B2259">
        <v>115454</v>
      </c>
      <c r="C2259" s="47" t="s">
        <v>10371</v>
      </c>
      <c r="D2259" s="47" t="s">
        <v>10363</v>
      </c>
      <c r="E2259" s="47" t="s">
        <v>10483</v>
      </c>
      <c r="F2259" t="s">
        <v>2563</v>
      </c>
      <c r="G2259" t="s">
        <v>12694</v>
      </c>
      <c r="H2259" t="s">
        <v>2943</v>
      </c>
      <c r="I2259" t="s">
        <v>12695</v>
      </c>
      <c r="J2259" s="26">
        <v>43640</v>
      </c>
      <c r="K2259">
        <v>2606</v>
      </c>
      <c r="L2259" t="s">
        <v>7057</v>
      </c>
      <c r="M2259" t="s">
        <v>7956</v>
      </c>
      <c r="N2259" s="26">
        <v>32965</v>
      </c>
      <c r="O2259" s="26" t="s">
        <v>27</v>
      </c>
      <c r="P2259" s="26" t="s">
        <v>11486</v>
      </c>
      <c r="Q2259" s="26" t="s">
        <v>6534</v>
      </c>
      <c r="R2259" s="26" t="s">
        <v>6909</v>
      </c>
      <c r="S2259" s="26" t="s">
        <v>6502</v>
      </c>
      <c r="T2259" s="26" t="s">
        <v>11489</v>
      </c>
      <c r="U2259" s="28" t="s">
        <v>12696</v>
      </c>
      <c r="V2259" s="26" t="s">
        <v>12697</v>
      </c>
      <c r="W2259" s="17" t="s">
        <v>12698</v>
      </c>
      <c r="X2259" s="17" t="s">
        <v>1977</v>
      </c>
      <c r="Y2259" s="26" t="s">
        <v>6513</v>
      </c>
      <c r="Z2259" t="s">
        <v>11490</v>
      </c>
      <c r="AA2259" s="17" t="s">
        <v>11873</v>
      </c>
      <c r="AB2259" s="17" t="s">
        <v>1846</v>
      </c>
    </row>
    <row r="2260" spans="1:28" x14ac:dyDescent="0.25">
      <c r="A2260">
        <v>115449</v>
      </c>
      <c r="B2260">
        <v>115449</v>
      </c>
      <c r="C2260" s="47" t="s">
        <v>10371</v>
      </c>
      <c r="D2260" s="47" t="s">
        <v>10418</v>
      </c>
      <c r="E2260" s="47" t="s">
        <v>10374</v>
      </c>
      <c r="F2260" t="s">
        <v>145</v>
      </c>
      <c r="G2260" t="s">
        <v>12699</v>
      </c>
      <c r="H2260" t="s">
        <v>12700</v>
      </c>
      <c r="I2260" t="s">
        <v>12701</v>
      </c>
      <c r="J2260" s="26">
        <v>43640</v>
      </c>
      <c r="K2260">
        <v>2231</v>
      </c>
      <c r="L2260" t="s">
        <v>3055</v>
      </c>
      <c r="M2260" t="s">
        <v>573</v>
      </c>
      <c r="N2260" s="26">
        <v>33589</v>
      </c>
      <c r="O2260" s="26" t="s">
        <v>18</v>
      </c>
      <c r="P2260" s="26" t="s">
        <v>11492</v>
      </c>
      <c r="Q2260" s="26" t="s">
        <v>9128</v>
      </c>
      <c r="R2260" s="26" t="s">
        <v>6911</v>
      </c>
      <c r="S2260" s="26" t="s">
        <v>6500</v>
      </c>
      <c r="T2260" s="26" t="s">
        <v>11512</v>
      </c>
      <c r="U2260" s="28" t="s">
        <v>12702</v>
      </c>
      <c r="V2260" s="26" t="s">
        <v>12703</v>
      </c>
      <c r="W2260" s="17" t="s">
        <v>11310</v>
      </c>
      <c r="X2260" s="17" t="s">
        <v>1977</v>
      </c>
      <c r="Y2260" s="26" t="s">
        <v>6510</v>
      </c>
      <c r="Z2260" t="s">
        <v>11488</v>
      </c>
      <c r="AA2260" s="17" t="s">
        <v>7606</v>
      </c>
      <c r="AB2260" s="17" t="s">
        <v>1846</v>
      </c>
    </row>
    <row r="2261" spans="1:28" x14ac:dyDescent="0.25">
      <c r="A2261">
        <v>115439</v>
      </c>
      <c r="B2261">
        <v>115439</v>
      </c>
      <c r="C2261" s="47" t="s">
        <v>10371</v>
      </c>
      <c r="D2261" s="47" t="s">
        <v>10379</v>
      </c>
      <c r="E2261" s="47" t="s">
        <v>10366</v>
      </c>
      <c r="F2261" t="s">
        <v>12704</v>
      </c>
      <c r="G2261" t="s">
        <v>1943</v>
      </c>
      <c r="H2261" t="s">
        <v>3754</v>
      </c>
      <c r="I2261" t="s">
        <v>12705</v>
      </c>
      <c r="J2261" s="26">
        <v>43647</v>
      </c>
      <c r="K2261">
        <v>731</v>
      </c>
      <c r="L2261" t="s">
        <v>688</v>
      </c>
      <c r="M2261" t="s">
        <v>9894</v>
      </c>
      <c r="N2261" s="26">
        <v>33961</v>
      </c>
      <c r="O2261" s="26" t="s">
        <v>18</v>
      </c>
      <c r="P2261" s="26" t="s">
        <v>11492</v>
      </c>
      <c r="Q2261" s="26" t="s">
        <v>5530</v>
      </c>
      <c r="R2261" s="26" t="s">
        <v>6905</v>
      </c>
      <c r="S2261" s="26" t="s">
        <v>6500</v>
      </c>
      <c r="T2261" s="26" t="s">
        <v>11494</v>
      </c>
      <c r="U2261" s="28" t="s">
        <v>12706</v>
      </c>
      <c r="V2261" s="26" t="s">
        <v>12707</v>
      </c>
      <c r="W2261" s="17" t="s">
        <v>11275</v>
      </c>
      <c r="X2261" s="17" t="s">
        <v>1977</v>
      </c>
      <c r="Y2261" s="26" t="s">
        <v>6513</v>
      </c>
      <c r="Z2261" t="s">
        <v>11490</v>
      </c>
      <c r="AA2261" s="17" t="s">
        <v>11874</v>
      </c>
      <c r="AB2261" s="17" t="s">
        <v>1846</v>
      </c>
    </row>
    <row r="2262" spans="1:28" x14ac:dyDescent="0.25">
      <c r="A2262">
        <v>115440</v>
      </c>
      <c r="B2262">
        <v>115440</v>
      </c>
      <c r="C2262" s="47" t="s">
        <v>10362</v>
      </c>
      <c r="D2262" s="47" t="s">
        <v>10365</v>
      </c>
      <c r="E2262" s="47" t="s">
        <v>10370</v>
      </c>
      <c r="F2262" t="s">
        <v>12708</v>
      </c>
      <c r="G2262" t="s">
        <v>12709</v>
      </c>
      <c r="H2262" t="s">
        <v>12710</v>
      </c>
      <c r="I2262" t="s">
        <v>12711</v>
      </c>
      <c r="J2262" s="26">
        <v>43647</v>
      </c>
      <c r="K2262">
        <v>1728</v>
      </c>
      <c r="L2262" t="s">
        <v>2330</v>
      </c>
      <c r="M2262" t="s">
        <v>933</v>
      </c>
      <c r="N2262" s="26">
        <v>27559</v>
      </c>
      <c r="O2262" s="26" t="s">
        <v>18</v>
      </c>
      <c r="P2262" s="26" t="s">
        <v>11492</v>
      </c>
      <c r="Q2262" s="26" t="s">
        <v>7901</v>
      </c>
      <c r="R2262" s="26" t="s">
        <v>7872</v>
      </c>
      <c r="S2262" s="26" t="s">
        <v>6505</v>
      </c>
      <c r="T2262" s="26" t="s">
        <v>11487</v>
      </c>
      <c r="U2262" s="28" t="s">
        <v>12712</v>
      </c>
      <c r="V2262" s="26" t="s">
        <v>12713</v>
      </c>
      <c r="W2262" s="17" t="s">
        <v>12179</v>
      </c>
      <c r="X2262" s="17" t="s">
        <v>1977</v>
      </c>
      <c r="Y2262" s="26" t="s">
        <v>6509</v>
      </c>
      <c r="Z2262" t="s">
        <v>11488</v>
      </c>
      <c r="AA2262" s="17" t="s">
        <v>11874</v>
      </c>
      <c r="AB2262" s="17" t="s">
        <v>1846</v>
      </c>
    </row>
    <row r="2263" spans="1:28" x14ac:dyDescent="0.25">
      <c r="A2263">
        <v>115441</v>
      </c>
      <c r="B2263">
        <v>115441</v>
      </c>
      <c r="C2263" s="47" t="s">
        <v>10371</v>
      </c>
      <c r="D2263" s="47" t="s">
        <v>10372</v>
      </c>
      <c r="E2263" s="47" t="s">
        <v>10366</v>
      </c>
      <c r="F2263" t="s">
        <v>1261</v>
      </c>
      <c r="G2263" t="s">
        <v>12714</v>
      </c>
      <c r="H2263" t="s">
        <v>7576</v>
      </c>
      <c r="I2263" t="s">
        <v>12715</v>
      </c>
      <c r="J2263" s="26">
        <v>43654</v>
      </c>
      <c r="K2263">
        <v>730</v>
      </c>
      <c r="L2263" t="s">
        <v>3081</v>
      </c>
      <c r="M2263" t="s">
        <v>7045</v>
      </c>
      <c r="N2263" s="26">
        <v>36189</v>
      </c>
      <c r="O2263" s="26" t="s">
        <v>18</v>
      </c>
      <c r="P2263" s="26" t="s">
        <v>11492</v>
      </c>
      <c r="Q2263" s="26" t="s">
        <v>9095</v>
      </c>
      <c r="R2263" s="26" t="s">
        <v>6905</v>
      </c>
      <c r="S2263" s="26" t="s">
        <v>6500</v>
      </c>
      <c r="T2263" s="26" t="s">
        <v>11491</v>
      </c>
      <c r="U2263" s="28"/>
      <c r="V2263" s="26" t="s">
        <v>480</v>
      </c>
      <c r="W2263" s="26" t="s">
        <v>11275</v>
      </c>
      <c r="X2263" s="17" t="s">
        <v>1977</v>
      </c>
      <c r="Y2263" s="26" t="s">
        <v>6517</v>
      </c>
      <c r="Z2263" t="s">
        <v>11488</v>
      </c>
      <c r="AA2263" s="17" t="s">
        <v>11874</v>
      </c>
      <c r="AB2263" s="17" t="s">
        <v>1846</v>
      </c>
    </row>
  </sheetData>
  <autoFilter ref="A1:AC2263" xr:uid="{00000000-0009-0000-0000-000001000000}">
    <sortState xmlns:xlrd2="http://schemas.microsoft.com/office/spreadsheetml/2017/richdata2" ref="A2:AC2263">
      <sortCondition ref="J2:J2263"/>
    </sortState>
  </autoFilter>
  <hyperlinks>
    <hyperlink ref="U2:U1005" r:id="rId1" display="Reynard.Pugay@infor.com" xr:uid="{84D4E39D-DD51-4606-A2D0-7C613E6E611E}"/>
    <hyperlink ref="U3:U2012" r:id="rId2" display="Reynard.Pugay@infor.com" xr:uid="{1AA73E2E-934F-4937-A61F-1514F7FDF15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5" x14ac:dyDescent="0.25"/>
  <cols>
    <col min="1" max="1" width="34.85546875" bestFit="1" customWidth="1"/>
  </cols>
  <sheetData>
    <row r="1" spans="1:10" x14ac:dyDescent="0.25">
      <c r="A1" t="s">
        <v>11</v>
      </c>
      <c r="B1" s="9">
        <v>0</v>
      </c>
      <c r="I1" t="s">
        <v>9</v>
      </c>
    </row>
    <row r="2" spans="1:10" ht="15.75" x14ac:dyDescent="0.25">
      <c r="A2" s="41" t="s">
        <v>9335</v>
      </c>
      <c r="B2" s="42" t="s">
        <v>10</v>
      </c>
      <c r="F2" s="13"/>
      <c r="G2" s="11"/>
      <c r="I2" s="11"/>
      <c r="J2" s="9">
        <v>0</v>
      </c>
    </row>
    <row r="3" spans="1:10" ht="15.75" x14ac:dyDescent="0.25">
      <c r="A3" s="41" t="s">
        <v>9336</v>
      </c>
      <c r="B3" s="41">
        <v>600</v>
      </c>
      <c r="F3" s="13"/>
      <c r="G3" s="11"/>
      <c r="I3" s="11">
        <v>0.04</v>
      </c>
      <c r="J3" s="9">
        <v>25</v>
      </c>
    </row>
    <row r="4" spans="1:10" x14ac:dyDescent="0.25">
      <c r="B4" t="s">
        <v>11</v>
      </c>
      <c r="F4" s="13"/>
      <c r="G4" s="11"/>
      <c r="I4" s="11">
        <v>0.08</v>
      </c>
      <c r="J4" s="9">
        <v>50</v>
      </c>
    </row>
    <row r="5" spans="1:10" x14ac:dyDescent="0.25">
      <c r="B5" t="s">
        <v>11</v>
      </c>
      <c r="F5" s="13"/>
      <c r="G5" s="11"/>
      <c r="I5" s="11">
        <v>0.13</v>
      </c>
      <c r="J5" s="9">
        <v>75</v>
      </c>
    </row>
    <row r="6" spans="1:10" x14ac:dyDescent="0.25">
      <c r="F6" s="13"/>
      <c r="G6" s="11"/>
      <c r="I6" s="11">
        <v>0.17</v>
      </c>
      <c r="J6" s="9">
        <v>100</v>
      </c>
    </row>
    <row r="7" spans="1:10" x14ac:dyDescent="0.25">
      <c r="F7" s="13"/>
      <c r="G7" s="11"/>
      <c r="I7" s="11">
        <v>0.21</v>
      </c>
      <c r="J7" s="9">
        <v>125</v>
      </c>
    </row>
    <row r="8" spans="1:10" x14ac:dyDescent="0.25">
      <c r="F8" s="13"/>
      <c r="G8" s="11"/>
      <c r="I8" s="11">
        <v>0.25</v>
      </c>
      <c r="J8" s="9">
        <v>150</v>
      </c>
    </row>
    <row r="9" spans="1:10" x14ac:dyDescent="0.25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25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25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25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25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25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25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25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25">
      <c r="B17">
        <f t="shared" si="0"/>
        <v>225</v>
      </c>
      <c r="I17" s="11">
        <v>0.63</v>
      </c>
      <c r="J17" s="9">
        <v>375</v>
      </c>
    </row>
    <row r="18" spans="2:10" x14ac:dyDescent="0.25">
      <c r="B18">
        <f t="shared" si="0"/>
        <v>250</v>
      </c>
    </row>
    <row r="19" spans="2:10" x14ac:dyDescent="0.25">
      <c r="B19">
        <f t="shared" si="0"/>
        <v>275</v>
      </c>
    </row>
    <row r="20" spans="2:10" x14ac:dyDescent="0.25">
      <c r="B20">
        <f t="shared" si="0"/>
        <v>300</v>
      </c>
    </row>
    <row r="21" spans="2:10" x14ac:dyDescent="0.25">
      <c r="B21">
        <f t="shared" si="0"/>
        <v>325</v>
      </c>
    </row>
    <row r="22" spans="2:10" x14ac:dyDescent="0.25">
      <c r="B22">
        <f t="shared" si="0"/>
        <v>350</v>
      </c>
    </row>
    <row r="23" spans="2:10" x14ac:dyDescent="0.2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C7EFC286D75B49836B2856DD0D96A3" ma:contentTypeVersion="12" ma:contentTypeDescription="Create a new document." ma:contentTypeScope="" ma:versionID="1cbf980443578bcb7f5bb4b75b470d7b">
  <xsd:schema xmlns:xsd="http://www.w3.org/2001/XMLSchema" xmlns:xs="http://www.w3.org/2001/XMLSchema" xmlns:p="http://schemas.microsoft.com/office/2006/metadata/properties" xmlns:ns3="be4b1307-f08d-4330-9c4c-2a47ea74fda4" xmlns:ns4="81fa5438-4340-48b5-b7b5-a7587b3e6c2e" targetNamespace="http://schemas.microsoft.com/office/2006/metadata/properties" ma:root="true" ma:fieldsID="b8eb4513493296e62ddf02ed1cf1c516" ns3:_="" ns4:_="">
    <xsd:import namespace="be4b1307-f08d-4330-9c4c-2a47ea74fda4"/>
    <xsd:import namespace="81fa5438-4340-48b5-b7b5-a7587b3e6c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b1307-f08d-4330-9c4c-2a47ea74fd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a5438-4340-48b5-b7b5-a7587b3e6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2D843-60C0-48E7-BD38-F88F27753549}">
  <ds:schemaRefs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be4b1307-f08d-4330-9c4c-2a47ea74fda4"/>
    <ds:schemaRef ds:uri="http://purl.org/dc/elements/1.1/"/>
    <ds:schemaRef ds:uri="http://schemas.openxmlformats.org/package/2006/metadata/core-properties"/>
    <ds:schemaRef ds:uri="81fa5438-4340-48b5-b7b5-a7587b3e6c2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DE3EE8-907D-4FA2-8EAC-49B495E0B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4b1307-f08d-4330-9c4c-2a47ea74fda4"/>
    <ds:schemaRef ds:uri="81fa5438-4340-48b5-b7b5-a7587b3e6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 Call</vt:lpstr>
      <vt:lpstr>Details</vt:lpstr>
      <vt:lpstr>Sheet1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Aileen Ann Pramis</cp:lastModifiedBy>
  <cp:lastPrinted>2019-09-24T07:31:06Z</cp:lastPrinted>
  <dcterms:created xsi:type="dcterms:W3CDTF">2012-10-11T07:46:13Z</dcterms:created>
  <dcterms:modified xsi:type="dcterms:W3CDTF">2020-06-23T01:24:56Z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0x01010038C7EFC286D75B49836B2856DD0D96A3</vt:lpwstr>
  </property>
  <property fmtid="{D5CDD505-2E9C-101B-9397-08002B2CF9AE}" pid="3" name="_dlc_DocIdItemGuid">
    <vt:lpwstr>8450f5d2-5638-4f34-a6bd-c57b4902efac</vt:lpwstr>
  </property>
</Properties>
</file>